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sf/sfp/ResLib/Financial Accountability &amp; Transformation (Restricted)/Primary Care/GPs/Contract negs/2024-25 Implementation/"/>
    </mc:Choice>
  </mc:AlternateContent>
  <xr:revisionPtr revIDLastSave="6" documentId="8_{611545F0-E4F6-4E6C-9406-173581E4242D}" xr6:coauthVersionLast="47" xr6:coauthVersionMax="47" xr10:uidLastSave="{A4865CE3-3296-4547-B08B-310527137C86}"/>
  <bookViews>
    <workbookView xWindow="-120" yWindow="-120" windowWidth="29040" windowHeight="15840" xr2:uid="{02A1E55F-C6FE-448E-98D4-28D1ED639015}"/>
  </bookViews>
  <sheets>
    <sheet name="ICB 24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net1" hidden="1">{"NET",#N/A,FALSE,"401C11"}</definedName>
    <definedName name="___INDEX_SHEET___ASAP_Utilities">#REF!</definedName>
    <definedName name="__123Graph_A" hidden="1">'[1]2002PCTs'!#REF!</definedName>
    <definedName name="__123Graph_B" hidden="1">[2]Dnurse!#REF!</definedName>
    <definedName name="__123Graph_C" hidden="1">[2]Dnurse!#REF!</definedName>
    <definedName name="__123Graph_X" hidden="1">[2]Dnurse!#REF!</definedName>
    <definedName name="__net1" hidden="1">{"NET",#N/A,FALSE,"401C11"}</definedName>
    <definedName name="_1_0__123Grap" hidden="1">'[3]#REF'!#REF!</definedName>
    <definedName name="_1_01_Chapters">#REF!</definedName>
    <definedName name="_1_123Grap" hidden="1">'[4]#REF'!#REF!</definedName>
    <definedName name="_10_10_Other_Lists">#REF!</definedName>
    <definedName name="_11_11_U_Groups">#REF!</definedName>
    <definedName name="_12_12_PBCs">#REF!</definedName>
    <definedName name="_123Graph_A_1" hidden="1">'[5]2002PCTs'!#REF!</definedName>
    <definedName name="_123Graph_B_1" hidden="1">[6]Dnurse!#REF!</definedName>
    <definedName name="_2_0__123Grap" hidden="1">'[4]#REF'!#REF!</definedName>
    <definedName name="_2_02_Subchapters">#REF!</definedName>
    <definedName name="_2_123Grap" hidden="1">'[2]#REF'!#REF!</definedName>
    <definedName name="_3_0_S" hidden="1">'[3]#REF'!#REF!</definedName>
    <definedName name="_3_03_HRGs">#REF!</definedName>
    <definedName name="_3_123Grap" hidden="1">'[4]#REF'!#REF!</definedName>
    <definedName name="_34_123Grap" hidden="1">'[4]#REF'!#REF!</definedName>
    <definedName name="_4_04_Code_to_Group_Table">#REF!</definedName>
    <definedName name="_42S" hidden="1">'[4]#REF'!#REF!</definedName>
    <definedName name="_4S" hidden="1">'[4]#REF'!#REF!</definedName>
    <definedName name="_5_0__123Grap" hidden="1">'[4]#REF'!#REF!</definedName>
    <definedName name="_5_05_Group_to_Split_Table">#REF!</definedName>
    <definedName name="_6_0_S" hidden="1">'[4]#REF'!#REF!</definedName>
    <definedName name="_6_06_Flags">#REF!</definedName>
    <definedName name="_6_123Grap" hidden="1">'[2]#REF'!#REF!</definedName>
    <definedName name="_7_07_Hierarchy_Lists">#REF!</definedName>
    <definedName name="_8_08_Global_Lists">#REF!</definedName>
    <definedName name="_8_123Grap" hidden="1">'[4]#REF'!#REF!</definedName>
    <definedName name="_8S" hidden="1">'[2]#REF'!#REF!</definedName>
    <definedName name="_9_09_CC_Lists">#REF!</definedName>
    <definedName name="_ADS2010">[7]ADS2010_Map!$G$7:$G$388</definedName>
    <definedName name="_AMO_UniqueIdentifier" hidden="1">"'95855f14-3708-42be-827a-67de891e7598'"</definedName>
    <definedName name="_AMO_UniqueIdentifier2" hidden="1">"'f6a48cb9-158b-447f-a1b7-2ab5a8bc2aae'"</definedName>
    <definedName name="_C2G_Including_Desc___ChapterSub_and_Crosstab">#REF!</definedName>
    <definedName name="_C2G_Split_inc_Desc_Crosstab">#REF!</definedName>
    <definedName name="_Key1" hidden="1">'[2]#REF'!#REF!</definedName>
    <definedName name="_net1" hidden="1">{"NET",#N/A,FALSE,"401C11"}</definedName>
    <definedName name="_Order1" hidden="1">0</definedName>
    <definedName name="_Sort" hidden="1">[2]ComPsy!#REF!</definedName>
    <definedName name="a" hidden="1">{"CHARGE",#N/A,FALSE,"401C11"}</definedName>
    <definedName name="aa" hidden="1">{"CHARGE",#N/A,FALSE,"401C11"}</definedName>
    <definedName name="aaa" hidden="1">{"CHARGE",#N/A,FALSE,"401C11"}</definedName>
    <definedName name="aaaa" hidden="1">{"CHARGE",#N/A,FALSE,"401C11"}</definedName>
    <definedName name="abc" hidden="1">{"NET",#N/A,FALSE,"401C11"}</definedName>
    <definedName name="adbr" hidden="1">{"CHARGE",#N/A,FALSE,"401C11"}</definedName>
    <definedName name="AgeQuintiles">[8]CCG1819!$T$9:$T$200</definedName>
    <definedName name="AKI_Tariff_Calc">#REF!</definedName>
    <definedName name="Allocations_2">'[9]Master File'!$C$7:$AC$264</definedName>
    <definedName name="b" hidden="1">{"CHARGE",#N/A,FALSE,"401C11"}</definedName>
    <definedName name="Births_Total">'[10]NHSE Assumptions'!$B$7</definedName>
    <definedName name="BMGHIndex" hidden="1">"O"</definedName>
    <definedName name="bn" hidden="1">#REF!</definedName>
    <definedName name="bpth">#REF!</definedName>
    <definedName name="BPTHOME">#REF!</definedName>
    <definedName name="Casemix_categories">'[10]NHSE Currency Design'!$A$10:$A$12</definedName>
    <definedName name="CB_Other_Mandatory">'[11]Price Adjustments'!$K$10</definedName>
    <definedName name="CB_Renal_CKD">'[12]Price Adjustments'!$K$8</definedName>
    <definedName name="CB_Unbundled">'[12]Price Adjustments'!$K$7</definedName>
    <definedName name="CC_ACT">#REF!</definedName>
    <definedName name="CC_UC">#REF!</definedName>
    <definedName name="CCG18InOutLdn">[8]CCG1819!$F$9:$F$200</definedName>
    <definedName name="change1" hidden="1">{"CHARGE",#N/A,FALSE,"401C11"}</definedName>
    <definedName name="charge" hidden="1">{"CHARGE",#N/A,FALSE,"401C11"}</definedName>
    <definedName name="CHEM_ACT">#REF!</definedName>
    <definedName name="Chem_Tariff_Calc">[12]Chem_Calc!$B$15:$X$20</definedName>
    <definedName name="CHEM_UC">#REF!</definedName>
    <definedName name="CNST_Table">'[12]Price Adjustments'!$B$18:$G$106</definedName>
    <definedName name="Codes">#REF!</definedName>
    <definedName name="ConsolSheets">[13]ListOfSheets!$A$1:$A$24</definedName>
    <definedName name="Currency_Description_RC1314">'[14]Currency Descriptions'!$A$1:$B$2291</definedName>
    <definedName name="DADS_ACT">#REF!</definedName>
    <definedName name="DADS_UC">#REF!</definedName>
    <definedName name="DC_ACT">#REF!</definedName>
    <definedName name="DC_UC">#REF!</definedName>
    <definedName name="Delivery_casemix_categories">'[10]NHSE Currency Design'!$A$15:$A$16</definedName>
    <definedName name="Delivery_Complications_Flag">'[10]NHSE Currency Design'!$D$22:$D$156</definedName>
    <definedName name="DI_Cost_of_Rep_Calc">[12]DI_Calc!$B$115:$U$213</definedName>
    <definedName name="DI_Tariff_Calc">[12]DI_Calc!$B$14:$U$112</definedName>
    <definedName name="Direct_Access_Tariff_Calc">[15]Calculation!$B$19:$O$27</definedName>
    <definedName name="dog" hidden="1">{"NET",#N/A,FALSE,"401C11"}</definedName>
    <definedName name="eff_update">#REF!</definedName>
    <definedName name="Efficiency_1617">'[15]Price Adjustments'!$F$5</definedName>
    <definedName name="EL_ACT">#REF!</definedName>
    <definedName name="EL_UC">#REF!</definedName>
    <definedName name="EL_XS_ACT">#REF!</definedName>
    <definedName name="EL_XS_UC">#REF!</definedName>
    <definedName name="EM_ACT">#REF!</definedName>
    <definedName name="EM_UC">#REF!</definedName>
    <definedName name="EV__LASTREFTIME__" hidden="1">40339.4799074074</definedName>
    <definedName name="Expired" hidden="1">FALSE</definedName>
    <definedName name="Fccg">INDIRECT("Threshold!$U$3:$U$"&amp;[16]Threshold!$AH$2)</definedName>
    <definedName name="female">#REF!</definedName>
    <definedName name="femaleimprove">#REF!</definedName>
    <definedName name="Females">#REF!</definedName>
    <definedName name="femaletab">#REF!</definedName>
    <definedName name="fn">[17]Intro!$B$1</definedName>
    <definedName name="Fstpccg">INDIRECT("Threshold!$S$3:$S$"&amp;[16]Threshold!$AH$2)</definedName>
    <definedName name="Fstptrust">INDIRECT("Threshold!$W$3:$W$"&amp;[16]Threshold!$AH$2)</definedName>
    <definedName name="Ftrust">"INDIRECT(""Threshold!$Y$3:$Y$""&amp;$AH$2)"</definedName>
    <definedName name="gfff" hidden="1">{"CHARGE",#N/A,FALSE,"401C11"}</definedName>
    <definedName name="GG" hidden="1">[6]Dnurse!#REF!</definedName>
    <definedName name="gross" hidden="1">{"GROSS",#N/A,FALSE,"401C11"}</definedName>
    <definedName name="gross1" hidden="1">{"GROSS",#N/A,FALSE,"401C11"}</definedName>
    <definedName name="hasdfjklhklj" hidden="1">{"NET",#N/A,FALSE,"401C11"}</definedName>
    <definedName name="HCD_ACT">#REF!</definedName>
    <definedName name="HCD_UC">#REF!</definedName>
    <definedName name="help" hidden="1">{"CHARGE",#N/A,FALSE,"401C11"}</definedName>
    <definedName name="hghghhj" hidden="1">{"CHARGE",#N/A,FALSE,"401C11"}</definedName>
    <definedName name="HRG_Codes">#REF!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>#REF!</definedName>
    <definedName name="IMAG_ACT">#REF!</definedName>
    <definedName name="IMAG_UC">#REF!</definedName>
    <definedName name="IMDAgeMatrix">[8]CCG1819!$U$9:$U$200</definedName>
    <definedName name="IMDQuintiles">[8]CCG1819!$S$9:$S$200</definedName>
    <definedName name="Inflation_1617">'[15]Price Adjustments'!$F$4</definedName>
    <definedName name="Inflation_2015_16">#REF!</definedName>
    <definedName name="Inflation_and_Efficiency_1617">'[15]Price Adjustments'!$F$6</definedName>
    <definedName name="Inflation_and_Efficiency_1718">'[11]Price Adjustments'!$F$6</definedName>
    <definedName name="Inflation_Efficiency_PA">'[12]Price Adjustments'!$F$6</definedName>
    <definedName name="JFELL" hidden="1">#REF!</definedName>
    <definedName name="LONDON">#REF!</definedName>
    <definedName name="male">#REF!</definedName>
    <definedName name="maleimprove">#REF!</definedName>
    <definedName name="maletab">#REF!</definedName>
    <definedName name="mbn" hidden="1">#REF!</definedName>
    <definedName name="MFF_2014_15">#REF!</definedName>
    <definedName name="month">"Mth07"</definedName>
    <definedName name="nb" hidden="1">#REF!</definedName>
    <definedName name="NEL_ACT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RawPop2018">'[18]Projected CCG Populations'!$E$7:$E$198</definedName>
    <definedName name="newRawPop2019">'[18]Projected CCG Populations'!$G$7:$G$198</definedName>
    <definedName name="newRawPop2020">'[18]Projected CCG Populations'!$H$7:$H$198</definedName>
    <definedName name="newRawPop2021">'[18]Projected CCG Populations'!$I$7:$I$198</definedName>
    <definedName name="newRawPop2022">'[18]Projected CCG Populations'!$J$7:$J$198</definedName>
    <definedName name="newRawPop2023">'[18]Projected CCG Populations'!$K$7:$K$198</definedName>
    <definedName name="ODS_Care_Trust_List">#REF!</definedName>
    <definedName name="ODS_List">#REF!</definedName>
    <definedName name="OISIII" hidden="1">#REF!</definedName>
    <definedName name="OP_PERSONS">#REF!</definedName>
    <definedName name="OPCS_Codes">#REF!</definedName>
    <definedName name="OPROC_ACT">#REF!</definedName>
    <definedName name="OPROC_UC">#REF!</definedName>
    <definedName name="Orgs">OFFSET([13]!Tbl_CSF[[#Headers],[Organisation]],MATCH("start",[13]!Tbl_CSF[[#Data],[Lookup]],FALSE),,COUNTIFS([13]!Tbl_CSF[[#Data],[Region]],'[19]CCG In-Year'!$B$2),1)</definedName>
    <definedName name="PAth">[13]Setup!$A$3</definedName>
    <definedName name="Pathway_by_HRG">'[10]NHSE Currency Design'!$A$22:$D$156</definedName>
    <definedName name="Pathway_names">'[10]NHSE Currency Design'!$A$5:$A$7</definedName>
    <definedName name="Persons">#REF!</definedName>
    <definedName name="Planning_Year">"2019/20"</definedName>
    <definedName name="PopCache_GL_INTERFACE_REFERENCE7" hidden="1">[20]PopCache!$A$1:$A$2</definedName>
    <definedName name="Previous_Year">"2018/19"</definedName>
    <definedName name="qfx" hidden="1">{"NET",#N/A,FALSE,"401C11"}</definedName>
    <definedName name="QR1_Other_Mandatory">'[15]Price Adjustments'!$D$95</definedName>
    <definedName name="QR1_Renal_CKD">'[12]Price Adjustments'!$J$8</definedName>
    <definedName name="QR1_Unbundled">'[12]Price Adjustments'!$J$7</definedName>
    <definedName name="RAD_ACT">#REF!</definedName>
    <definedName name="Rad_Tariff_Calc">[12]Rad_Calc!$B$20:$AA$41</definedName>
    <definedName name="RAD_UC">#REF!</definedName>
    <definedName name="Region">"Y54"</definedName>
    <definedName name="Region18">[8]CCG1819!$E$9:$E$200</definedName>
    <definedName name="REHAB_ACT">#REF!</definedName>
    <definedName name="REHAB_UC">#REF!</definedName>
    <definedName name="RENAL_ACT">#REF!</definedName>
    <definedName name="Renal_CKD_SMF">'[12]Price Adjustments'!#REF!</definedName>
    <definedName name="Renal_CKD_Tariff_Calc">[12]Renal_CKD_Calc!$B$14:$T$27</definedName>
    <definedName name="RENAL_UC">#REF!</definedName>
    <definedName name="rngComparison3">OFFSET([21]Summary!$O$5,0,0,COUNTA([21]Summary!$O:$O)-2,)</definedName>
    <definedName name="round_dp">#REF!</definedName>
    <definedName name="RP_ACT">#REF!</definedName>
    <definedName name="RP_UC">#REF!</definedName>
    <definedName name="rytry" hidden="1">{"NET",#N/A,FALSE,"401C11"}</definedName>
    <definedName name="Scaling_Factor">[10]Calculations!$B$146</definedName>
    <definedName name="SCF_Other_Mandatory">'[11]Price Adjustments'!$L$10</definedName>
    <definedName name="SCF_Renal_CKD">'[12]Price Adjustments'!$L$8</definedName>
    <definedName name="SCF_Unbundled">'[12]Price Adjustments'!$L$7</definedName>
    <definedName name="sheet1">#REF!</definedName>
    <definedName name="sheet3">#REF!</definedName>
    <definedName name="SPC_ACT">#REF!</definedName>
    <definedName name="SPC_UC">#REF!</definedName>
    <definedName name="Start_12">[22]CMDT!#REF!</definedName>
    <definedName name="Start_13">[22]AE!#REF!</definedName>
    <definedName name="Start_14">[22]CHEM!#REF!</definedName>
    <definedName name="status">"banner"</definedName>
    <definedName name="Table3.4" hidden="1">{"CHARGE",#N/A,FALSE,"401C11"}</definedName>
    <definedName name="TableName">"Dummy"</definedName>
    <definedName name="Test23" hidden="1">{"NET",#N/A,FALSE,"401C11"}</definedName>
    <definedName name="Unbundled_2014_15_Tariff">#REF!</definedName>
    <definedName name="Unbundled_2015_16_Tariff">#REF!</definedName>
    <definedName name="Unbundled_SMF">'[12]Price Adjustments'!$R$18:$S$167</definedName>
    <definedName name="UnderLyingCategories">INDIRECT("Tbl_Underlying[Category]")</definedName>
    <definedName name="Uplift_for_antenatal_volumes">'[10]NHSE Assumptions'!$B$12</definedName>
    <definedName name="wert" hidden="1">{"GROSS",#N/A,FALSE,"401C11"}</definedName>
    <definedName name="wombat" hidden="1">#REF!</definedName>
    <definedName name="wrn.CHARGE." hidden="1">{"CHARGE",#N/A,FALSE,"401C11"}</definedName>
    <definedName name="wrn.GROSS." hidden="1">{"GROSS",#N/A,FALSE,"401C11"}</definedName>
    <definedName name="wrn.NET." hidden="1">{"NET",#N/A,FALSE,"401C11"}</definedName>
    <definedName name="x">#REF!</definedName>
    <definedName name="Xrange">INDIRECT("Threshold!$AB$3:$AB$"&amp;[16]Threshold!$AH$2)</definedName>
    <definedName name="xxx" hidden="1">{"CHARGE",#N/A,FALSE,"401C11"}</definedName>
    <definedName name="Yccg">INDIRECT("Threshold!$AD$3:$AD$"&amp;[16]Threshold!$AH$2)</definedName>
    <definedName name="Yrs">#REF!</definedName>
    <definedName name="Ytrust">INDIRECT("Threshold!$AE$3:$AE$"&amp;[16]Threshold!$AH$2)</definedName>
    <definedName name="yyy" hidden="1">{"GROSS",#N/A,FALSE,"401C11"}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K43" i="1"/>
  <c r="K35" i="1"/>
  <c r="K34" i="1"/>
  <c r="K27" i="1"/>
  <c r="K20" i="1"/>
  <c r="K19" i="1"/>
  <c r="K18" i="1"/>
  <c r="K12" i="1"/>
  <c r="K11" i="1"/>
  <c r="K9" i="1"/>
  <c r="J51" i="1"/>
  <c r="K51" i="1" s="1"/>
  <c r="I51" i="1"/>
  <c r="J50" i="1"/>
  <c r="K50" i="1" s="1"/>
  <c r="I50" i="1"/>
  <c r="J49" i="1"/>
  <c r="I49" i="1"/>
  <c r="K49" i="1" s="1"/>
  <c r="J48" i="1"/>
  <c r="I48" i="1"/>
  <c r="K48" i="1" s="1"/>
  <c r="J47" i="1"/>
  <c r="K47" i="1" s="1"/>
  <c r="I47" i="1"/>
  <c r="J46" i="1"/>
  <c r="I46" i="1"/>
  <c r="K46" i="1" s="1"/>
  <c r="J45" i="1"/>
  <c r="K45" i="1" s="1"/>
  <c r="I45" i="1"/>
  <c r="J44" i="1"/>
  <c r="K44" i="1" s="1"/>
  <c r="I44" i="1"/>
  <c r="J43" i="1"/>
  <c r="I43" i="1"/>
  <c r="J42" i="1"/>
  <c r="K42" i="1" s="1"/>
  <c r="I42" i="1"/>
  <c r="J41" i="1"/>
  <c r="I41" i="1"/>
  <c r="K41" i="1" s="1"/>
  <c r="J40" i="1"/>
  <c r="I40" i="1"/>
  <c r="K40" i="1" s="1"/>
  <c r="J39" i="1"/>
  <c r="I39" i="1"/>
  <c r="K39" i="1" s="1"/>
  <c r="J38" i="1"/>
  <c r="I38" i="1"/>
  <c r="K38" i="1" s="1"/>
  <c r="J37" i="1"/>
  <c r="I37" i="1"/>
  <c r="K37" i="1" s="1"/>
  <c r="J36" i="1"/>
  <c r="K36" i="1" s="1"/>
  <c r="I36" i="1"/>
  <c r="J35" i="1"/>
  <c r="I35" i="1"/>
  <c r="J34" i="1"/>
  <c r="I34" i="1"/>
  <c r="J33" i="1"/>
  <c r="I33" i="1"/>
  <c r="K33" i="1" s="1"/>
  <c r="J32" i="1"/>
  <c r="I32" i="1"/>
  <c r="K32" i="1" s="1"/>
  <c r="J31" i="1"/>
  <c r="I31" i="1"/>
  <c r="K31" i="1" s="1"/>
  <c r="J30" i="1"/>
  <c r="I30" i="1"/>
  <c r="J29" i="1"/>
  <c r="I29" i="1"/>
  <c r="K29" i="1" s="1"/>
  <c r="J28" i="1"/>
  <c r="K28" i="1" s="1"/>
  <c r="I28" i="1"/>
  <c r="J27" i="1"/>
  <c r="I27" i="1"/>
  <c r="J26" i="1"/>
  <c r="K26" i="1" s="1"/>
  <c r="I26" i="1"/>
  <c r="J25" i="1"/>
  <c r="I25" i="1"/>
  <c r="K25" i="1" s="1"/>
  <c r="J24" i="1"/>
  <c r="I24" i="1"/>
  <c r="K24" i="1" s="1"/>
  <c r="J23" i="1"/>
  <c r="I23" i="1"/>
  <c r="K23" i="1" s="1"/>
  <c r="J22" i="1"/>
  <c r="I22" i="1"/>
  <c r="K22" i="1" s="1"/>
  <c r="J21" i="1"/>
  <c r="I21" i="1"/>
  <c r="K21" i="1" s="1"/>
  <c r="J20" i="1"/>
  <c r="I20" i="1"/>
  <c r="J19" i="1"/>
  <c r="I19" i="1"/>
  <c r="J18" i="1"/>
  <c r="I18" i="1"/>
  <c r="J17" i="1"/>
  <c r="I17" i="1"/>
  <c r="K17" i="1" s="1"/>
  <c r="J16" i="1"/>
  <c r="I16" i="1"/>
  <c r="K16" i="1" s="1"/>
  <c r="J15" i="1"/>
  <c r="I15" i="1"/>
  <c r="K15" i="1" s="1"/>
  <c r="J14" i="1"/>
  <c r="I14" i="1"/>
  <c r="K14" i="1" s="1"/>
  <c r="J13" i="1"/>
  <c r="I13" i="1"/>
  <c r="K13" i="1" s="1"/>
  <c r="J12" i="1"/>
  <c r="I12" i="1"/>
  <c r="J11" i="1"/>
  <c r="I11" i="1"/>
  <c r="J10" i="1"/>
  <c r="K10" i="1" s="1"/>
  <c r="I10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K30" i="1" l="1"/>
  <c r="M51" i="1" l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<sst xmlns="http://schemas.openxmlformats.org/spreadsheetml/2006/main" count="122" uniqueCount="117">
  <si>
    <t>A</t>
  </si>
  <si>
    <t>B</t>
  </si>
  <si>
    <t>Included 
in A</t>
  </si>
  <si>
    <t>Centrally Held</t>
  </si>
  <si>
    <t>Info only</t>
  </si>
  <si>
    <t>Baseline ARRS Funding</t>
  </si>
  <si>
    <t>Maximum Additional ARRS Funding</t>
  </si>
  <si>
    <t>Total Max Available ARRS Funding</t>
  </si>
  <si>
    <t>Region</t>
  </si>
  <si>
    <t>System Name</t>
  </si>
  <si>
    <t>£k</t>
  </si>
  <si>
    <t>%</t>
  </si>
  <si>
    <t>England</t>
  </si>
  <si>
    <t>QOQ</t>
  </si>
  <si>
    <t>NHS Humber and North Yorkshire ICB</t>
  </si>
  <si>
    <t>QHM</t>
  </si>
  <si>
    <t>NHS North East and North Cumbria ICB</t>
  </si>
  <si>
    <t>QF7</t>
  </si>
  <si>
    <t>NHS South Yorkshire ICB</t>
  </si>
  <si>
    <t>QWO</t>
  </si>
  <si>
    <t>NHS West Yorkshire ICB</t>
  </si>
  <si>
    <t>QYG</t>
  </si>
  <si>
    <t>NHS Cheshire and Merseyside ICB</t>
  </si>
  <si>
    <t>QOP</t>
  </si>
  <si>
    <t>NHS Greater Manchester ICB</t>
  </si>
  <si>
    <t>QE1</t>
  </si>
  <si>
    <t>NHS Lancashire and South Cumbria ICB</t>
  </si>
  <si>
    <t>QHL</t>
  </si>
  <si>
    <t>Midlands</t>
  </si>
  <si>
    <t>NHS Birmingham and Solihull ICB</t>
  </si>
  <si>
    <t>QUA</t>
  </si>
  <si>
    <t>NHS Black Country ICB</t>
  </si>
  <si>
    <t>QWU</t>
  </si>
  <si>
    <t>NHS Coventry and Warwickshire ICB</t>
  </si>
  <si>
    <t>QJ2</t>
  </si>
  <si>
    <t>NHS Derby and Derbyshire ICB</t>
  </si>
  <si>
    <t>QGH</t>
  </si>
  <si>
    <t>NHS Herefordshire and Worcestershire ICB</t>
  </si>
  <si>
    <t>QK1</t>
  </si>
  <si>
    <t>NHS Leicester, Leicestershire and Rutland ICB</t>
  </si>
  <si>
    <t>QJM</t>
  </si>
  <si>
    <t>NHS Lincolnshire ICB</t>
  </si>
  <si>
    <t>QPM</t>
  </si>
  <si>
    <t>NHS Northamptonshire ICB</t>
  </si>
  <si>
    <t>QT1</t>
  </si>
  <si>
    <t>NHS Nottingham and Nottinghamshire ICB</t>
  </si>
  <si>
    <t>QOC</t>
  </si>
  <si>
    <t>NHS Shropshire, Telford and Wrekin ICB</t>
  </si>
  <si>
    <t>QNC</t>
  </si>
  <si>
    <t>NHS Staffordshire and Stoke-On-Trent ICB</t>
  </si>
  <si>
    <t>QHG</t>
  </si>
  <si>
    <t>NHS Bedfordshire, Luton and Milton Keynes ICB</t>
  </si>
  <si>
    <t>QUE</t>
  </si>
  <si>
    <t>NHS Cambridgeshire and Peterborough ICB</t>
  </si>
  <si>
    <t>QM7</t>
  </si>
  <si>
    <t>NHS Hertfordshire and West Essex ICB</t>
  </si>
  <si>
    <t>QH8</t>
  </si>
  <si>
    <t>NHS Mid and South Essex ICB</t>
  </si>
  <si>
    <t>QMM</t>
  </si>
  <si>
    <t>NHS Norfolk and Waveney ICB</t>
  </si>
  <si>
    <t>QJG</t>
  </si>
  <si>
    <t>NHS Suffolk and North East Essex ICB</t>
  </si>
  <si>
    <t>QMJ</t>
  </si>
  <si>
    <t>London</t>
  </si>
  <si>
    <t>NHS North Central London ICB</t>
  </si>
  <si>
    <t>QMF</t>
  </si>
  <si>
    <t>NHS North East London ICB</t>
  </si>
  <si>
    <t>QRV</t>
  </si>
  <si>
    <t>NHS North West London ICB</t>
  </si>
  <si>
    <t>QKK</t>
  </si>
  <si>
    <t>NHS South East London ICB</t>
  </si>
  <si>
    <t>QWE</t>
  </si>
  <si>
    <t>NHS South West London ICB</t>
  </si>
  <si>
    <t>QU9</t>
  </si>
  <si>
    <t>NHS Buckinghamshire, Oxfordshire and Berkshire West ICB</t>
  </si>
  <si>
    <t>QNQ</t>
  </si>
  <si>
    <t>NHS Frimley ICB</t>
  </si>
  <si>
    <t>QRL</t>
  </si>
  <si>
    <t>NHS Hampshire and Isle of Wight ICB</t>
  </si>
  <si>
    <t>QKS</t>
  </si>
  <si>
    <t>NHS Kent and Medway ICB</t>
  </si>
  <si>
    <t>QXU</t>
  </si>
  <si>
    <t>NHS Surrey Heartlands ICB</t>
  </si>
  <si>
    <t>QNX</t>
  </si>
  <si>
    <t>NHS Sussex ICB</t>
  </si>
  <si>
    <t>QOX</t>
  </si>
  <si>
    <t>NHS Bath and North East Somerset, Swindon and Wiltshire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</si>
  <si>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</si>
  <si>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</si>
  <si>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</si>
  <si>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</si>
  <si>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</si>
  <si>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</si>
  <si>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QVV</t>
  </si>
  <si>
    <t>NHS Dorset ICB</t>
  </si>
  <si>
    <t>QR1</t>
  </si>
  <si>
    <t>NHS Gloucestershire ICB</t>
  </si>
  <si>
    <t>QSL</t>
  </si>
  <si>
    <t>NHS Somerset ICB</t>
  </si>
  <si>
    <t>North East &amp; Yorkshire</t>
  </si>
  <si>
    <t>North West</t>
  </si>
  <si>
    <t>East of England</t>
  </si>
  <si>
    <t>South East</t>
  </si>
  <si>
    <t>South West</t>
  </si>
  <si>
    <t>Additional Contract Funding</t>
  </si>
  <si>
    <t>ICB</t>
  </si>
  <si>
    <t>APPENDIX A: UPDATE TO CONTRACT AGREEMENT 2024/25</t>
  </si>
  <si>
    <t>Primary medical care allocations by Integrated Care Board (ICB) 2024/25</t>
  </si>
  <si>
    <t>2024/25 Recurrent PMC Allocation</t>
  </si>
  <si>
    <t>C = A + B</t>
  </si>
  <si>
    <t>D</t>
  </si>
  <si>
    <t>E</t>
  </si>
  <si>
    <t>F = D + E</t>
  </si>
  <si>
    <t xml:space="preserve"> Share of Recurrent 2024/25 Allocation (A) 
- column E</t>
  </si>
  <si>
    <t>Total Potential Primary Medical Care Allocations - Recurrent 
+ in-year Allocations</t>
  </si>
  <si>
    <t>Weight Management Service - Indicative Allocation (SDF Funded)</t>
  </si>
  <si>
    <t>FINANCIAL IMPLICATIONS - PRN01101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</si>
</sst>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3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164" fontId="3" fillId="0" borderId="2" xfId="1" applyNumberFormat="1" applyFont="1" applyFill="1" applyBorder="1"/>
    <xf numFmtId="164" fontId="7" fillId="0" borderId="2" xfId="1" applyNumberFormat="1" applyFont="1" applyFill="1" applyBorder="1" applyAlignment="1">
      <alignment horizontal="right"/>
    </xf>
    <xf numFmtId="164" fontId="6" fillId="0" borderId="2" xfId="1" applyNumberFormat="1" applyFont="1" applyBorder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quotePrefix="1" applyNumberFormat="1" applyFont="1" applyBorder="1" applyAlignment="1">
      <alignment horizontal="center" vertical="center"/>
    </xf>
    <xf numFmtId="3" fontId="3" fillId="0" borderId="6" xfId="0" applyNumberFormat="1" applyFont="1" applyBorder="1"/>
    <xf numFmtId="0" fontId="3" fillId="0" borderId="6" xfId="0" applyFont="1" applyBorder="1"/>
    <xf numFmtId="164" fontId="3" fillId="0" borderId="6" xfId="0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3" fillId="0" borderId="3" xfId="0" applyFont="1" applyBorder="1"/>
    <xf numFmtId="164" fontId="3" fillId="0" borderId="2" xfId="0" applyNumberFormat="1" applyFont="1" applyBorder="1"/>
    <xf numFmtId="0" fontId="3" fillId="0" borderId="2" xfId="0" applyFont="1" applyBorder="1"/>
    <xf numFmtId="164" fontId="5" fillId="0" borderId="2" xfId="1" applyNumberFormat="1" applyFont="1" applyBorder="1"/>
    <xf numFmtId="164" fontId="3" fillId="0" borderId="2" xfId="1" applyNumberFormat="1" applyFont="1" applyBorder="1"/>
    <xf numFmtId="164" fontId="3" fillId="0" borderId="4" xfId="1" applyNumberFormat="1" applyFont="1" applyBorder="1"/>
    <xf numFmtId="164" fontId="6" fillId="0" borderId="12" xfId="1" applyNumberFormat="1" applyFont="1" applyBorder="1" applyAlignment="1">
      <alignment horizontal="right" vertical="top"/>
    </xf>
    <xf numFmtId="164" fontId="3" fillId="0" borderId="12" xfId="1" applyNumberFormat="1" applyFont="1" applyBorder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/>
    <xf numFmtId="0" fontId="5" fillId="0" borderId="2" xfId="0" applyFont="1" applyBorder="1"/>
    <xf numFmtId="0" fontId="7" fillId="0" borderId="15" xfId="0" applyFont="1" applyBorder="1"/>
    <xf numFmtId="0" fontId="7" fillId="0" borderId="2" xfId="0" applyFont="1" applyBorder="1"/>
    <xf numFmtId="0" fontId="8" fillId="0" borderId="15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3" fillId="0" borderId="16" xfId="0" applyFont="1" applyBorder="1" applyAlignment="1">
      <alignment horizontal="center"/>
    </xf>
    <xf numFmtId="165" fontId="3" fillId="0" borderId="16" xfId="2" applyNumberFormat="1" applyFont="1" applyBorder="1" applyAlignment="1">
      <alignment horizontal="center"/>
    </xf>
    <xf numFmtId="165" fontId="3" fillId="0" borderId="13" xfId="2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15" xfId="0" applyFont="1" applyBorder="1" applyAlignment="1">
      <alignment vertical="center"/>
    </xf>
    <xf numFmtId="0" fontId="6" fillId="0" borderId="1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0" fontId="3" fillId="2" borderId="2" xfId="0" applyFont="1" applyFill="1" applyBorder="1"/>
    <xf numFmtId="164" fontId="5" fillId="2" borderId="2" xfId="1" applyNumberFormat="1" applyFont="1" applyFill="1" applyBorder="1"/>
    <xf numFmtId="164" fontId="3" fillId="2" borderId="12" xfId="1" applyNumberFormat="1" applyFont="1" applyFill="1" applyBorder="1"/>
    <xf numFmtId="164" fontId="3" fillId="2" borderId="2" xfId="1" applyNumberFormat="1" applyFont="1" applyFill="1" applyBorder="1"/>
    <xf numFmtId="164" fontId="3" fillId="2" borderId="4" xfId="1" applyNumberFormat="1" applyFont="1" applyFill="1" applyBorder="1"/>
    <xf numFmtId="0" fontId="4" fillId="0" borderId="8" xfId="0" applyFont="1" applyBorder="1" applyAlignment="1" applyProtection="1">
      <alignment horizontal="left"/>
      <protection locked="0"/>
    </xf>
    <xf numFmtId="164" fontId="5" fillId="2" borderId="1" xfId="1" applyNumberFormat="1" applyFont="1" applyFill="1" applyBorder="1" applyAlignment="1">
      <alignment horizontal="center"/>
    </xf>
    <xf numFmtId="1" fontId="3" fillId="0" borderId="0" xfId="0" applyNumberFormat="1" applyFont="1"/>
    <xf numFmtId="164" fontId="3" fillId="0" borderId="0" xfId="1" applyNumberFormat="1" applyFont="1"/>
    <xf numFmtId="164" fontId="3" fillId="0" borderId="0" xfId="1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 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Maternity%20mode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monitor-nhsft.gov.uk/2017-18%20National%20Tariff/Live%20Models/17-18%20Other-Mandatory%20mode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%20Data\2017-18%20National%20Tariff\Live%20Models\17-18%20Unbundled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HS%20CB\Finance\FCP\Financial%20Planning%202019-20\Plan%20Submissions\S04-15MAY19\Consolidations\S04_Plan_CCG_Consol_1920_CCG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-17%20National%20Tariff\Live%20Models\16-17%20Unbundled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Other-Mandatory%20model_final_TED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HS%20CB\Analytical%20Services%20(Finance)\National%20tariffs\Analysis\CCG%20Contract%20Data%20Update\S04%201920%20contract%20info%20STP20%20analysi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HS%20CB\Analytical%20Services%20(Finance)\Allocations\2019_20%20allocations\Technical%20Guide%20(web)\B%20-%20Resident%20Population%20Projections%20by%20CCG%20incl%20calcs%20-%20DW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CG%20In-Yea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NHS%20CB%20LAT/Finance%20NCB%20ATTV/JOURNALS/Month%204/394941-2014%2004%20AO%20ADJUSTMENT%208%20AUG%20JOURNAL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n.cheng\AppData\Local\Microsoft\Windows\Temporary%20Internet%20Files\Content.Outlook\7BP3KV2J\Validation%20template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provement.nhs.uk/documents/1973/2_-_National_schedule_of_reference_cost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  <sheetName val="Reason Codes"/>
      <sheetName val="Annex B T37 Providers"/>
      <sheetName val="OrgMapping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BlueYellow"/>
      <sheetName val="Drop"/>
      <sheetName val="Drop down list"/>
      <sheetName val="Other 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Version Control"/>
      <sheetName val="Inputs"/>
      <sheetName val="Sheet3"/>
      <sheetName val="APC OPROC data"/>
      <sheetName val="OPATT data"/>
      <sheetName val="Provider MFF Values"/>
      <sheetName val="Sheet6"/>
      <sheetName val="Community data"/>
      <sheetName val="Sheet1"/>
      <sheetName val="Births"/>
      <sheetName val="NHSE Assumptions"/>
      <sheetName val="NHSE Currency Design"/>
      <sheetName val="Maternity Pathway 15-16 Prices"/>
      <sheetName val="Price Adjustments"/>
      <sheetName val="Analysis"/>
      <sheetName val="Calculations"/>
      <sheetName val="Prices"/>
      <sheetName val="Maternity_Pathway Model"/>
      <sheetName val="Outputs"/>
      <sheetName val="Maternity Pathway Prices"/>
      <sheetName val="Linked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635392</v>
          </cell>
        </row>
        <row r="12">
          <cell r="B12">
            <v>1.9E-2</v>
          </cell>
        </row>
      </sheetData>
      <sheetData sheetId="13">
        <row r="5">
          <cell r="A5" t="str">
            <v>Antenatal</v>
          </cell>
        </row>
        <row r="6">
          <cell r="A6" t="str">
            <v>Delivery</v>
          </cell>
        </row>
        <row r="7">
          <cell r="A7" t="str">
            <v>Postnatal</v>
          </cell>
        </row>
        <row r="10">
          <cell r="A10" t="str">
            <v>Standard</v>
          </cell>
        </row>
        <row r="11">
          <cell r="A11" t="str">
            <v>Intermediate</v>
          </cell>
        </row>
        <row r="12">
          <cell r="A12" t="str">
            <v>Intensive</v>
          </cell>
        </row>
        <row r="15">
          <cell r="A15" t="str">
            <v>With complications and co-morbidities</v>
          </cell>
        </row>
        <row r="16">
          <cell r="A16" t="str">
            <v>Without complications and co-morbidities</v>
          </cell>
        </row>
        <row r="22">
          <cell r="A22" t="str">
            <v>NZ10Z</v>
          </cell>
          <cell r="B22" t="str">
            <v>Diagnostic or Therapeutic Procedures on Fetus</v>
          </cell>
          <cell r="C22" t="str">
            <v>Antenatal</v>
          </cell>
        </row>
        <row r="23">
          <cell r="A23" t="str">
            <v>NZ16Z</v>
          </cell>
          <cell r="B23" t="str">
            <v>Ante-Natal Routine Observation</v>
          </cell>
          <cell r="C23" t="str">
            <v>Antenatal</v>
          </cell>
        </row>
        <row r="24">
          <cell r="A24" t="str">
            <v>NZ17A</v>
          </cell>
          <cell r="B24" t="str">
            <v>Ante-Natal False Labour, including Premature Rupture of Membranes, with CC Score 2+</v>
          </cell>
          <cell r="C24" t="str">
            <v>Antenatal</v>
          </cell>
        </row>
        <row r="25">
          <cell r="A25" t="str">
            <v>NZ17B</v>
          </cell>
          <cell r="B25" t="str">
            <v>Ante-Natal False Labour, including Premature Rupture of Membranes, with CC Score 0-1</v>
          </cell>
          <cell r="C25" t="str">
            <v>Antenatal</v>
          </cell>
        </row>
        <row r="26">
          <cell r="A26" t="str">
            <v>NZ18A</v>
          </cell>
          <cell r="B26" t="str">
            <v>Ante-Natal Complex Disorders with CC Score 2+</v>
          </cell>
          <cell r="C26" t="str">
            <v>Antenatal</v>
          </cell>
        </row>
        <row r="27">
          <cell r="A27" t="str">
            <v>NZ18B</v>
          </cell>
          <cell r="B27" t="str">
            <v>Ante-Natal Complex Disorders with CC Score 0-1</v>
          </cell>
          <cell r="C27" t="str">
            <v>Antenatal</v>
          </cell>
        </row>
        <row r="28">
          <cell r="A28" t="str">
            <v>NZ19A</v>
          </cell>
          <cell r="B28" t="str">
            <v>Ante-Natal Major Disorders with CC Score 2+</v>
          </cell>
          <cell r="C28" t="str">
            <v>Antenatal</v>
          </cell>
        </row>
        <row r="29">
          <cell r="A29" t="str">
            <v>NZ19B</v>
          </cell>
          <cell r="B29" t="str">
            <v>Ante-Natal Major Disorders with CC Score 0-1</v>
          </cell>
          <cell r="C29" t="str">
            <v>Antenatal</v>
          </cell>
        </row>
        <row r="30">
          <cell r="A30" t="str">
            <v>NZ20A</v>
          </cell>
          <cell r="B30" t="str">
            <v>Ante-Natal Other Disorders with CC Score 2+</v>
          </cell>
          <cell r="C30" t="str">
            <v>Antenatal</v>
          </cell>
        </row>
        <row r="31">
          <cell r="A31" t="str">
            <v>NZ20B</v>
          </cell>
          <cell r="B31" t="str">
            <v>Ante-Natal Other Disorders with CC Score 0-1</v>
          </cell>
          <cell r="C31" t="str">
            <v>Antenatal</v>
          </cell>
        </row>
        <row r="32">
          <cell r="A32" t="str">
            <v>NZ21Z</v>
          </cell>
          <cell r="B32" t="str">
            <v>Ante-Natal Standard Ultrasound Scan</v>
          </cell>
          <cell r="C32" t="str">
            <v>Antenatal</v>
          </cell>
        </row>
        <row r="33">
          <cell r="A33" t="str">
            <v>NZ22Z</v>
          </cell>
          <cell r="B33" t="str">
            <v>Ante-Natal Specialised Ultrasound Scan</v>
          </cell>
          <cell r="C33" t="str">
            <v>Antenatal</v>
          </cell>
        </row>
        <row r="34">
          <cell r="A34" t="str">
            <v>NZ23Z</v>
          </cell>
          <cell r="B34" t="str">
            <v>Ante-Natal Diagnostic Procedures, including Amniocentesis and Sampling of Chorionic Villus</v>
          </cell>
          <cell r="C34" t="str">
            <v>Antenatal</v>
          </cell>
        </row>
        <row r="35">
          <cell r="A35" t="str">
            <v>NZ24A</v>
          </cell>
          <cell r="B35" t="str">
            <v>Ante-Natal Therapeutic Procedures, including Induction, with CC Score 2+</v>
          </cell>
          <cell r="C35" t="str">
            <v>Antenatal</v>
          </cell>
        </row>
        <row r="36">
          <cell r="A36" t="str">
            <v>NZ24B</v>
          </cell>
          <cell r="B36" t="str">
            <v>Ante-Natal Therapeutic Procedures, including Induction, with CC Score 0-1</v>
          </cell>
          <cell r="C36" t="str">
            <v>Antenatal</v>
          </cell>
        </row>
        <row r="37">
          <cell r="A37" t="str">
            <v>NZ25Z</v>
          </cell>
          <cell r="B37" t="str">
            <v>Labour without Specified Delivery</v>
          </cell>
          <cell r="C37" t="str">
            <v>Antenatal</v>
          </cell>
        </row>
        <row r="38">
          <cell r="A38" t="str">
            <v>NZ26A</v>
          </cell>
          <cell r="B38" t="str">
            <v>Post-Natal Disorders with CC Score 2+</v>
          </cell>
          <cell r="C38" t="str">
            <v>Postnatal</v>
          </cell>
        </row>
        <row r="39">
          <cell r="A39" t="str">
            <v>NZ26B</v>
          </cell>
          <cell r="B39" t="str">
            <v>Post-Natal Disorders with CC Score 0-1</v>
          </cell>
          <cell r="C39" t="str">
            <v>Postnatal</v>
          </cell>
        </row>
        <row r="40">
          <cell r="A40" t="str">
            <v>NZ27Z</v>
          </cell>
          <cell r="B40" t="str">
            <v>Post-Natal Therapeutic Procedures</v>
          </cell>
          <cell r="C40" t="str">
            <v>Postnatal</v>
          </cell>
        </row>
        <row r="41">
          <cell r="A41" t="str">
            <v>NZ30A</v>
          </cell>
          <cell r="B41" t="str">
            <v>Normal Delivery with CC Score 2+</v>
          </cell>
          <cell r="C41" t="str">
            <v>Delivery</v>
          </cell>
          <cell r="D41">
            <v>1</v>
          </cell>
        </row>
        <row r="42">
          <cell r="A42" t="str">
            <v>NZ30B</v>
          </cell>
          <cell r="B42" t="str">
            <v>Normal Delivery with CC Score 1</v>
          </cell>
          <cell r="C42" t="str">
            <v>Delivery</v>
          </cell>
          <cell r="D42">
            <v>1</v>
          </cell>
        </row>
        <row r="43">
          <cell r="A43" t="str">
            <v>NZ30C</v>
          </cell>
          <cell r="B43" t="str">
            <v>Normal Delivery with CC Score 0</v>
          </cell>
          <cell r="C43" t="str">
            <v>Delivery</v>
          </cell>
          <cell r="D43">
            <v>0</v>
          </cell>
        </row>
        <row r="44">
          <cell r="A44" t="str">
            <v>NZ31A</v>
          </cell>
          <cell r="B44" t="str">
            <v>Normal Delivery with Epidural or Induction, with CC Score 2+</v>
          </cell>
          <cell r="C44" t="str">
            <v>Delivery</v>
          </cell>
          <cell r="D44">
            <v>1</v>
          </cell>
        </row>
        <row r="45">
          <cell r="A45" t="str">
            <v>NZ31B</v>
          </cell>
          <cell r="B45" t="str">
            <v>Normal Delivery with Epidural or Induction, with CC Score 1</v>
          </cell>
          <cell r="C45" t="str">
            <v>Delivery</v>
          </cell>
          <cell r="D45">
            <v>1</v>
          </cell>
        </row>
        <row r="46">
          <cell r="A46" t="str">
            <v>NZ31C</v>
          </cell>
          <cell r="B46" t="str">
            <v>Normal Delivery with Epidural or Induction, with CC Score 0</v>
          </cell>
          <cell r="C46" t="str">
            <v>Delivery</v>
          </cell>
          <cell r="D46">
            <v>0</v>
          </cell>
        </row>
        <row r="47">
          <cell r="A47" t="str">
            <v>NZ32A</v>
          </cell>
          <cell r="B47" t="str">
            <v>Normal Delivery with Epidural and Induction, or with Post-Partum Surgical Intervention, with CC Score 2+</v>
          </cell>
          <cell r="C47" t="str">
            <v>Delivery</v>
          </cell>
          <cell r="D47">
            <v>1</v>
          </cell>
        </row>
        <row r="48">
          <cell r="A48" t="str">
            <v>NZ32B</v>
          </cell>
          <cell r="B48" t="str">
            <v>Normal Delivery with Epidural and Induction, or with Post-Partum Surgical Intervention, with CC Score 1</v>
          </cell>
          <cell r="C48" t="str">
            <v>Delivery</v>
          </cell>
          <cell r="D48">
            <v>1</v>
          </cell>
        </row>
        <row r="49">
          <cell r="A49" t="str">
            <v>NZ32C</v>
          </cell>
          <cell r="B49" t="str">
            <v>Normal Delivery with Epidural and Induction, or with Post-Partum Surgical Intervention, with CC Score 0</v>
          </cell>
          <cell r="C49" t="str">
            <v>Delivery</v>
          </cell>
          <cell r="D49">
            <v>0</v>
          </cell>
        </row>
        <row r="50">
          <cell r="A50" t="str">
            <v>NZ33A</v>
          </cell>
          <cell r="B50" t="str">
            <v>Normal Delivery with Epidural or Induction, and with Post-Partum Surgical Intervention, with CC Score 2+</v>
          </cell>
          <cell r="C50" t="str">
            <v>Delivery</v>
          </cell>
          <cell r="D50">
            <v>1</v>
          </cell>
        </row>
        <row r="51">
          <cell r="A51" t="str">
            <v>NZ33B</v>
          </cell>
          <cell r="B51" t="str">
            <v>Normal Delivery with Epidural or Induction, and with Post-Partum Surgical Intervention, with CC Score 1</v>
          </cell>
          <cell r="C51" t="str">
            <v>Delivery</v>
          </cell>
          <cell r="D51">
            <v>1</v>
          </cell>
        </row>
        <row r="52">
          <cell r="A52" t="str">
            <v>NZ33C</v>
          </cell>
          <cell r="B52" t="str">
            <v>Normal Delivery with Epidural or Induction, and with Post-Partum Surgical Intervention, with CC Score 0</v>
          </cell>
          <cell r="C52" t="str">
            <v>Delivery</v>
          </cell>
          <cell r="D52">
            <v>0</v>
          </cell>
        </row>
        <row r="53">
          <cell r="A53" t="str">
            <v>NZ34A</v>
          </cell>
          <cell r="B53" t="str">
            <v>Normal Delivery with Epidural, Induction and Post-Partum Surgical Intervention, with CC Score 2+</v>
          </cell>
          <cell r="C53" t="str">
            <v>Delivery</v>
          </cell>
          <cell r="D53">
            <v>1</v>
          </cell>
        </row>
        <row r="54">
          <cell r="A54" t="str">
            <v>NZ34B</v>
          </cell>
          <cell r="B54" t="str">
            <v>Normal Delivery with Epidural, Induction and Post-Partum Surgical Intervention, with CC Score 1</v>
          </cell>
          <cell r="C54" t="str">
            <v>Delivery</v>
          </cell>
          <cell r="D54">
            <v>1</v>
          </cell>
        </row>
        <row r="55">
          <cell r="A55" t="str">
            <v>NZ34C</v>
          </cell>
          <cell r="B55" t="str">
            <v>Normal Delivery with Epidural, Induction and Post-Partum Surgical Intervention, with CC Score 0</v>
          </cell>
          <cell r="C55" t="str">
            <v>Delivery</v>
          </cell>
          <cell r="D55">
            <v>0</v>
          </cell>
        </row>
        <row r="56">
          <cell r="A56" t="str">
            <v>NZ40A</v>
          </cell>
          <cell r="B56" t="str">
            <v>Assisted Delivery with CC Score 2+</v>
          </cell>
          <cell r="C56" t="str">
            <v>Delivery</v>
          </cell>
          <cell r="D56">
            <v>1</v>
          </cell>
        </row>
        <row r="57">
          <cell r="A57" t="str">
            <v>NZ40B</v>
          </cell>
          <cell r="B57" t="str">
            <v>Assisted Delivery with CC Score 1</v>
          </cell>
          <cell r="C57" t="str">
            <v>Delivery</v>
          </cell>
          <cell r="D57">
            <v>1</v>
          </cell>
        </row>
        <row r="58">
          <cell r="A58" t="str">
            <v>NZ40C</v>
          </cell>
          <cell r="B58" t="str">
            <v>Assisted Delivery with CC Score 0</v>
          </cell>
          <cell r="C58" t="str">
            <v>Delivery</v>
          </cell>
          <cell r="D58">
            <v>0</v>
          </cell>
        </row>
        <row r="59">
          <cell r="A59" t="str">
            <v>NZ41A</v>
          </cell>
          <cell r="B59" t="str">
            <v>Assisted Delivery with Epidural or Induction, with CC Score 2+</v>
          </cell>
          <cell r="C59" t="str">
            <v>Delivery</v>
          </cell>
          <cell r="D59">
            <v>1</v>
          </cell>
        </row>
        <row r="60">
          <cell r="A60" t="str">
            <v>NZ41B</v>
          </cell>
          <cell r="B60" t="str">
            <v>Assisted Delivery with Epidural or Induction, with CC Score 1</v>
          </cell>
          <cell r="C60" t="str">
            <v>Delivery</v>
          </cell>
          <cell r="D60">
            <v>1</v>
          </cell>
        </row>
        <row r="61">
          <cell r="A61" t="str">
            <v>NZ41C</v>
          </cell>
          <cell r="B61" t="str">
            <v>Assisted Delivery with Epidural or Induction, with CC Score 0</v>
          </cell>
          <cell r="C61" t="str">
            <v>Delivery</v>
          </cell>
          <cell r="D61">
            <v>0</v>
          </cell>
        </row>
        <row r="62">
          <cell r="A62" t="str">
            <v>NZ42A</v>
          </cell>
          <cell r="B62" t="str">
            <v>Assisted Delivery with Epidural and Induction, or with Post-Partum Surgical Intervention, with CC Score 2+</v>
          </cell>
          <cell r="C62" t="str">
            <v>Delivery</v>
          </cell>
          <cell r="D62">
            <v>1</v>
          </cell>
        </row>
        <row r="63">
          <cell r="A63" t="str">
            <v>NZ42B</v>
          </cell>
          <cell r="B63" t="str">
            <v>Assisted Delivery with Epidural and Induction, or with Post-Partum Surgical Intervention, with CC Score 1</v>
          </cell>
          <cell r="C63" t="str">
            <v>Delivery</v>
          </cell>
          <cell r="D63">
            <v>1</v>
          </cell>
        </row>
        <row r="64">
          <cell r="A64" t="str">
            <v>NZ42C</v>
          </cell>
          <cell r="B64" t="str">
            <v>Assisted Delivery with Epidural and Induction, or with Post-Partum Surgical Intervention, with CC Score 0</v>
          </cell>
          <cell r="C64" t="str">
            <v>Delivery</v>
          </cell>
          <cell r="D64">
            <v>0</v>
          </cell>
        </row>
        <row r="65">
          <cell r="A65" t="str">
            <v>NZ43A</v>
          </cell>
          <cell r="B65" t="str">
            <v>Assisted Delivery with Epidural or Induction, and with Post-Partum Surgical Intervention, with CC Score 2+</v>
          </cell>
          <cell r="C65" t="str">
            <v>Delivery</v>
          </cell>
          <cell r="D65">
            <v>1</v>
          </cell>
        </row>
        <row r="66">
          <cell r="A66" t="str">
            <v>NZ43B</v>
          </cell>
          <cell r="B66" t="str">
            <v>Assisted Delivery with Epidural or Induction, and with Post-Partum Surgical Intervention, with CC Score 1</v>
          </cell>
          <cell r="C66" t="str">
            <v>Delivery</v>
          </cell>
          <cell r="D66">
            <v>1</v>
          </cell>
        </row>
        <row r="67">
          <cell r="A67" t="str">
            <v>NZ43C</v>
          </cell>
          <cell r="B67" t="str">
            <v>Assisted Delivery with Epidural or Induction, and with Post-Partum Surgical Intervention, with CC Score 0</v>
          </cell>
          <cell r="C67" t="str">
            <v>Delivery</v>
          </cell>
          <cell r="D67">
            <v>0</v>
          </cell>
        </row>
        <row r="68">
          <cell r="A68" t="str">
            <v>NZ44A</v>
          </cell>
          <cell r="B68" t="str">
            <v>Assisted Delivery with Epidural, Induction and Post-Partum Surgical Intervention, with CC Score 2+</v>
          </cell>
          <cell r="C68" t="str">
            <v>Delivery</v>
          </cell>
          <cell r="D68">
            <v>1</v>
          </cell>
        </row>
        <row r="69">
          <cell r="A69" t="str">
            <v>NZ44B</v>
          </cell>
          <cell r="B69" t="str">
            <v>Assisted Delivery with Epidural, Induction and Post-Partum Surgical Intervention, with CC Score 1</v>
          </cell>
          <cell r="C69" t="str">
            <v>Delivery</v>
          </cell>
          <cell r="D69">
            <v>1</v>
          </cell>
        </row>
        <row r="70">
          <cell r="A70" t="str">
            <v>NZ44C</v>
          </cell>
          <cell r="B70" t="str">
            <v>Assisted Delivery with Epidural, Induction and Post-Partum Surgical Intervention, with CC Score 0</v>
          </cell>
          <cell r="C70" t="str">
            <v>Delivery</v>
          </cell>
          <cell r="D70">
            <v>0</v>
          </cell>
        </row>
        <row r="71">
          <cell r="A71" t="str">
            <v>NZ50A</v>
          </cell>
          <cell r="B71" t="str">
            <v>Planned Caesarean Section with CC Score 4+</v>
          </cell>
          <cell r="C71" t="str">
            <v>Delivery</v>
          </cell>
          <cell r="D71">
            <v>1</v>
          </cell>
        </row>
        <row r="72">
          <cell r="A72" t="str">
            <v>NZ50B</v>
          </cell>
          <cell r="B72" t="str">
            <v>Planned Caesarean Section with CC Score 2-3</v>
          </cell>
          <cell r="C72" t="str">
            <v>Delivery</v>
          </cell>
          <cell r="D72">
            <v>1</v>
          </cell>
        </row>
        <row r="73">
          <cell r="A73" t="str">
            <v>NZ50C</v>
          </cell>
          <cell r="B73" t="str">
            <v>Planned Caesarean Section with CC Score 0-1</v>
          </cell>
          <cell r="C73" t="str">
            <v>Delivery</v>
          </cell>
          <cell r="D73">
            <v>0</v>
          </cell>
        </row>
        <row r="74">
          <cell r="A74" t="str">
            <v>NZ51A</v>
          </cell>
          <cell r="B74" t="str">
            <v>Emergency Caesarean Section with CC Score 4+</v>
          </cell>
          <cell r="C74" t="str">
            <v>Delivery</v>
          </cell>
          <cell r="D74">
            <v>1</v>
          </cell>
        </row>
        <row r="75">
          <cell r="A75" t="str">
            <v>NZ51B</v>
          </cell>
          <cell r="B75" t="str">
            <v>Emergency Caesarean Section with CC Score 2-3</v>
          </cell>
          <cell r="C75" t="str">
            <v>Delivery</v>
          </cell>
          <cell r="D75">
            <v>1</v>
          </cell>
        </row>
        <row r="76">
          <cell r="A76" t="str">
            <v>NZ51C</v>
          </cell>
          <cell r="B76" t="str">
            <v>Emergency Caesarean Section with CC Score 0-1</v>
          </cell>
          <cell r="C76" t="str">
            <v>Delivery</v>
          </cell>
          <cell r="D76">
            <v>0</v>
          </cell>
        </row>
      </sheetData>
      <sheetData sheetId="14"/>
      <sheetData sheetId="15"/>
      <sheetData sheetId="16"/>
      <sheetData sheetId="17">
        <row r="146">
          <cell r="B146">
            <v>-0.19807957300757273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n/a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Direct Access_SQL"/>
      <sheetName val="Input_Direct Access"/>
      <sheetName val="APC Output for BPT"/>
      <sheetName val="Price Adjustments"/>
      <sheetName val="16-17 Other National Prices"/>
      <sheetName val="Calculation"/>
      <sheetName val="Manual Adjustments"/>
      <sheetName val="YoY Quantu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F6">
            <v>0</v>
          </cell>
        </row>
        <row r="10">
          <cell r="K10">
            <v>0</v>
          </cell>
          <cell r="L10">
            <v>0</v>
          </cell>
        </row>
      </sheetData>
      <sheetData sheetId="8" refreshError="1"/>
      <sheetData sheetId="9">
        <row r="19">
          <cell r="B19" t="str">
            <v>Flexible Sigmoidoscopy</v>
          </cell>
        </row>
      </sheetData>
      <sheetData sheetId="10">
        <row r="10">
          <cell r="V10">
            <v>313.05565644525041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Unbundled Output for BPT"/>
      <sheetName val="Radio_&amp;_Chemo_SQL"/>
      <sheetName val="DI_SQL"/>
      <sheetName val="DI_activity_mapping_SQL"/>
      <sheetName val="AKI_SQL"/>
      <sheetName val="Renal CKD_SQL"/>
      <sheetName val="Input_Rad"/>
      <sheetName val="Input_DI"/>
      <sheetName val="Input_DI_activity_mapping"/>
      <sheetName val="Input_AKI"/>
      <sheetName val="Input_Renal_CKD"/>
      <sheetName val="2014-15 Tariff"/>
      <sheetName val="2015-16 Tariff"/>
      <sheetName val="Price Adjustments"/>
      <sheetName val="Manual adjustment requests"/>
      <sheetName val="Rad_Calc"/>
      <sheetName val="Chem_Calc"/>
      <sheetName val="DI Cost of reporting"/>
      <sheetName val="DI_Calc"/>
      <sheetName val="AKI_Calc"/>
      <sheetName val="Renal_CKD_Calc"/>
      <sheetName val="Manual adjustments"/>
      <sheetName val="YoY Quantum"/>
    </sheetNames>
    <sheetDataSet>
      <sheetData sheetId="0"/>
      <sheetData sheetId="1"/>
      <sheetData sheetId="2"/>
      <sheetData sheetId="3">
        <row r="16">
          <cell r="B16" t="str">
            <v>RD01A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HRG code</v>
          </cell>
        </row>
      </sheetData>
      <sheetData sheetId="16">
        <row r="13">
          <cell r="A13" t="str">
            <v>HRG code</v>
          </cell>
        </row>
      </sheetData>
      <sheetData sheetId="17">
        <row r="6">
          <cell r="F6">
            <v>0</v>
          </cell>
        </row>
        <row r="7">
          <cell r="J7">
            <v>1.4147875239041152E-3</v>
          </cell>
          <cell r="K7">
            <v>0</v>
          </cell>
          <cell r="L7">
            <v>0</v>
          </cell>
        </row>
        <row r="8">
          <cell r="K8">
            <v>0</v>
          </cell>
          <cell r="L8">
            <v>0</v>
          </cell>
        </row>
        <row r="18">
          <cell r="B18" t="str">
            <v>AA</v>
          </cell>
          <cell r="C18">
            <v>4.0331192887210765E-3</v>
          </cell>
          <cell r="D18">
            <v>1.0177215451362853E-2</v>
          </cell>
          <cell r="E18">
            <v>6.7278549558917877E-3</v>
          </cell>
          <cell r="F18">
            <v>0</v>
          </cell>
          <cell r="G18">
            <v>1.6973541236666279E-2</v>
          </cell>
          <cell r="R18" t="str">
            <v>LD01A</v>
          </cell>
          <cell r="S18">
            <v>0</v>
          </cell>
        </row>
        <row r="19">
          <cell r="B19" t="str">
            <v>AB</v>
          </cell>
          <cell r="C19">
            <v>2.5168995621460688E-3</v>
          </cell>
          <cell r="D19">
            <v>6.6765943715936249E-3</v>
          </cell>
          <cell r="E19">
            <v>4.5476313478767239E-3</v>
          </cell>
          <cell r="F19">
            <v>0</v>
          </cell>
          <cell r="G19">
            <v>1.1254588409331578E-2</v>
          </cell>
          <cell r="R19" t="str">
            <v>LD02A</v>
          </cell>
          <cell r="S19">
            <v>0</v>
          </cell>
        </row>
        <row r="20">
          <cell r="B20" t="str">
            <v>BZ</v>
          </cell>
          <cell r="C20">
            <v>2.2965609688603283E-3</v>
          </cell>
          <cell r="D20">
            <v>1.0261263587219016E-2</v>
          </cell>
          <cell r="E20">
            <v>5.9390021438572305E-3</v>
          </cell>
          <cell r="F20">
            <v>0</v>
          </cell>
          <cell r="G20">
            <v>1.6261207397519462E-2</v>
          </cell>
          <cell r="R20" t="str">
            <v>LD03A</v>
          </cell>
          <cell r="S20">
            <v>0</v>
          </cell>
        </row>
        <row r="21">
          <cell r="B21" t="str">
            <v>CA</v>
          </cell>
          <cell r="C21">
            <v>0</v>
          </cell>
          <cell r="D21">
            <v>0</v>
          </cell>
          <cell r="E21">
            <v>3.9888168108728195E-3</v>
          </cell>
          <cell r="F21">
            <v>0</v>
          </cell>
          <cell r="G21">
            <v>3.9888168108728195E-3</v>
          </cell>
          <cell r="R21" t="str">
            <v>LD04A</v>
          </cell>
          <cell r="S21">
            <v>0</v>
          </cell>
        </row>
        <row r="22">
          <cell r="B22" t="str">
            <v>CB</v>
          </cell>
          <cell r="C22">
            <v>0</v>
          </cell>
          <cell r="D22">
            <v>0</v>
          </cell>
          <cell r="E22">
            <v>2.9388949153585919E-3</v>
          </cell>
          <cell r="F22">
            <v>0</v>
          </cell>
          <cell r="G22">
            <v>2.9388949153585919E-3</v>
          </cell>
          <cell r="R22" t="str">
            <v>LD05A</v>
          </cell>
          <cell r="S22">
            <v>0</v>
          </cell>
        </row>
        <row r="23">
          <cell r="B23" t="str">
            <v>CD</v>
          </cell>
          <cell r="C23">
            <v>0</v>
          </cell>
          <cell r="D23">
            <v>0</v>
          </cell>
          <cell r="E23">
            <v>1.4862975279001933E-3</v>
          </cell>
          <cell r="F23">
            <v>0</v>
          </cell>
          <cell r="G23">
            <v>1.4862975279001933E-3</v>
          </cell>
          <cell r="R23" t="str">
            <v>LD06A</v>
          </cell>
          <cell r="S23">
            <v>0</v>
          </cell>
        </row>
        <row r="24">
          <cell r="B24" t="str">
            <v>DZ</v>
          </cell>
          <cell r="C24">
            <v>1.1281882920322062E-5</v>
          </cell>
          <cell r="D24">
            <v>1.9793446362510458E-3</v>
          </cell>
          <cell r="E24">
            <v>1.4958972279781602E-3</v>
          </cell>
          <cell r="F24">
            <v>0</v>
          </cell>
          <cell r="G24">
            <v>3.4782027603836863E-3</v>
          </cell>
          <cell r="R24" t="str">
            <v>LD07A</v>
          </cell>
          <cell r="S24">
            <v>0</v>
          </cell>
        </row>
        <row r="25">
          <cell r="B25" t="str">
            <v>EA</v>
          </cell>
          <cell r="C25">
            <v>8.7019419478395754E-4</v>
          </cell>
          <cell r="D25">
            <v>3.7895588805165747E-3</v>
          </cell>
          <cell r="E25">
            <v>2.6448334171500498E-3</v>
          </cell>
          <cell r="F25">
            <v>0</v>
          </cell>
          <cell r="G25">
            <v>6.4444150496301145E-3</v>
          </cell>
          <cell r="R25" t="str">
            <v>LD08A</v>
          </cell>
          <cell r="S25">
            <v>0</v>
          </cell>
        </row>
        <row r="26">
          <cell r="B26" t="str">
            <v>EB</v>
          </cell>
          <cell r="C26">
            <v>7.2782220278599929E-4</v>
          </cell>
          <cell r="D26">
            <v>2.8193295764649129E-3</v>
          </cell>
          <cell r="E26">
            <v>2.3576177217694561E-3</v>
          </cell>
          <cell r="F26">
            <v>0</v>
          </cell>
          <cell r="G26">
            <v>5.1835941996074553E-3</v>
          </cell>
          <cell r="R26" t="str">
            <v>LD09A</v>
          </cell>
          <cell r="S26">
            <v>0</v>
          </cell>
        </row>
        <row r="27">
          <cell r="B27" t="str">
            <v>EC</v>
          </cell>
          <cell r="C27">
            <v>0</v>
          </cell>
          <cell r="D27">
            <v>0</v>
          </cell>
          <cell r="E27">
            <v>3.0203568709268325E-3</v>
          </cell>
          <cell r="F27">
            <v>0</v>
          </cell>
          <cell r="G27">
            <v>3.0203568709268325E-3</v>
          </cell>
          <cell r="R27" t="str">
            <v>LD10A</v>
          </cell>
          <cell r="S27">
            <v>0</v>
          </cell>
        </row>
        <row r="28">
          <cell r="B28" t="str">
            <v>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R28" t="str">
            <v>LD11A</v>
          </cell>
          <cell r="S28">
            <v>0</v>
          </cell>
        </row>
        <row r="29">
          <cell r="B29" t="str">
            <v>EY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R29" t="str">
            <v>LD12A</v>
          </cell>
          <cell r="S29">
            <v>0</v>
          </cell>
        </row>
        <row r="30">
          <cell r="B30" t="str">
            <v>FZ</v>
          </cell>
          <cell r="C30">
            <v>2.0934300240254E-3</v>
          </cell>
          <cell r="D30">
            <v>9.1560377809849491E-3</v>
          </cell>
          <cell r="E30">
            <v>5.8679274614794608E-3</v>
          </cell>
          <cell r="F30">
            <v>0</v>
          </cell>
          <cell r="G30">
            <v>1.5077692207997817E-2</v>
          </cell>
          <cell r="R30" t="str">
            <v>LD13A</v>
          </cell>
          <cell r="S30">
            <v>0</v>
          </cell>
        </row>
        <row r="31">
          <cell r="B31" t="str">
            <v>GA</v>
          </cell>
          <cell r="C31">
            <v>3.2548782592356496E-3</v>
          </cell>
          <cell r="D31">
            <v>1.1829802699427461E-2</v>
          </cell>
          <cell r="E31">
            <v>6.335325881276388E-3</v>
          </cell>
          <cell r="F31">
            <v>0</v>
          </cell>
          <cell r="G31">
            <v>1.8240074235915893E-2</v>
          </cell>
          <cell r="R31" t="str">
            <v>LE01A</v>
          </cell>
          <cell r="S31">
            <v>0</v>
          </cell>
        </row>
        <row r="32">
          <cell r="B32" t="str">
            <v>GB</v>
          </cell>
          <cell r="C32">
            <v>1.4670447677391785E-3</v>
          </cell>
          <cell r="D32">
            <v>5.3411568127927911E-3</v>
          </cell>
          <cell r="E32">
            <v>2.5501438334052384E-3</v>
          </cell>
          <cell r="F32">
            <v>0</v>
          </cell>
          <cell r="G32">
            <v>7.9049213643074268E-3</v>
          </cell>
          <cell r="R32" t="str">
            <v>LE02A</v>
          </cell>
          <cell r="S32">
            <v>0</v>
          </cell>
        </row>
        <row r="33">
          <cell r="B33" t="str">
            <v>GC</v>
          </cell>
          <cell r="C33">
            <v>1.7811411022434775E-3</v>
          </cell>
          <cell r="D33">
            <v>9.4532152722328622E-3</v>
          </cell>
          <cell r="E33">
            <v>5.4339693579901205E-3</v>
          </cell>
          <cell r="F33">
            <v>0</v>
          </cell>
          <cell r="G33">
            <v>1.4938553112346709E-2</v>
          </cell>
          <cell r="R33" t="str">
            <v>RD01A</v>
          </cell>
          <cell r="S33">
            <v>0</v>
          </cell>
        </row>
        <row r="34">
          <cell r="B34" t="str">
            <v>HA</v>
          </cell>
          <cell r="C34">
            <v>3.9247569065956611E-3</v>
          </cell>
          <cell r="D34">
            <v>1.1981487115819478E-2</v>
          </cell>
          <cell r="E34">
            <v>9.1332179445957618E-3</v>
          </cell>
          <cell r="F34">
            <v>0</v>
          </cell>
          <cell r="G34">
            <v>2.1224134593544441E-2</v>
          </cell>
          <cell r="R34" t="str">
            <v>RD01B</v>
          </cell>
          <cell r="S34">
            <v>0</v>
          </cell>
        </row>
        <row r="35">
          <cell r="B35" t="str">
            <v>HB</v>
          </cell>
          <cell r="C35">
            <v>3.6557798734122571E-3</v>
          </cell>
          <cell r="D35">
            <v>1.4053199411787176E-2</v>
          </cell>
          <cell r="E35">
            <v>1.0752273017163194E-2</v>
          </cell>
          <cell r="F35">
            <v>0</v>
          </cell>
          <cell r="G35">
            <v>2.495657626579062E-2</v>
          </cell>
          <cell r="R35" t="str">
            <v>RD01C</v>
          </cell>
          <cell r="S35">
            <v>0</v>
          </cell>
        </row>
        <row r="36">
          <cell r="B36" t="str">
            <v>HC</v>
          </cell>
          <cell r="C36">
            <v>5.2421680236163226E-3</v>
          </cell>
          <cell r="D36">
            <v>1.4706483431278672E-2</v>
          </cell>
          <cell r="E36">
            <v>9.809250080924814E-3</v>
          </cell>
          <cell r="F36">
            <v>0</v>
          </cell>
          <cell r="G36">
            <v>2.4659993085991871E-2</v>
          </cell>
          <cell r="R36" t="str">
            <v>RD02A</v>
          </cell>
          <cell r="S36">
            <v>0</v>
          </cell>
        </row>
        <row r="37">
          <cell r="B37" t="str">
            <v>HD</v>
          </cell>
          <cell r="C37">
            <v>1.2461541146224775E-4</v>
          </cell>
          <cell r="D37">
            <v>6.6808193690850448E-3</v>
          </cell>
          <cell r="E37">
            <v>3.7861753475691984E-3</v>
          </cell>
          <cell r="F37">
            <v>0</v>
          </cell>
          <cell r="G37">
            <v>1.0492289470251048E-2</v>
          </cell>
          <cell r="R37" t="str">
            <v>RD02B</v>
          </cell>
          <cell r="S37">
            <v>0</v>
          </cell>
        </row>
        <row r="38">
          <cell r="B38" t="str">
            <v>HE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R38" t="str">
            <v>RD02C</v>
          </cell>
          <cell r="S38">
            <v>0</v>
          </cell>
        </row>
        <row r="39">
          <cell r="B39" t="str">
            <v>HN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R39" t="str">
            <v>RD03Z</v>
          </cell>
          <cell r="S39">
            <v>0</v>
          </cell>
        </row>
        <row r="40">
          <cell r="B40" t="str">
            <v>HR</v>
          </cell>
          <cell r="C40">
            <v>2.0507319365403731E-3</v>
          </cell>
          <cell r="D40">
            <v>1.4856762913476818E-2</v>
          </cell>
          <cell r="E40">
            <v>1.0990599428804648E-2</v>
          </cell>
          <cell r="F40">
            <v>0</v>
          </cell>
          <cell r="G40">
            <v>2.6010647072272297E-2</v>
          </cell>
          <cell r="R40" t="str">
            <v>RD04Z</v>
          </cell>
          <cell r="S40">
            <v>0</v>
          </cell>
        </row>
        <row r="41">
          <cell r="B41" t="str">
            <v>HT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R41" t="str">
            <v>RD05Z</v>
          </cell>
          <cell r="S41">
            <v>0</v>
          </cell>
        </row>
        <row r="42">
          <cell r="B42" t="str">
            <v>JA</v>
          </cell>
          <cell r="C42">
            <v>1.2794280689145676E-3</v>
          </cell>
          <cell r="D42">
            <v>1.0111722621042762E-2</v>
          </cell>
          <cell r="E42">
            <v>8.157976505712039E-3</v>
          </cell>
          <cell r="F42">
            <v>0</v>
          </cell>
          <cell r="G42">
            <v>1.8352190322329598E-2</v>
          </cell>
          <cell r="R42" t="str">
            <v>RD06Z</v>
          </cell>
          <cell r="S42">
            <v>0</v>
          </cell>
        </row>
        <row r="43">
          <cell r="B43" t="str">
            <v>JB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R43" t="str">
            <v>RD07Z</v>
          </cell>
          <cell r="S43">
            <v>0</v>
          </cell>
        </row>
        <row r="44">
          <cell r="B44" t="str">
            <v>JC</v>
          </cell>
          <cell r="C44">
            <v>1.7803936364513273E-3</v>
          </cell>
          <cell r="D44">
            <v>8.9561727149987114E-3</v>
          </cell>
          <cell r="E44">
            <v>5.1994767536092112E-3</v>
          </cell>
          <cell r="F44">
            <v>0</v>
          </cell>
          <cell r="G44">
            <v>1.4202216880440766E-2</v>
          </cell>
          <cell r="R44" t="str">
            <v>RD08Z</v>
          </cell>
          <cell r="S44">
            <v>0</v>
          </cell>
        </row>
        <row r="45">
          <cell r="B45" t="str">
            <v>JD</v>
          </cell>
          <cell r="C45">
            <v>1.0486026327254372E-3</v>
          </cell>
          <cell r="D45">
            <v>4.934546700731568E-3</v>
          </cell>
          <cell r="E45">
            <v>3.7068700532765231E-3</v>
          </cell>
          <cell r="F45">
            <v>0</v>
          </cell>
          <cell r="G45">
            <v>8.659708477399608E-3</v>
          </cell>
          <cell r="R45" t="str">
            <v>RD09Z</v>
          </cell>
          <cell r="S45">
            <v>0</v>
          </cell>
        </row>
        <row r="46">
          <cell r="B46" t="str">
            <v>KA</v>
          </cell>
          <cell r="C46">
            <v>9.4410677570055945E-4</v>
          </cell>
          <cell r="D46">
            <v>7.5987092544294033E-3</v>
          </cell>
          <cell r="E46">
            <v>5.0190111264865056E-3</v>
          </cell>
          <cell r="F46">
            <v>0</v>
          </cell>
          <cell r="G46">
            <v>1.2655858387210728E-2</v>
          </cell>
          <cell r="R46" t="str">
            <v>RD10Z</v>
          </cell>
          <cell r="S46">
            <v>0</v>
          </cell>
        </row>
        <row r="47">
          <cell r="B47" t="str">
            <v>KB</v>
          </cell>
          <cell r="C47">
            <v>6.6025179707085435E-4</v>
          </cell>
          <cell r="D47">
            <v>2.7523453530222675E-3</v>
          </cell>
          <cell r="E47">
            <v>1.9348281332902673E-3</v>
          </cell>
          <cell r="F47">
            <v>0</v>
          </cell>
          <cell r="G47">
            <v>4.6924988015339952E-3</v>
          </cell>
          <cell r="R47" t="str">
            <v>RD20A</v>
          </cell>
          <cell r="S47">
            <v>0</v>
          </cell>
        </row>
        <row r="48">
          <cell r="B48" t="str">
            <v>KC</v>
          </cell>
          <cell r="C48">
            <v>1.2352320038200304E-4</v>
          </cell>
          <cell r="D48">
            <v>2.4360848281963499E-3</v>
          </cell>
          <cell r="E48">
            <v>1.6216915181406222E-3</v>
          </cell>
          <cell r="F48">
            <v>0</v>
          </cell>
          <cell r="G48">
            <v>4.0617269244402898E-3</v>
          </cell>
          <cell r="R48" t="str">
            <v>RD20B</v>
          </cell>
          <cell r="S48">
            <v>0</v>
          </cell>
        </row>
        <row r="49">
          <cell r="B49" t="str">
            <v>LA</v>
          </cell>
          <cell r="C49">
            <v>5.1491581673213105E-4</v>
          </cell>
          <cell r="D49">
            <v>2.3954248606512518E-3</v>
          </cell>
          <cell r="E49">
            <v>1.6594946884715966E-3</v>
          </cell>
          <cell r="F49">
            <v>0</v>
          </cell>
          <cell r="G49">
            <v>4.0588947439557099E-3</v>
          </cell>
          <cell r="R49" t="str">
            <v>RD20C</v>
          </cell>
          <cell r="S49">
            <v>0</v>
          </cell>
        </row>
        <row r="50">
          <cell r="B50" t="str">
            <v>LB</v>
          </cell>
          <cell r="C50">
            <v>1.1234991714843545E-3</v>
          </cell>
          <cell r="D50">
            <v>5.6908587612691797E-3</v>
          </cell>
          <cell r="E50">
            <v>3.6011065549432786E-3</v>
          </cell>
          <cell r="F50">
            <v>0</v>
          </cell>
          <cell r="G50">
            <v>9.3124587050008589E-3</v>
          </cell>
          <cell r="R50" t="str">
            <v>RD21A</v>
          </cell>
          <cell r="S50">
            <v>0</v>
          </cell>
        </row>
        <row r="51">
          <cell r="B51" t="str">
            <v>LD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R51" t="str">
            <v>RD21B</v>
          </cell>
          <cell r="S51">
            <v>0</v>
          </cell>
        </row>
        <row r="52">
          <cell r="B52" t="str">
            <v>LE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R52" t="str">
            <v>RD21C</v>
          </cell>
          <cell r="S52">
            <v>0</v>
          </cell>
        </row>
        <row r="53">
          <cell r="B53" t="str">
            <v>MA</v>
          </cell>
          <cell r="C53">
            <v>4.0632237452609132E-3</v>
          </cell>
          <cell r="D53">
            <v>2.1116748963414533E-2</v>
          </cell>
          <cell r="E53">
            <v>5.0055359943181887E-3</v>
          </cell>
          <cell r="F53">
            <v>0</v>
          </cell>
          <cell r="G53">
            <v>2.6227985604752035E-2</v>
          </cell>
          <cell r="R53" t="str">
            <v>RD22Z</v>
          </cell>
          <cell r="S53">
            <v>0</v>
          </cell>
        </row>
        <row r="54">
          <cell r="B54" t="str">
            <v>MB</v>
          </cell>
          <cell r="C54">
            <v>1.5009122892200022E-3</v>
          </cell>
          <cell r="D54">
            <v>1.6660903497712098E-2</v>
          </cell>
          <cell r="E54">
            <v>5.4448214472118117E-3</v>
          </cell>
          <cell r="F54">
            <v>0</v>
          </cell>
          <cell r="G54">
            <v>2.2196440589618227E-2</v>
          </cell>
          <cell r="R54" t="str">
            <v>RD23Z</v>
          </cell>
          <cell r="S54">
            <v>0</v>
          </cell>
        </row>
        <row r="55">
          <cell r="B55" t="str">
            <v>MC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R55" t="str">
            <v>RD24Z</v>
          </cell>
          <cell r="S55">
            <v>0</v>
          </cell>
        </row>
        <row r="56">
          <cell r="B56" t="str">
            <v>NZ</v>
          </cell>
          <cell r="C56">
            <v>2.8267565859709798E-2</v>
          </cell>
          <cell r="D56">
            <v>0.11086894010165449</v>
          </cell>
          <cell r="E56">
            <v>6.8643727654928544E-2</v>
          </cell>
          <cell r="F56">
            <v>0</v>
          </cell>
          <cell r="G56">
            <v>0.18712312508631168</v>
          </cell>
          <cell r="R56" t="str">
            <v>RD25Z</v>
          </cell>
          <cell r="S56">
            <v>0</v>
          </cell>
        </row>
        <row r="57">
          <cell r="B57" t="str">
            <v>PB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R57" t="str">
            <v>RD26Z</v>
          </cell>
          <cell r="S57">
            <v>0</v>
          </cell>
        </row>
        <row r="58">
          <cell r="B58" t="str">
            <v>PC</v>
          </cell>
          <cell r="C58">
            <v>0</v>
          </cell>
          <cell r="D58">
            <v>0</v>
          </cell>
          <cell r="E58">
            <v>1.2176476367537825E-2</v>
          </cell>
          <cell r="F58">
            <v>0</v>
          </cell>
          <cell r="G58">
            <v>1.2176476367537825E-2</v>
          </cell>
          <cell r="R58" t="str">
            <v>RD27Z</v>
          </cell>
          <cell r="S58">
            <v>0</v>
          </cell>
        </row>
        <row r="59">
          <cell r="B59" t="str">
            <v>PD</v>
          </cell>
          <cell r="C59">
            <v>0</v>
          </cell>
          <cell r="D59">
            <v>0</v>
          </cell>
          <cell r="E59">
            <v>1.3748331286216553E-2</v>
          </cell>
          <cell r="F59">
            <v>0</v>
          </cell>
          <cell r="G59">
            <v>1.3748331286216553E-2</v>
          </cell>
          <cell r="R59" t="str">
            <v>RD28Z</v>
          </cell>
          <cell r="S59">
            <v>0</v>
          </cell>
        </row>
        <row r="60">
          <cell r="B60" t="str">
            <v>PE</v>
          </cell>
          <cell r="C60">
            <v>0</v>
          </cell>
          <cell r="D60">
            <v>0</v>
          </cell>
          <cell r="E60">
            <v>9.3021138764597389E-3</v>
          </cell>
          <cell r="F60">
            <v>0</v>
          </cell>
          <cell r="G60">
            <v>9.3021138764597389E-3</v>
          </cell>
          <cell r="R60" t="str">
            <v>RD30Z</v>
          </cell>
          <cell r="S60">
            <v>0</v>
          </cell>
        </row>
        <row r="61">
          <cell r="B61" t="str">
            <v>PF</v>
          </cell>
          <cell r="C61">
            <v>0</v>
          </cell>
          <cell r="D61">
            <v>0</v>
          </cell>
          <cell r="E61">
            <v>1.1149676876643699E-2</v>
          </cell>
          <cell r="F61">
            <v>0</v>
          </cell>
          <cell r="G61">
            <v>1.1149676876643699E-2</v>
          </cell>
          <cell r="R61" t="str">
            <v>RD31Z</v>
          </cell>
          <cell r="S61">
            <v>0</v>
          </cell>
        </row>
        <row r="62">
          <cell r="B62" t="str">
            <v>PG</v>
          </cell>
          <cell r="C62">
            <v>0</v>
          </cell>
          <cell r="D62">
            <v>0</v>
          </cell>
          <cell r="E62">
            <v>9.3807712750608729E-3</v>
          </cell>
          <cell r="F62">
            <v>0</v>
          </cell>
          <cell r="G62">
            <v>9.3807712750608729E-3</v>
          </cell>
          <cell r="R62" t="str">
            <v>RD32Z</v>
          </cell>
          <cell r="S62">
            <v>0</v>
          </cell>
        </row>
        <row r="63">
          <cell r="B63" t="str">
            <v>PH</v>
          </cell>
          <cell r="C63">
            <v>0</v>
          </cell>
          <cell r="D63">
            <v>0</v>
          </cell>
          <cell r="E63">
            <v>8.9760377595111684E-3</v>
          </cell>
          <cell r="F63">
            <v>0</v>
          </cell>
          <cell r="G63">
            <v>8.9760377595111684E-3</v>
          </cell>
          <cell r="R63" t="str">
            <v>RD40Z</v>
          </cell>
          <cell r="S63">
            <v>0</v>
          </cell>
        </row>
        <row r="64">
          <cell r="B64" t="str">
            <v>PJ</v>
          </cell>
          <cell r="C64">
            <v>0</v>
          </cell>
          <cell r="D64">
            <v>0</v>
          </cell>
          <cell r="E64">
            <v>1.2317293137718899E-2</v>
          </cell>
          <cell r="F64">
            <v>0</v>
          </cell>
          <cell r="G64">
            <v>1.2317293137718899E-2</v>
          </cell>
          <cell r="R64" t="str">
            <v>RD41Z</v>
          </cell>
          <cell r="S64">
            <v>0</v>
          </cell>
        </row>
        <row r="65">
          <cell r="B65" t="str">
            <v>PK</v>
          </cell>
          <cell r="C65">
            <v>0</v>
          </cell>
          <cell r="D65">
            <v>0</v>
          </cell>
          <cell r="E65">
            <v>7.7823432031329798E-3</v>
          </cell>
          <cell r="F65">
            <v>0</v>
          </cell>
          <cell r="G65">
            <v>7.7823432031329798E-3</v>
          </cell>
          <cell r="R65" t="str">
            <v>RD42Z</v>
          </cell>
          <cell r="S65">
            <v>0</v>
          </cell>
        </row>
        <row r="66">
          <cell r="B66" t="str">
            <v>PL</v>
          </cell>
          <cell r="C66">
            <v>0</v>
          </cell>
          <cell r="D66">
            <v>0</v>
          </cell>
          <cell r="E66">
            <v>8.2684302160445089E-3</v>
          </cell>
          <cell r="F66">
            <v>0</v>
          </cell>
          <cell r="G66">
            <v>8.2684302160445089E-3</v>
          </cell>
          <cell r="R66" t="str">
            <v>RD43Z</v>
          </cell>
          <cell r="S66">
            <v>0</v>
          </cell>
        </row>
        <row r="67">
          <cell r="B67" t="str">
            <v>PM</v>
          </cell>
          <cell r="C67">
            <v>0</v>
          </cell>
          <cell r="D67">
            <v>0</v>
          </cell>
          <cell r="E67">
            <v>2.6626758850190058E-3</v>
          </cell>
          <cell r="F67">
            <v>0</v>
          </cell>
          <cell r="G67">
            <v>2.6626758850190058E-3</v>
          </cell>
          <cell r="R67" t="str">
            <v>RD47Z</v>
          </cell>
          <cell r="S67">
            <v>0</v>
          </cell>
        </row>
        <row r="68">
          <cell r="B68" t="str">
            <v>PN</v>
          </cell>
          <cell r="C68">
            <v>0</v>
          </cell>
          <cell r="D68">
            <v>0</v>
          </cell>
          <cell r="E68">
            <v>8.2937700731602337E-3</v>
          </cell>
          <cell r="F68">
            <v>0</v>
          </cell>
          <cell r="G68">
            <v>8.2937700731602337E-3</v>
          </cell>
          <cell r="R68" t="str">
            <v>RD48Z</v>
          </cell>
          <cell r="S68">
            <v>0</v>
          </cell>
        </row>
        <row r="69">
          <cell r="B69" t="str">
            <v>PP</v>
          </cell>
          <cell r="C69">
            <v>0</v>
          </cell>
          <cell r="D69">
            <v>0</v>
          </cell>
          <cell r="E69">
            <v>1.2736225190059791E-2</v>
          </cell>
          <cell r="F69">
            <v>0</v>
          </cell>
          <cell r="G69">
            <v>1.2736225190059791E-2</v>
          </cell>
          <cell r="R69" t="str">
            <v>RD50Z</v>
          </cell>
          <cell r="S69">
            <v>0</v>
          </cell>
        </row>
        <row r="70">
          <cell r="B70" t="str">
            <v>PQ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R70" t="str">
            <v>RD51A</v>
          </cell>
          <cell r="S70">
            <v>0</v>
          </cell>
        </row>
        <row r="71">
          <cell r="B71" t="str">
            <v>PR</v>
          </cell>
          <cell r="C71">
            <v>0</v>
          </cell>
          <cell r="D71">
            <v>0</v>
          </cell>
          <cell r="E71">
            <v>1.138124233122495E-2</v>
          </cell>
          <cell r="F71">
            <v>0</v>
          </cell>
          <cell r="G71">
            <v>1.138124233122495E-2</v>
          </cell>
          <cell r="R71" t="str">
            <v>RD51B</v>
          </cell>
          <cell r="S71">
            <v>0</v>
          </cell>
        </row>
        <row r="72">
          <cell r="B72" t="str">
            <v>PT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R72" t="str">
            <v>RD51C</v>
          </cell>
          <cell r="S72">
            <v>0</v>
          </cell>
        </row>
        <row r="73">
          <cell r="B73" t="str">
            <v>PV</v>
          </cell>
          <cell r="C73">
            <v>0</v>
          </cell>
          <cell r="D73">
            <v>0</v>
          </cell>
          <cell r="E73">
            <v>1.1251604360614342E-2</v>
          </cell>
          <cell r="F73">
            <v>0</v>
          </cell>
          <cell r="G73">
            <v>1.1251604360614342E-2</v>
          </cell>
          <cell r="R73" t="str">
            <v>RN04A</v>
          </cell>
          <cell r="S73">
            <v>0</v>
          </cell>
        </row>
        <row r="74">
          <cell r="B74" t="str">
            <v>PW</v>
          </cell>
          <cell r="C74">
            <v>0</v>
          </cell>
          <cell r="D74">
            <v>0</v>
          </cell>
          <cell r="E74">
            <v>1.3728355232840883E-2</v>
          </cell>
          <cell r="F74">
            <v>0</v>
          </cell>
          <cell r="G74">
            <v>1.3728355232840883E-2</v>
          </cell>
          <cell r="R74" t="str">
            <v>RN04B</v>
          </cell>
          <cell r="S74">
            <v>0</v>
          </cell>
        </row>
        <row r="75">
          <cell r="B75" t="str">
            <v>PX</v>
          </cell>
          <cell r="C75">
            <v>0</v>
          </cell>
          <cell r="D75">
            <v>0</v>
          </cell>
          <cell r="E75">
            <v>1.0909359922189443E-2</v>
          </cell>
          <cell r="F75">
            <v>0</v>
          </cell>
          <cell r="G75">
            <v>1.0909359922189443E-2</v>
          </cell>
          <cell r="R75" t="str">
            <v>RN04C</v>
          </cell>
          <cell r="S75">
            <v>0</v>
          </cell>
        </row>
        <row r="76">
          <cell r="B76" t="str">
            <v>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R76" t="str">
            <v>RN05A</v>
          </cell>
          <cell r="S76">
            <v>0</v>
          </cell>
        </row>
        <row r="77">
          <cell r="B77" t="str">
            <v>RD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R77" t="str">
            <v>RN05B</v>
          </cell>
          <cell r="S77">
            <v>0</v>
          </cell>
        </row>
        <row r="78">
          <cell r="B78" t="str">
            <v>RN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R78" t="str">
            <v>RN06A</v>
          </cell>
          <cell r="S78">
            <v>0</v>
          </cell>
        </row>
        <row r="79">
          <cell r="B79" t="str">
            <v>SA</v>
          </cell>
          <cell r="C79">
            <v>-5.5466412123872377E-4</v>
          </cell>
          <cell r="D79">
            <v>4.7664017120279123E-3</v>
          </cell>
          <cell r="E79">
            <v>2.6934870102637287E-3</v>
          </cell>
          <cell r="F79">
            <v>0</v>
          </cell>
          <cell r="G79">
            <v>7.4727269633887428E-3</v>
          </cell>
          <cell r="R79" t="str">
            <v>RN06B</v>
          </cell>
          <cell r="S79">
            <v>0</v>
          </cell>
        </row>
        <row r="80">
          <cell r="B80" t="str">
            <v>SB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R80" t="str">
            <v>RN08A</v>
          </cell>
          <cell r="S80">
            <v>0</v>
          </cell>
        </row>
        <row r="81">
          <cell r="B81" t="str">
            <v>SC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R81" t="str">
            <v>RN08B</v>
          </cell>
          <cell r="S81">
            <v>0</v>
          </cell>
        </row>
        <row r="82">
          <cell r="B82" t="str">
            <v>SD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R82" t="str">
            <v>RN08C</v>
          </cell>
          <cell r="S82">
            <v>0</v>
          </cell>
        </row>
        <row r="83">
          <cell r="B83" t="str">
            <v>UZ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R83" t="str">
            <v>RN10Z</v>
          </cell>
          <cell r="S83">
            <v>0</v>
          </cell>
        </row>
        <row r="84">
          <cell r="B84" t="str">
            <v>VA</v>
          </cell>
          <cell r="C84">
            <v>3.1799566526078404E-3</v>
          </cell>
          <cell r="D84">
            <v>1.1581606613703554E-2</v>
          </cell>
          <cell r="E84">
            <v>8.6440446651590008E-3</v>
          </cell>
          <cell r="F84">
            <v>0</v>
          </cell>
          <cell r="G84">
            <v>2.03257632037257E-2</v>
          </cell>
          <cell r="R84" t="str">
            <v>RN11Z</v>
          </cell>
          <cell r="S84">
            <v>0</v>
          </cell>
        </row>
        <row r="85">
          <cell r="B85" t="str">
            <v>VB</v>
          </cell>
          <cell r="C85">
            <v>7.33525858395212E-3</v>
          </cell>
          <cell r="D85">
            <v>2.1468190008266497E-2</v>
          </cell>
          <cell r="E85">
            <v>1.2863398590731601E-2</v>
          </cell>
          <cell r="F85">
            <v>0</v>
          </cell>
          <cell r="G85">
            <v>3.4607742484096038E-2</v>
          </cell>
          <cell r="R85" t="str">
            <v>RN12A</v>
          </cell>
          <cell r="S85">
            <v>0</v>
          </cell>
        </row>
        <row r="86">
          <cell r="B86" t="str">
            <v>VC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R86" t="str">
            <v>RN12B</v>
          </cell>
          <cell r="S86">
            <v>0</v>
          </cell>
        </row>
        <row r="87">
          <cell r="B87" t="str">
            <v>WA</v>
          </cell>
          <cell r="C87">
            <v>1.0210188461163838E-3</v>
          </cell>
          <cell r="D87">
            <v>5.2826577942732822E-3</v>
          </cell>
          <cell r="E87">
            <v>3.6985689979607272E-3</v>
          </cell>
          <cell r="F87">
            <v>0</v>
          </cell>
          <cell r="G87">
            <v>9.0007650665786532E-3</v>
          </cell>
          <cell r="R87" t="str">
            <v>RN13Z</v>
          </cell>
          <cell r="S87">
            <v>0</v>
          </cell>
        </row>
        <row r="88">
          <cell r="B88" t="str">
            <v>WD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R88" t="str">
            <v>RN14Z</v>
          </cell>
          <cell r="S88">
            <v>0</v>
          </cell>
        </row>
        <row r="89">
          <cell r="B89" t="str">
            <v>WF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R89" t="str">
            <v>RN15A</v>
          </cell>
          <cell r="S89">
            <v>0</v>
          </cell>
        </row>
        <row r="90">
          <cell r="B90" t="str">
            <v>WH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R90" t="str">
            <v>RN15B</v>
          </cell>
          <cell r="S90">
            <v>0</v>
          </cell>
        </row>
        <row r="91">
          <cell r="B91" t="str">
            <v>WJ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R91" t="str">
            <v>RN16A</v>
          </cell>
          <cell r="S91">
            <v>0</v>
          </cell>
        </row>
        <row r="92">
          <cell r="B92" t="str">
            <v>XA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R92" t="str">
            <v>RN16B</v>
          </cell>
          <cell r="S92">
            <v>0</v>
          </cell>
        </row>
        <row r="93">
          <cell r="B93" t="str">
            <v>XB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R93" t="str">
            <v>RN16C</v>
          </cell>
          <cell r="S93">
            <v>0</v>
          </cell>
        </row>
        <row r="94">
          <cell r="B94" t="str">
            <v>XC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R94" t="str">
            <v>RN17A</v>
          </cell>
          <cell r="S94">
            <v>0</v>
          </cell>
        </row>
        <row r="95">
          <cell r="B95" t="str">
            <v>XD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R95" t="str">
            <v>RN17B</v>
          </cell>
          <cell r="S95">
            <v>0</v>
          </cell>
        </row>
        <row r="96">
          <cell r="B96" t="str">
            <v>YA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 t="str">
            <v>RN18A</v>
          </cell>
          <cell r="S96">
            <v>0</v>
          </cell>
        </row>
        <row r="97">
          <cell r="B97" t="str">
            <v>YD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R97" t="str">
            <v>RN18B</v>
          </cell>
          <cell r="S97">
            <v>0</v>
          </cell>
        </row>
        <row r="98">
          <cell r="B98" t="str">
            <v>YF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R98" t="str">
            <v>RN19Z</v>
          </cell>
          <cell r="S98">
            <v>0</v>
          </cell>
        </row>
        <row r="99">
          <cell r="B99" t="str">
            <v>YG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R99" t="str">
            <v>RN20Z</v>
          </cell>
          <cell r="S99">
            <v>0</v>
          </cell>
        </row>
        <row r="100">
          <cell r="B100" t="str">
            <v>YH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R100" t="str">
            <v>RN21Z</v>
          </cell>
          <cell r="S100">
            <v>0</v>
          </cell>
        </row>
        <row r="101">
          <cell r="B101" t="str">
            <v>YJ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R101" t="str">
            <v>RN22Z</v>
          </cell>
          <cell r="S101">
            <v>0</v>
          </cell>
        </row>
        <row r="102">
          <cell r="B102" t="str">
            <v>YL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R102" t="str">
            <v>RN23A</v>
          </cell>
          <cell r="S102">
            <v>0</v>
          </cell>
        </row>
        <row r="103">
          <cell r="B103" t="str">
            <v>YQ</v>
          </cell>
          <cell r="C103">
            <v>0</v>
          </cell>
          <cell r="D103">
            <v>0</v>
          </cell>
          <cell r="E103">
            <v>7.5577609429473558E-3</v>
          </cell>
          <cell r="F103">
            <v>0</v>
          </cell>
          <cell r="G103">
            <v>7.5577609429473558E-3</v>
          </cell>
          <cell r="R103" t="str">
            <v>RN23B</v>
          </cell>
          <cell r="S103">
            <v>0</v>
          </cell>
        </row>
        <row r="104">
          <cell r="B104" t="str">
            <v>YR</v>
          </cell>
          <cell r="C104">
            <v>0</v>
          </cell>
          <cell r="D104">
            <v>0</v>
          </cell>
          <cell r="E104">
            <v>7.0346421081726174E-3</v>
          </cell>
          <cell r="F104">
            <v>0</v>
          </cell>
          <cell r="G104">
            <v>7.0346421081726174E-3</v>
          </cell>
          <cell r="R104" t="str">
            <v>RN23C</v>
          </cell>
          <cell r="S104">
            <v>0</v>
          </cell>
        </row>
        <row r="105">
          <cell r="B105" t="str">
            <v>YZ</v>
          </cell>
          <cell r="C105">
            <v>0</v>
          </cell>
          <cell r="D105">
            <v>0</v>
          </cell>
          <cell r="E105">
            <v>5.8862806505404208E-3</v>
          </cell>
          <cell r="F105">
            <v>0</v>
          </cell>
          <cell r="G105">
            <v>5.8862806505404208E-3</v>
          </cell>
          <cell r="R105" t="str">
            <v>RN24Z</v>
          </cell>
          <cell r="S105">
            <v>0</v>
          </cell>
        </row>
        <row r="106">
          <cell r="B106" t="str">
            <v>Maternity*</v>
          </cell>
          <cell r="C106">
            <v>0</v>
          </cell>
          <cell r="D106">
            <v>0.11086894010165449</v>
          </cell>
          <cell r="E106">
            <v>6.8643727654928544E-2</v>
          </cell>
          <cell r="F106">
            <v>0</v>
          </cell>
          <cell r="G106">
            <v>0.18712312508631168</v>
          </cell>
          <cell r="R106" t="str">
            <v>RN25A</v>
          </cell>
          <cell r="S106">
            <v>0</v>
          </cell>
        </row>
        <row r="107">
          <cell r="R107" t="str">
            <v>RN25B</v>
          </cell>
          <cell r="S107">
            <v>0</v>
          </cell>
        </row>
        <row r="108">
          <cell r="R108" t="str">
            <v>RN25C</v>
          </cell>
          <cell r="S108">
            <v>0</v>
          </cell>
        </row>
        <row r="109">
          <cell r="R109" t="str">
            <v>RN26Z</v>
          </cell>
          <cell r="S109">
            <v>0</v>
          </cell>
        </row>
        <row r="110">
          <cell r="R110" t="str">
            <v>RN27A</v>
          </cell>
          <cell r="S110">
            <v>0</v>
          </cell>
        </row>
        <row r="111">
          <cell r="R111" t="str">
            <v>RN27B</v>
          </cell>
          <cell r="S111">
            <v>0</v>
          </cell>
        </row>
        <row r="112">
          <cell r="R112" t="str">
            <v>RN27C</v>
          </cell>
          <cell r="S112">
            <v>0</v>
          </cell>
        </row>
        <row r="113">
          <cell r="R113" t="str">
            <v>RN28Z</v>
          </cell>
          <cell r="S113">
            <v>0</v>
          </cell>
        </row>
        <row r="114">
          <cell r="R114" t="str">
            <v>RN29A</v>
          </cell>
          <cell r="S114">
            <v>0</v>
          </cell>
        </row>
        <row r="115">
          <cell r="R115" t="str">
            <v>RN29B</v>
          </cell>
          <cell r="S115">
            <v>0</v>
          </cell>
        </row>
        <row r="116">
          <cell r="R116" t="str">
            <v>RN29C</v>
          </cell>
          <cell r="S116">
            <v>0</v>
          </cell>
        </row>
        <row r="117">
          <cell r="R117" t="str">
            <v>RN30A</v>
          </cell>
          <cell r="S117">
            <v>0</v>
          </cell>
        </row>
        <row r="118">
          <cell r="R118" t="str">
            <v>RN30B</v>
          </cell>
          <cell r="S118">
            <v>0</v>
          </cell>
        </row>
        <row r="119">
          <cell r="R119" t="str">
            <v>RN30C</v>
          </cell>
          <cell r="S119">
            <v>0</v>
          </cell>
        </row>
        <row r="120">
          <cell r="R120" t="str">
            <v>RN31Z</v>
          </cell>
          <cell r="S120">
            <v>0</v>
          </cell>
        </row>
        <row r="121">
          <cell r="R121" t="str">
            <v>RN32A</v>
          </cell>
          <cell r="S121">
            <v>0</v>
          </cell>
        </row>
        <row r="122">
          <cell r="R122" t="str">
            <v>RN32B</v>
          </cell>
          <cell r="S122">
            <v>0</v>
          </cell>
        </row>
        <row r="123">
          <cell r="R123" t="str">
            <v>RN33Z</v>
          </cell>
          <cell r="S123">
            <v>0</v>
          </cell>
        </row>
        <row r="124">
          <cell r="R124" t="str">
            <v>RN34A</v>
          </cell>
          <cell r="S124">
            <v>0</v>
          </cell>
        </row>
        <row r="125">
          <cell r="R125" t="str">
            <v>RN34B</v>
          </cell>
          <cell r="S125">
            <v>0</v>
          </cell>
        </row>
        <row r="126">
          <cell r="R126" t="str">
            <v>RN34C</v>
          </cell>
          <cell r="S126">
            <v>0</v>
          </cell>
        </row>
        <row r="127">
          <cell r="R127" t="str">
            <v>RN50Z</v>
          </cell>
          <cell r="S127">
            <v>0</v>
          </cell>
        </row>
        <row r="128">
          <cell r="R128" t="str">
            <v>RN51Z</v>
          </cell>
          <cell r="S128">
            <v>0</v>
          </cell>
        </row>
        <row r="129">
          <cell r="R129" t="str">
            <v>RN52Z</v>
          </cell>
          <cell r="S129">
            <v>0</v>
          </cell>
        </row>
        <row r="130">
          <cell r="R130" t="str">
            <v>SB11Z</v>
          </cell>
          <cell r="S130">
            <v>0</v>
          </cell>
        </row>
        <row r="131">
          <cell r="R131" t="str">
            <v>SB12Z</v>
          </cell>
          <cell r="S131">
            <v>0</v>
          </cell>
        </row>
        <row r="132">
          <cell r="R132" t="str">
            <v>SB13Z</v>
          </cell>
          <cell r="S132">
            <v>0</v>
          </cell>
        </row>
        <row r="133">
          <cell r="R133" t="str">
            <v>SB14Z</v>
          </cell>
          <cell r="S133">
            <v>0</v>
          </cell>
        </row>
        <row r="134">
          <cell r="R134" t="str">
            <v>SB15Z</v>
          </cell>
          <cell r="S134">
            <v>0</v>
          </cell>
        </row>
        <row r="135">
          <cell r="R135" t="str">
            <v>SB17Z</v>
          </cell>
          <cell r="S135">
            <v>0</v>
          </cell>
        </row>
        <row r="136">
          <cell r="R136" t="str">
            <v>SB97Z</v>
          </cell>
          <cell r="S136">
            <v>0</v>
          </cell>
        </row>
        <row r="137">
          <cell r="R137" t="str">
            <v>SC21Z</v>
          </cell>
          <cell r="S137">
            <v>0</v>
          </cell>
        </row>
        <row r="138">
          <cell r="R138" t="str">
            <v>SC22Z</v>
          </cell>
          <cell r="S138">
            <v>0</v>
          </cell>
        </row>
        <row r="139">
          <cell r="R139" t="str">
            <v>SC23Z</v>
          </cell>
          <cell r="S139">
            <v>0</v>
          </cell>
        </row>
        <row r="140">
          <cell r="R140" t="str">
            <v>SC24Z</v>
          </cell>
          <cell r="S140">
            <v>0</v>
          </cell>
        </row>
        <row r="141">
          <cell r="R141" t="str">
            <v>SC25Z</v>
          </cell>
          <cell r="S141">
            <v>0</v>
          </cell>
        </row>
        <row r="142">
          <cell r="R142" t="str">
            <v>SC29Z</v>
          </cell>
          <cell r="S142">
            <v>0</v>
          </cell>
        </row>
        <row r="143">
          <cell r="R143" t="str">
            <v>SC31Z</v>
          </cell>
          <cell r="S143">
            <v>0</v>
          </cell>
        </row>
        <row r="144">
          <cell r="R144" t="str">
            <v>SC40Z</v>
          </cell>
          <cell r="S144">
            <v>0</v>
          </cell>
        </row>
        <row r="145">
          <cell r="R145" t="str">
            <v>SC41Z</v>
          </cell>
          <cell r="S145">
            <v>0</v>
          </cell>
        </row>
        <row r="146">
          <cell r="R146" t="str">
            <v>SC42Z</v>
          </cell>
          <cell r="S146">
            <v>0</v>
          </cell>
        </row>
        <row r="147">
          <cell r="R147" t="str">
            <v>SC43Z</v>
          </cell>
          <cell r="S147">
            <v>0</v>
          </cell>
        </row>
        <row r="148">
          <cell r="R148" t="str">
            <v>SC44Z</v>
          </cell>
          <cell r="S148">
            <v>0</v>
          </cell>
        </row>
        <row r="149">
          <cell r="R149" t="str">
            <v>SC45Z</v>
          </cell>
          <cell r="S149">
            <v>0</v>
          </cell>
        </row>
        <row r="150">
          <cell r="R150" t="str">
            <v>SC46Z</v>
          </cell>
          <cell r="S150">
            <v>0</v>
          </cell>
        </row>
        <row r="151">
          <cell r="R151" t="str">
            <v>SC47Z</v>
          </cell>
          <cell r="S151">
            <v>0</v>
          </cell>
        </row>
        <row r="152">
          <cell r="R152" t="str">
            <v>SC48Z</v>
          </cell>
          <cell r="S152">
            <v>0</v>
          </cell>
        </row>
        <row r="153">
          <cell r="R153" t="str">
            <v>SC49Z</v>
          </cell>
          <cell r="S153">
            <v>0</v>
          </cell>
        </row>
        <row r="154">
          <cell r="R154" t="str">
            <v>SC50Z</v>
          </cell>
          <cell r="S154">
            <v>0</v>
          </cell>
        </row>
        <row r="155">
          <cell r="R155" t="str">
            <v>SC51Z</v>
          </cell>
          <cell r="S155">
            <v>0</v>
          </cell>
        </row>
        <row r="156">
          <cell r="R156" t="str">
            <v>SC52Z</v>
          </cell>
          <cell r="S156">
            <v>0</v>
          </cell>
        </row>
        <row r="157">
          <cell r="R157" t="str">
            <v>SC56Z</v>
          </cell>
          <cell r="S157">
            <v>0</v>
          </cell>
        </row>
      </sheetData>
      <sheetData sheetId="18"/>
      <sheetData sheetId="19">
        <row r="20">
          <cell r="B20" t="str">
            <v>Currency Code</v>
          </cell>
          <cell r="C20" t="str">
            <v>Currency Name</v>
          </cell>
          <cell r="D20" t="str">
            <v>Total Activity</v>
          </cell>
          <cell r="E20" t="str">
            <v>Total Cost (£)</v>
          </cell>
          <cell r="F20" t="str">
            <v>Unit cost (£)</v>
          </cell>
          <cell r="H20" t="str">
            <v>Zero price applies</v>
          </cell>
          <cell r="I20" t="str">
            <v>Unit cost used in calculations (£)</v>
          </cell>
          <cell r="K20" t="str">
            <v>Revised Quantum (£)</v>
          </cell>
          <cell r="L20" t="str">
            <v>Neutral Quantum (£)</v>
          </cell>
          <cell r="M20" t="str">
            <v>Final (neutral) Prices (£)</v>
          </cell>
          <cell r="O20" t="str">
            <v>Reference costs reconciliation factor (QR1)</v>
          </cell>
          <cell r="Q20" t="str">
            <v>Modelled Tariff with QR1 (£)</v>
          </cell>
          <cell r="S20" t="str">
            <v>Cost base adjustment (CB)</v>
          </cell>
          <cell r="U20" t="str">
            <v>Prices after implementing QR1 &amp; CB factors (£)</v>
          </cell>
          <cell r="W20" t="str">
            <v>Inflation and Efficiency (total adjustment) 2015/16 &amp; 2016/17</v>
          </cell>
          <cell r="X20" t="str">
            <v>CNST
2015/16 &amp; 2016/17</v>
          </cell>
          <cell r="Y20" t="str">
            <v>Total Adjustment</v>
          </cell>
          <cell r="AA20" t="str">
            <v>Prices after implementing QR1, IA and &amp; CB factors (£)</v>
          </cell>
        </row>
        <row r="21">
          <cell r="B21" t="str">
            <v>SC21Z</v>
          </cell>
          <cell r="C21" t="str">
            <v>Deliver a Fraction of Treatment on a Superficial or Orthovoltage Machine</v>
          </cell>
          <cell r="D21">
            <v>26476</v>
          </cell>
          <cell r="E21">
            <v>2565016.6463035862</v>
          </cell>
          <cell r="F21">
            <v>96.880822114503175</v>
          </cell>
          <cell r="H21" t="str">
            <v>No</v>
          </cell>
          <cell r="I21">
            <v>96.880822114503175</v>
          </cell>
          <cell r="K21">
            <v>2565016.6463035862</v>
          </cell>
          <cell r="L21">
            <v>2603089.0070061074</v>
          </cell>
          <cell r="M21">
            <v>98.318817306470294</v>
          </cell>
          <cell r="O21">
            <v>1.4147875239041152E-3</v>
          </cell>
          <cell r="Q21">
            <v>98.457917542560494</v>
          </cell>
          <cell r="S21">
            <v>0</v>
          </cell>
          <cell r="U21">
            <v>98.457917542560494</v>
          </cell>
          <cell r="W21">
            <v>-6.2113337122327028E-3</v>
          </cell>
          <cell r="X21">
            <v>0</v>
          </cell>
          <cell r="Y21">
            <v>-6.2113337122327028E-3</v>
          </cell>
          <cell r="AA21">
            <v>97.84636256009216</v>
          </cell>
        </row>
        <row r="22">
          <cell r="B22" t="str">
            <v>SC22Z</v>
          </cell>
          <cell r="C22" t="str">
            <v>Deliver a Fraction of Treatment on a Megavoltage Machine</v>
          </cell>
          <cell r="D22">
            <v>236783</v>
          </cell>
          <cell r="E22">
            <v>23856533.184531774</v>
          </cell>
          <cell r="F22">
            <v>100.75272795991171</v>
          </cell>
          <cell r="H22" t="str">
            <v>No</v>
          </cell>
          <cell r="I22">
            <v>100.75272795991171</v>
          </cell>
          <cell r="K22">
            <v>23856533.184531774</v>
          </cell>
          <cell r="L22">
            <v>24210634.019636322</v>
          </cell>
          <cell r="M22">
            <v>102.24819357655035</v>
          </cell>
          <cell r="O22">
            <v>1.4147875239041152E-3</v>
          </cell>
          <cell r="Q22">
            <v>102.39285304516419</v>
          </cell>
          <cell r="S22">
            <v>0</v>
          </cell>
          <cell r="U22">
            <v>102.39285304516419</v>
          </cell>
          <cell r="W22">
            <v>-6.2113337122327028E-3</v>
          </cell>
          <cell r="X22">
            <v>0</v>
          </cell>
          <cell r="Y22">
            <v>-6.2113337122327028E-3</v>
          </cell>
          <cell r="AA22">
            <v>101.75685686515307</v>
          </cell>
        </row>
        <row r="23">
          <cell r="B23" t="str">
            <v>SC23Z</v>
          </cell>
          <cell r="C23" t="str">
            <v>Deliver a Fraction of Complex Treatment on a Megavoltage Machine</v>
          </cell>
          <cell r="D23">
            <v>1084016</v>
          </cell>
          <cell r="E23">
            <v>130296076.72993094</v>
          </cell>
          <cell r="F23">
            <v>120.19755864298214</v>
          </cell>
          <cell r="H23" t="str">
            <v>No</v>
          </cell>
          <cell r="I23">
            <v>120.19755864298214</v>
          </cell>
          <cell r="K23">
            <v>130296076.72993094</v>
          </cell>
          <cell r="L23">
            <v>132230052.18328096</v>
          </cell>
          <cell r="M23">
            <v>121.98164250645836</v>
          </cell>
          <cell r="O23">
            <v>1.4147875239041152E-3</v>
          </cell>
          <cell r="Q23">
            <v>122.15422061242182</v>
          </cell>
          <cell r="S23">
            <v>0</v>
          </cell>
          <cell r="U23">
            <v>122.15422061242182</v>
          </cell>
          <cell r="W23">
            <v>-6.2113337122327028E-3</v>
          </cell>
          <cell r="X23">
            <v>0</v>
          </cell>
          <cell r="Y23">
            <v>-6.2113337122327028E-3</v>
          </cell>
          <cell r="AA23">
            <v>121.39547998384037</v>
          </cell>
        </row>
        <row r="24">
          <cell r="B24" t="str">
            <v>SC24Z</v>
          </cell>
          <cell r="C24" t="str">
            <v>Deliver a Fraction of Radiotherapy on a Megavoltage Machine using General Anaesthetic</v>
          </cell>
          <cell r="D24">
            <v>1720</v>
          </cell>
          <cell r="E24">
            <v>681590.68143054633</v>
          </cell>
          <cell r="F24">
            <v>396.27365199450367</v>
          </cell>
          <cell r="H24" t="str">
            <v>No</v>
          </cell>
          <cell r="I24">
            <v>396.27365199450367</v>
          </cell>
          <cell r="K24">
            <v>681590.68143054633</v>
          </cell>
          <cell r="L24">
            <v>691707.4837180858</v>
          </cell>
          <cell r="M24">
            <v>402.15551378958475</v>
          </cell>
          <cell r="O24">
            <v>1.4147875239041152E-3</v>
          </cell>
          <cell r="Q24">
            <v>402.72447839316351</v>
          </cell>
          <cell r="S24">
            <v>0</v>
          </cell>
          <cell r="U24">
            <v>402.72447839316351</v>
          </cell>
          <cell r="W24">
            <v>-6.2113337122327028E-3</v>
          </cell>
          <cell r="X24">
            <v>0</v>
          </cell>
          <cell r="Y24">
            <v>-6.2113337122327028E-3</v>
          </cell>
          <cell r="AA24">
            <v>400.22302226377872</v>
          </cell>
        </row>
        <row r="25">
          <cell r="B25" t="str">
            <v>SC25Z</v>
          </cell>
          <cell r="C25" t="str">
            <v>Deliver a Fraction of Total Body Irradiation</v>
          </cell>
          <cell r="D25">
            <v>1314</v>
          </cell>
          <cell r="E25">
            <v>464716.98767331382</v>
          </cell>
          <cell r="F25">
            <v>353.66589625061937</v>
          </cell>
          <cell r="H25" t="str">
            <v>No</v>
          </cell>
          <cell r="I25">
            <v>353.66589625061937</v>
          </cell>
          <cell r="K25">
            <v>464716.98767331382</v>
          </cell>
          <cell r="L25">
            <v>471614.74906008085</v>
          </cell>
          <cell r="M25">
            <v>358.915334140092</v>
          </cell>
          <cell r="O25">
            <v>1.4147875239041152E-3</v>
          </cell>
          <cell r="Q25">
            <v>359.42312307697125</v>
          </cell>
          <cell r="S25">
            <v>0</v>
          </cell>
          <cell r="U25">
            <v>359.42312307697125</v>
          </cell>
          <cell r="W25">
            <v>-6.2113337122327028E-3</v>
          </cell>
          <cell r="X25">
            <v>0</v>
          </cell>
          <cell r="Y25">
            <v>-6.2113337122327028E-3</v>
          </cell>
          <cell r="AA25">
            <v>357.19062611564732</v>
          </cell>
        </row>
        <row r="26">
          <cell r="B26" t="str">
            <v>SC29Z</v>
          </cell>
          <cell r="C26" t="str">
            <v>Other Radiotherapy Treatment</v>
          </cell>
          <cell r="D26">
            <v>67969</v>
          </cell>
          <cell r="E26">
            <v>3459842.1850062711</v>
          </cell>
          <cell r="F26">
            <v>50.90323802036621</v>
          </cell>
          <cell r="H26" t="str">
            <v>Yes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O26">
            <v>1.4147875239041152E-3</v>
          </cell>
          <cell r="Q26">
            <v>0</v>
          </cell>
          <cell r="S26">
            <v>0</v>
          </cell>
          <cell r="U26">
            <v>0</v>
          </cell>
          <cell r="W26">
            <v>-6.2113337122327028E-3</v>
          </cell>
          <cell r="X26">
            <v>0</v>
          </cell>
          <cell r="Y26">
            <v>-6.2113337122327028E-3</v>
          </cell>
          <cell r="AA26">
            <v>0</v>
          </cell>
        </row>
        <row r="27">
          <cell r="B27" t="str">
            <v>SC31Z</v>
          </cell>
          <cell r="C27" t="str">
            <v>Deliver a Fraction of Adaptive Radiotherapy on a Megavoltage Machine</v>
          </cell>
          <cell r="D27">
            <v>507998</v>
          </cell>
          <cell r="E27">
            <v>75233058.821488634</v>
          </cell>
          <cell r="F27">
            <v>148.09715554291284</v>
          </cell>
          <cell r="H27" t="str">
            <v>No</v>
          </cell>
          <cell r="I27">
            <v>148.09715554291284</v>
          </cell>
          <cell r="K27">
            <v>75233058.821488634</v>
          </cell>
          <cell r="L27">
            <v>76349737.793663502</v>
          </cell>
          <cell r="M27">
            <v>150.29535115032638</v>
          </cell>
          <cell r="O27">
            <v>1.4147875239041152E-3</v>
          </cell>
          <cell r="Q27">
            <v>150.50798713803465</v>
          </cell>
          <cell r="S27">
            <v>0</v>
          </cell>
          <cell r="U27">
            <v>150.50798713803465</v>
          </cell>
          <cell r="W27">
            <v>-6.2113337122327028E-3</v>
          </cell>
          <cell r="X27">
            <v>0</v>
          </cell>
          <cell r="Y27">
            <v>-6.2113337122327028E-3</v>
          </cell>
          <cell r="AA27">
            <v>149.57313180356388</v>
          </cell>
        </row>
        <row r="28">
          <cell r="B28" t="str">
            <v>SC40Z</v>
          </cell>
          <cell r="C28" t="str">
            <v>Preparation for Intensity Modulated Radiation Therapy</v>
          </cell>
          <cell r="D28">
            <v>21905</v>
          </cell>
          <cell r="E28">
            <v>20760925.644711584</v>
          </cell>
          <cell r="F28">
            <v>947.77108626850418</v>
          </cell>
          <cell r="H28" t="str">
            <v>No</v>
          </cell>
          <cell r="I28">
            <v>947.77108626850418</v>
          </cell>
          <cell r="K28">
            <v>20760925.644711584</v>
          </cell>
          <cell r="L28">
            <v>20918788.285642903</v>
          </cell>
          <cell r="M28">
            <v>954.9777806730383</v>
          </cell>
          <cell r="O28">
            <v>1.4147875239041152E-3</v>
          </cell>
          <cell r="Q28">
            <v>956.32887132274016</v>
          </cell>
          <cell r="S28">
            <v>0</v>
          </cell>
          <cell r="U28">
            <v>956.32887132274016</v>
          </cell>
          <cell r="W28">
            <v>-6.2113337122327028E-3</v>
          </cell>
          <cell r="X28">
            <v>0</v>
          </cell>
          <cell r="Y28">
            <v>-6.2113337122327028E-3</v>
          </cell>
          <cell r="AA28">
            <v>950.38879356431175</v>
          </cell>
        </row>
        <row r="29">
          <cell r="B29" t="str">
            <v>SC41Z</v>
          </cell>
          <cell r="C29" t="str">
            <v>Preparation for Intensity Modulated Radiation Therapy, with Technical Support</v>
          </cell>
          <cell r="D29">
            <v>8846</v>
          </cell>
          <cell r="E29">
            <v>12537161.508175746</v>
          </cell>
          <cell r="F29">
            <v>1417.2689925588679</v>
          </cell>
          <cell r="H29" t="str">
            <v>No</v>
          </cell>
          <cell r="I29">
            <v>1417.2689925588679</v>
          </cell>
          <cell r="K29">
            <v>12537161.508175746</v>
          </cell>
          <cell r="L29">
            <v>12632492.008334214</v>
          </cell>
          <cell r="M29">
            <v>1428.0456713016295</v>
          </cell>
          <cell r="O29">
            <v>1.4147875239041152E-3</v>
          </cell>
          <cell r="Q29">
            <v>1430.0660525009523</v>
          </cell>
          <cell r="S29">
            <v>0</v>
          </cell>
          <cell r="U29">
            <v>1430.0660525009523</v>
          </cell>
          <cell r="W29">
            <v>-6.2113337122327028E-3</v>
          </cell>
          <cell r="X29">
            <v>0</v>
          </cell>
          <cell r="Y29">
            <v>-6.2113337122327028E-3</v>
          </cell>
          <cell r="AA29">
            <v>1421.1834350183335</v>
          </cell>
        </row>
        <row r="30">
          <cell r="B30" t="str">
            <v>SC42Z</v>
          </cell>
          <cell r="C30" t="str">
            <v>Preparation for Total Body Irradiation</v>
          </cell>
          <cell r="D30">
            <v>220</v>
          </cell>
          <cell r="E30">
            <v>267423.10392750311</v>
          </cell>
          <cell r="F30">
            <v>1215.5595633068324</v>
          </cell>
          <cell r="H30" t="str">
            <v>No</v>
          </cell>
          <cell r="I30">
            <v>1215.5595633068324</v>
          </cell>
          <cell r="K30">
            <v>267423.10392750311</v>
          </cell>
          <cell r="L30">
            <v>269456.54492885846</v>
          </cell>
          <cell r="M30">
            <v>1224.8024769493566</v>
          </cell>
          <cell r="O30">
            <v>1.4147875239041152E-3</v>
          </cell>
          <cell r="Q30">
            <v>1226.5353122129914</v>
          </cell>
          <cell r="S30">
            <v>0</v>
          </cell>
          <cell r="U30">
            <v>1226.5353122129914</v>
          </cell>
          <cell r="W30">
            <v>-6.2113337122327028E-3</v>
          </cell>
          <cell r="X30">
            <v>0</v>
          </cell>
          <cell r="Y30">
            <v>-6.2113337122327028E-3</v>
          </cell>
          <cell r="AA30">
            <v>1218.9168920789989</v>
          </cell>
        </row>
        <row r="31">
          <cell r="B31" t="str">
            <v>SC43Z</v>
          </cell>
          <cell r="C31" t="str">
            <v>Preparation for Total Body Irradiation, with Technical Support</v>
          </cell>
          <cell r="D31">
            <v>93</v>
          </cell>
          <cell r="E31">
            <v>79422.832333816114</v>
          </cell>
          <cell r="F31">
            <v>854.0089498259797</v>
          </cell>
          <cell r="H31" t="str">
            <v>No</v>
          </cell>
          <cell r="I31">
            <v>854.0089498259797</v>
          </cell>
          <cell r="K31">
            <v>79422.832333816114</v>
          </cell>
          <cell r="L31">
            <v>80026.750399755314</v>
          </cell>
          <cell r="M31">
            <v>860.5026924704872</v>
          </cell>
          <cell r="O31">
            <v>1.4147875239041152E-3</v>
          </cell>
          <cell r="Q31">
            <v>861.72012094408035</v>
          </cell>
          <cell r="S31">
            <v>0</v>
          </cell>
          <cell r="U31">
            <v>861.72012094408035</v>
          </cell>
          <cell r="W31">
            <v>-6.2113337122327028E-3</v>
          </cell>
          <cell r="X31">
            <v>0</v>
          </cell>
          <cell r="Y31">
            <v>-6.2113337122327028E-3</v>
          </cell>
          <cell r="AA31">
            <v>856.36768970635114</v>
          </cell>
        </row>
        <row r="32">
          <cell r="B32" t="str">
            <v>SC44Z</v>
          </cell>
          <cell r="C32" t="str">
            <v>Preparation for Hemi Body Irradiation</v>
          </cell>
          <cell r="D32">
            <v>17</v>
          </cell>
          <cell r="E32">
            <v>9795.154562122485</v>
          </cell>
          <cell r="F32">
            <v>576.18556247779327</v>
          </cell>
          <cell r="H32" t="str">
            <v>No</v>
          </cell>
          <cell r="I32">
            <v>576.18556247779327</v>
          </cell>
          <cell r="K32">
            <v>9795.154562122485</v>
          </cell>
          <cell r="L32">
            <v>9869.6352954948434</v>
          </cell>
          <cell r="M32">
            <v>580.56678208793198</v>
          </cell>
          <cell r="O32">
            <v>1.4147875239041152E-3</v>
          </cell>
          <cell r="Q32">
            <v>581.38816072802319</v>
          </cell>
          <cell r="S32">
            <v>0</v>
          </cell>
          <cell r="U32">
            <v>581.38816072802319</v>
          </cell>
          <cell r="W32">
            <v>-6.2113337122327028E-3</v>
          </cell>
          <cell r="X32">
            <v>0</v>
          </cell>
          <cell r="Y32">
            <v>-6.2113337122327028E-3</v>
          </cell>
          <cell r="AA32">
            <v>577.77696484540024</v>
          </cell>
        </row>
        <row r="33">
          <cell r="B33" t="str">
            <v>SC45Z</v>
          </cell>
          <cell r="C33" t="str">
            <v>Preparation for Simple Radiotherapy with Imaging and Dosimetry</v>
          </cell>
          <cell r="D33">
            <v>10476</v>
          </cell>
          <cell r="E33">
            <v>3912677.370376647</v>
          </cell>
          <cell r="F33">
            <v>373.48963062014576</v>
          </cell>
          <cell r="H33" t="str">
            <v>No</v>
          </cell>
          <cell r="I33">
            <v>373.48963062014576</v>
          </cell>
          <cell r="K33">
            <v>3912677.370376647</v>
          </cell>
          <cell r="L33">
            <v>3942428.7212253609</v>
          </cell>
          <cell r="M33">
            <v>376.32958392758314</v>
          </cell>
          <cell r="O33">
            <v>1.4147875239041152E-3</v>
          </cell>
          <cell r="Q33">
            <v>376.86201032779991</v>
          </cell>
          <cell r="S33">
            <v>0</v>
          </cell>
          <cell r="U33">
            <v>376.86201032779991</v>
          </cell>
          <cell r="W33">
            <v>-6.2113337122327028E-3</v>
          </cell>
          <cell r="X33">
            <v>0</v>
          </cell>
          <cell r="Y33">
            <v>-6.2113337122327028E-3</v>
          </cell>
          <cell r="AA33">
            <v>374.52119461819103</v>
          </cell>
        </row>
        <row r="34">
          <cell r="B34" t="str">
            <v>SC46Z</v>
          </cell>
          <cell r="C34" t="str">
            <v>Preparation for Simple Radiotherapy with Imaging and Dosimetry, with Technical Support</v>
          </cell>
          <cell r="D34">
            <v>2076</v>
          </cell>
          <cell r="E34">
            <v>912888.06511999795</v>
          </cell>
          <cell r="F34">
            <v>439.7341354142572</v>
          </cell>
          <cell r="H34" t="str">
            <v>No</v>
          </cell>
          <cell r="I34">
            <v>439.7341354142572</v>
          </cell>
          <cell r="K34">
            <v>912888.06511999795</v>
          </cell>
          <cell r="L34">
            <v>919829.51480777888</v>
          </cell>
          <cell r="M34">
            <v>443.07780096713816</v>
          </cell>
          <cell r="O34">
            <v>1.4147875239041152E-3</v>
          </cell>
          <cell r="Q34">
            <v>443.70466191206532</v>
          </cell>
          <cell r="S34">
            <v>0</v>
          </cell>
          <cell r="U34">
            <v>443.70466191206532</v>
          </cell>
          <cell r="W34">
            <v>-6.2113337122327028E-3</v>
          </cell>
          <cell r="X34">
            <v>0</v>
          </cell>
          <cell r="Y34">
            <v>-6.2113337122327028E-3</v>
          </cell>
          <cell r="AA34">
            <v>440.9486641872561</v>
          </cell>
        </row>
        <row r="35">
          <cell r="B35" t="str">
            <v>SC47Z</v>
          </cell>
          <cell r="C35" t="str">
            <v>Preparation for Simple Radiotherapy with Imaging and Simple Calculation</v>
          </cell>
          <cell r="D35">
            <v>33949</v>
          </cell>
          <cell r="E35">
            <v>9769197.8906906713</v>
          </cell>
          <cell r="F35">
            <v>287.76099121301576</v>
          </cell>
          <cell r="H35" t="str">
            <v>No</v>
          </cell>
          <cell r="I35">
            <v>287.76099121301576</v>
          </cell>
          <cell r="K35">
            <v>9769197.8906906713</v>
          </cell>
          <cell r="L35">
            <v>9843481.2538314648</v>
          </cell>
          <cell r="M35">
            <v>289.94907814166737</v>
          </cell>
          <cell r="O35">
            <v>1.4147875239041152E-3</v>
          </cell>
          <cell r="Q35">
            <v>290.35929447998973</v>
          </cell>
          <cell r="S35">
            <v>0</v>
          </cell>
          <cell r="U35">
            <v>290.35929447998973</v>
          </cell>
          <cell r="W35">
            <v>-6.2113337122327028E-3</v>
          </cell>
          <cell r="X35">
            <v>0</v>
          </cell>
          <cell r="Y35">
            <v>-6.2113337122327028E-3</v>
          </cell>
          <cell r="AA35">
            <v>288.55577600552607</v>
          </cell>
        </row>
        <row r="36">
          <cell r="B36" t="str">
            <v>SC48Z</v>
          </cell>
          <cell r="C36" t="str">
            <v>Preparation for Simple Radiotherapy with Imaging and Simple Calculation, with Technical Support</v>
          </cell>
          <cell r="D36">
            <v>6834</v>
          </cell>
          <cell r="E36">
            <v>3193835.8317898568</v>
          </cell>
          <cell r="F36">
            <v>467.34501489462349</v>
          </cell>
          <cell r="H36" t="str">
            <v>No</v>
          </cell>
          <cell r="I36">
            <v>467.34501489462349</v>
          </cell>
          <cell r="K36">
            <v>3193835.8317898568</v>
          </cell>
          <cell r="L36">
            <v>3218121.2306076046</v>
          </cell>
          <cell r="M36">
            <v>470.89862900316132</v>
          </cell>
          <cell r="O36">
            <v>1.4147875239041152E-3</v>
          </cell>
          <cell r="Q36">
            <v>471.56485050849852</v>
          </cell>
          <cell r="S36">
            <v>0</v>
          </cell>
          <cell r="U36">
            <v>471.56485050849852</v>
          </cell>
          <cell r="W36">
            <v>-6.2113337122327028E-3</v>
          </cell>
          <cell r="X36">
            <v>0</v>
          </cell>
          <cell r="Y36">
            <v>-6.2113337122327028E-3</v>
          </cell>
          <cell r="AA36">
            <v>468.6358038550311</v>
          </cell>
        </row>
        <row r="37">
          <cell r="B37" t="str">
            <v>SC49Z</v>
          </cell>
          <cell r="C37" t="str">
            <v>Preparation for Superficial Radiotherapy with Simple Calculation</v>
          </cell>
          <cell r="D37">
            <v>4466</v>
          </cell>
          <cell r="E37">
            <v>1326999.5825546377</v>
          </cell>
          <cell r="F37">
            <v>297.13380711030851</v>
          </cell>
          <cell r="H37" t="str">
            <v>No</v>
          </cell>
          <cell r="I37">
            <v>297.13380711030851</v>
          </cell>
          <cell r="K37">
            <v>1326999.5825546379</v>
          </cell>
          <cell r="L37">
            <v>1337089.8676508709</v>
          </cell>
          <cell r="M37">
            <v>299.39316337905751</v>
          </cell>
          <cell r="O37">
            <v>1.4147875239041152E-3</v>
          </cell>
          <cell r="Q37">
            <v>299.81674109134838</v>
          </cell>
          <cell r="S37">
            <v>0</v>
          </cell>
          <cell r="U37">
            <v>299.81674109134838</v>
          </cell>
          <cell r="W37">
            <v>-6.2113337122327028E-3</v>
          </cell>
          <cell r="X37">
            <v>0</v>
          </cell>
          <cell r="Y37">
            <v>-6.2113337122327028E-3</v>
          </cell>
          <cell r="AA37">
            <v>297.95447925991596</v>
          </cell>
        </row>
        <row r="38">
          <cell r="B38" t="str">
            <v>SC50Z</v>
          </cell>
          <cell r="C38" t="str">
            <v>Preparation for Superficial Radiotherapy with Simple Calculation, with Technical Support</v>
          </cell>
          <cell r="D38">
            <v>2355</v>
          </cell>
          <cell r="E38">
            <v>1147862.3207935037</v>
          </cell>
          <cell r="F38">
            <v>487.41499821380199</v>
          </cell>
          <cell r="H38" t="str">
            <v>No</v>
          </cell>
          <cell r="I38">
            <v>487.41499821380199</v>
          </cell>
          <cell r="K38">
            <v>1147862.3207935037</v>
          </cell>
          <cell r="L38">
            <v>1156590.4758135171</v>
          </cell>
          <cell r="M38">
            <v>491.12122115223656</v>
          </cell>
          <cell r="O38">
            <v>1.4147875239041152E-3</v>
          </cell>
          <cell r="Q38">
            <v>491.81605332864729</v>
          </cell>
          <cell r="S38">
            <v>0</v>
          </cell>
          <cell r="U38">
            <v>491.81605332864729</v>
          </cell>
          <cell r="W38">
            <v>-6.2113337122327028E-3</v>
          </cell>
          <cell r="X38">
            <v>0</v>
          </cell>
          <cell r="Y38">
            <v>-6.2113337122327028E-3</v>
          </cell>
          <cell r="AA38">
            <v>488.76121969638984</v>
          </cell>
        </row>
        <row r="39">
          <cell r="B39" t="str">
            <v>SC51Z</v>
          </cell>
          <cell r="C39" t="str">
            <v>Preparation for Complex Conformal Radiotherapy</v>
          </cell>
          <cell r="D39">
            <v>51326</v>
          </cell>
          <cell r="E39">
            <v>34599504.618398838</v>
          </cell>
          <cell r="F39">
            <v>674.11262553869062</v>
          </cell>
          <cell r="H39" t="str">
            <v>No</v>
          </cell>
          <cell r="I39">
            <v>674.11262553869062</v>
          </cell>
          <cell r="K39">
            <v>34599504.618398838</v>
          </cell>
          <cell r="L39">
            <v>34862593.522402845</v>
          </cell>
          <cell r="M39">
            <v>679.2384663212182</v>
          </cell>
          <cell r="O39">
            <v>1.4147875239041152E-3</v>
          </cell>
          <cell r="Q39">
            <v>680.19944442912526</v>
          </cell>
          <cell r="S39">
            <v>0</v>
          </cell>
          <cell r="U39">
            <v>680.19944442912526</v>
          </cell>
          <cell r="W39">
            <v>-6.2113337122327028E-3</v>
          </cell>
          <cell r="X39">
            <v>0</v>
          </cell>
          <cell r="Y39">
            <v>-6.2113337122327028E-3</v>
          </cell>
          <cell r="AA39">
            <v>675.97449868890067</v>
          </cell>
        </row>
        <row r="40">
          <cell r="B40" t="str">
            <v>SC52Z</v>
          </cell>
          <cell r="C40" t="str">
            <v>Preparation for Complex Conformal Radiotherapy, with Technical Support</v>
          </cell>
          <cell r="D40">
            <v>8565</v>
          </cell>
          <cell r="E40">
            <v>7059009.3529705191</v>
          </cell>
          <cell r="F40">
            <v>824.169218093464</v>
          </cell>
          <cell r="H40" t="str">
            <v>No</v>
          </cell>
          <cell r="I40">
            <v>824.169218093464</v>
          </cell>
          <cell r="K40">
            <v>7059009.3529705191</v>
          </cell>
          <cell r="L40">
            <v>7112684.8912335578</v>
          </cell>
          <cell r="M40">
            <v>830.4360643588509</v>
          </cell>
          <cell r="O40">
            <v>1.4147875239041152E-3</v>
          </cell>
          <cell r="Q40">
            <v>831.61095494210588</v>
          </cell>
          <cell r="S40">
            <v>0</v>
          </cell>
          <cell r="U40">
            <v>831.61095494210588</v>
          </cell>
          <cell r="W40">
            <v>-6.2113337122327028E-3</v>
          </cell>
          <cell r="X40">
            <v>0</v>
          </cell>
          <cell r="Y40">
            <v>-6.2113337122327028E-3</v>
          </cell>
          <cell r="AA40">
            <v>826.44554178221199</v>
          </cell>
        </row>
        <row r="41">
          <cell r="B41" t="str">
            <v>SC56Z</v>
          </cell>
          <cell r="C41" t="str">
            <v>Other External Beam Radiotherapy Preparation</v>
          </cell>
          <cell r="D41">
            <v>1326</v>
          </cell>
          <cell r="E41">
            <v>726749.42576877971</v>
          </cell>
          <cell r="F41">
            <v>548.0764900217041</v>
          </cell>
          <cell r="H41" t="str">
            <v>Yes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1.4147875239041152E-3</v>
          </cell>
          <cell r="Q41">
            <v>0</v>
          </cell>
          <cell r="S41">
            <v>0</v>
          </cell>
          <cell r="U41">
            <v>0</v>
          </cell>
          <cell r="W41">
            <v>-6.2113337122327028E-3</v>
          </cell>
          <cell r="X41">
            <v>0</v>
          </cell>
          <cell r="Y41">
            <v>-6.2113337122327028E-3</v>
          </cell>
          <cell r="AA41">
            <v>0</v>
          </cell>
        </row>
      </sheetData>
      <sheetData sheetId="20">
        <row r="15">
          <cell r="B15" t="str">
            <v>SB11Z</v>
          </cell>
          <cell r="C15" t="str">
            <v>Deliver Exclusively Oral Chemotherapy</v>
          </cell>
          <cell r="D15">
            <v>131563</v>
          </cell>
          <cell r="E15">
            <v>20993628.556679673</v>
          </cell>
          <cell r="G15">
            <v>0.8</v>
          </cell>
          <cell r="H15">
            <v>105250.40000000001</v>
          </cell>
          <cell r="I15">
            <v>158.03113996977683</v>
          </cell>
          <cell r="J15">
            <v>126.42491197582147</v>
          </cell>
          <cell r="L15">
            <v>1.4147875239041152E-3</v>
          </cell>
          <cell r="N15">
            <v>126.60377636399554</v>
          </cell>
          <cell r="P15">
            <v>0</v>
          </cell>
          <cell r="R15">
            <v>126.60377636399554</v>
          </cell>
          <cell r="T15">
            <v>-6.2113337122327028E-3</v>
          </cell>
          <cell r="U15">
            <v>0</v>
          </cell>
          <cell r="V15">
            <v>-6.2113337122327028E-3</v>
          </cell>
          <cell r="X15">
            <v>125.81739805976989</v>
          </cell>
        </row>
        <row r="16">
          <cell r="B16" t="str">
            <v>SB12Z</v>
          </cell>
          <cell r="C16" t="str">
            <v>Deliver Simple Parenteral Chemotherapy at First Attendance</v>
          </cell>
          <cell r="D16">
            <v>298766</v>
          </cell>
          <cell r="E16">
            <v>66031949.797177084</v>
          </cell>
          <cell r="G16">
            <v>1</v>
          </cell>
          <cell r="H16">
            <v>298766</v>
          </cell>
          <cell r="I16">
            <v>158.03113996977683</v>
          </cell>
          <cell r="J16">
            <v>158.03113996977683</v>
          </cell>
          <cell r="L16">
            <v>1.4147875239041152E-3</v>
          </cell>
          <cell r="N16">
            <v>158.25472045499441</v>
          </cell>
          <cell r="P16">
            <v>0</v>
          </cell>
          <cell r="R16">
            <v>158.25472045499441</v>
          </cell>
          <cell r="T16">
            <v>-6.2113337122327028E-3</v>
          </cell>
          <cell r="U16">
            <v>0</v>
          </cell>
          <cell r="V16">
            <v>-6.2113337122327028E-3</v>
          </cell>
          <cell r="X16">
            <v>157.27174757471235</v>
          </cell>
        </row>
        <row r="17">
          <cell r="B17" t="str">
            <v>SB13Z</v>
          </cell>
          <cell r="C17" t="str">
            <v>Deliver more Complex Parenteral Chemotherapy at First Attendance</v>
          </cell>
          <cell r="D17">
            <v>164799</v>
          </cell>
          <cell r="E17">
            <v>47112825.753100902</v>
          </cell>
          <cell r="G17">
            <v>2</v>
          </cell>
          <cell r="H17">
            <v>329598</v>
          </cell>
          <cell r="I17">
            <v>158.03113996977683</v>
          </cell>
          <cell r="J17">
            <v>316.06227993955366</v>
          </cell>
          <cell r="L17">
            <v>1.4147875239041152E-3</v>
          </cell>
          <cell r="N17">
            <v>316.50944090998883</v>
          </cell>
          <cell r="P17">
            <v>0</v>
          </cell>
          <cell r="R17">
            <v>316.50944090998883</v>
          </cell>
          <cell r="T17">
            <v>-6.2113337122327028E-3</v>
          </cell>
          <cell r="U17">
            <v>0</v>
          </cell>
          <cell r="V17">
            <v>-6.2113337122327028E-3</v>
          </cell>
          <cell r="X17">
            <v>314.5434951494247</v>
          </cell>
        </row>
        <row r="18">
          <cell r="B18" t="str">
            <v>SB14Z</v>
          </cell>
          <cell r="C18" t="str">
            <v>Deliver Complex Chemotherapy, including Prolonged Infusional Treatment, at First Attendance</v>
          </cell>
          <cell r="D18">
            <v>204188</v>
          </cell>
          <cell r="E18">
            <v>72844635.602763236</v>
          </cell>
          <cell r="G18">
            <v>3</v>
          </cell>
          <cell r="H18">
            <v>612564</v>
          </cell>
          <cell r="I18">
            <v>158.03113996977683</v>
          </cell>
          <cell r="J18">
            <v>474.09341990933046</v>
          </cell>
          <cell r="L18">
            <v>1.4147875239041152E-3</v>
          </cell>
          <cell r="N18">
            <v>474.76416136498324</v>
          </cell>
          <cell r="P18">
            <v>0</v>
          </cell>
          <cell r="R18">
            <v>474.76416136498324</v>
          </cell>
          <cell r="T18">
            <v>-6.2113337122327028E-3</v>
          </cell>
          <cell r="U18">
            <v>0</v>
          </cell>
          <cell r="V18">
            <v>-6.2113337122327028E-3</v>
          </cell>
          <cell r="X18">
            <v>471.81524272413702</v>
          </cell>
        </row>
        <row r="19">
          <cell r="B19" t="str">
            <v>SB15Z</v>
          </cell>
          <cell r="C19" t="str">
            <v>Deliver Subsequent Elements of a Chemotherapy Cycle</v>
          </cell>
          <cell r="D19">
            <v>214505</v>
          </cell>
          <cell r="E19">
            <v>64330704.03739965</v>
          </cell>
          <cell r="G19">
            <v>2</v>
          </cell>
          <cell r="H19">
            <v>429010</v>
          </cell>
          <cell r="I19">
            <v>158.03113996977683</v>
          </cell>
          <cell r="J19">
            <v>316.06227993955366</v>
          </cell>
          <cell r="L19">
            <v>1.4147875239041152E-3</v>
          </cell>
          <cell r="N19">
            <v>316.50944090998883</v>
          </cell>
          <cell r="P19">
            <v>0</v>
          </cell>
          <cell r="R19">
            <v>316.50944090998883</v>
          </cell>
          <cell r="T19">
            <v>-6.2113337122327028E-3</v>
          </cell>
          <cell r="U19">
            <v>0</v>
          </cell>
          <cell r="V19">
            <v>-6.2113337122327028E-3</v>
          </cell>
          <cell r="X19">
            <v>314.5434951494247</v>
          </cell>
        </row>
        <row r="20">
          <cell r="B20" t="str">
            <v>SB17Z</v>
          </cell>
          <cell r="C20" t="str">
            <v>Deliver Chemotherapy for Regimens not on the National List</v>
          </cell>
          <cell r="D20">
            <v>54094</v>
          </cell>
          <cell r="E20">
            <v>9221302.766003618</v>
          </cell>
          <cell r="G20">
            <v>0</v>
          </cell>
          <cell r="H20">
            <v>0</v>
          </cell>
          <cell r="I20">
            <v>158.03113996977683</v>
          </cell>
          <cell r="J20">
            <v>0</v>
          </cell>
          <cell r="L20">
            <v>1.4147875239041152E-3</v>
          </cell>
          <cell r="N20">
            <v>0</v>
          </cell>
          <cell r="P20">
            <v>0</v>
          </cell>
          <cell r="R20">
            <v>0</v>
          </cell>
          <cell r="T20">
            <v>-6.2113337122327028E-3</v>
          </cell>
          <cell r="U20">
            <v>0</v>
          </cell>
          <cell r="V20">
            <v>-6.2113337122327028E-3</v>
          </cell>
          <cell r="X20">
            <v>0</v>
          </cell>
        </row>
      </sheetData>
      <sheetData sheetId="21"/>
      <sheetData sheetId="22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G14" t="str">
            <v>Unit Cost (£)</v>
          </cell>
          <cell r="I14" t="str">
            <v>Reference costs reconciliation factor (QR1)</v>
          </cell>
          <cell r="K14" t="str">
            <v>Modelled Tariff with QR1 (£)</v>
          </cell>
          <cell r="M14" t="str">
            <v>Cost base adjustment (CB)</v>
          </cell>
          <cell r="O14" t="str">
            <v>Prices after implementing QR1 &amp; CB factors (£)</v>
          </cell>
          <cell r="Q14" t="str">
            <v>Inflation and Efficiency (total adjustment) 2015/16 &amp; 2016/17</v>
          </cell>
          <cell r="R14" t="str">
            <v>CNST
2015/16 &amp; 2016/17</v>
          </cell>
          <cell r="S14" t="str">
            <v>Total Adjustment</v>
          </cell>
          <cell r="U14" t="str">
            <v>Prices after implementing QR1, IA and &amp; CB factors (£)</v>
          </cell>
        </row>
        <row r="15">
          <cell r="B15" t="str">
            <v>RD01A</v>
          </cell>
          <cell r="C15" t="str">
            <v>Magnetic Resonance Imaging Scan of one area, without contrast, 19 years and over</v>
          </cell>
          <cell r="D15">
            <v>1406023</v>
          </cell>
          <cell r="E15">
            <v>178443987.98473343</v>
          </cell>
          <cell r="G15">
            <v>126.91398930510627</v>
          </cell>
          <cell r="I15">
            <v>1.4147875239041152E-3</v>
          </cell>
          <cell r="K15">
            <v>127.09354563378403</v>
          </cell>
          <cell r="M15">
            <v>0</v>
          </cell>
          <cell r="O15">
            <v>127.09354563378403</v>
          </cell>
          <cell r="Q15">
            <v>-6.2113337122327028E-3</v>
          </cell>
          <cell r="R15">
            <v>0</v>
          </cell>
          <cell r="S15">
            <v>-6.2113337122327028E-3</v>
          </cell>
          <cell r="U15">
            <v>126.30412520918172</v>
          </cell>
        </row>
        <row r="16">
          <cell r="B16" t="str">
            <v>RD01B</v>
          </cell>
          <cell r="C16" t="str">
            <v>Magnetic Resonance Imaging Scan of one area, without contrast, between 6 and 18 years</v>
          </cell>
          <cell r="D16">
            <v>63298</v>
          </cell>
          <cell r="E16">
            <v>7731336.8080898607</v>
          </cell>
          <cell r="G16">
            <v>122.14188138787735</v>
          </cell>
          <cell r="I16">
            <v>1.4147875239041152E-3</v>
          </cell>
          <cell r="K16">
            <v>122.3146861978111</v>
          </cell>
          <cell r="M16">
            <v>0</v>
          </cell>
          <cell r="O16">
            <v>122.3146861978111</v>
          </cell>
          <cell r="Q16">
            <v>-6.2113337122327028E-3</v>
          </cell>
          <cell r="R16">
            <v>0</v>
          </cell>
          <cell r="S16">
            <v>-6.2113337122327028E-3</v>
          </cell>
          <cell r="U16">
            <v>121.55494886392947</v>
          </cell>
        </row>
        <row r="17">
          <cell r="B17" t="str">
            <v>RD01C</v>
          </cell>
          <cell r="C17" t="str">
            <v>Magnetic Resonance Imaging Scan of one area, without contrast, 5 years and under</v>
          </cell>
          <cell r="D17">
            <v>11391</v>
          </cell>
          <cell r="E17">
            <v>1375523.4487532803</v>
          </cell>
          <cell r="G17">
            <v>120.75528476457558</v>
          </cell>
          <cell r="I17">
            <v>1.4147875239041152E-3</v>
          </cell>
          <cell r="K17">
            <v>120.92612783490598</v>
          </cell>
          <cell r="M17">
            <v>0</v>
          </cell>
          <cell r="O17">
            <v>120.92612783490598</v>
          </cell>
          <cell r="Q17">
            <v>-6.2113337122327028E-3</v>
          </cell>
          <cell r="R17">
            <v>0</v>
          </cell>
          <cell r="S17">
            <v>-6.2113337122327028E-3</v>
          </cell>
          <cell r="U17">
            <v>120.17501530039527</v>
          </cell>
        </row>
        <row r="18">
          <cell r="B18" t="str">
            <v>RD02A</v>
          </cell>
          <cell r="C18" t="str">
            <v>Magnetic Resonance Imaging Scan of one area, with post contrast only, 19 years and over</v>
          </cell>
          <cell r="D18">
            <v>158628</v>
          </cell>
          <cell r="E18">
            <v>23903075.093838759</v>
          </cell>
          <cell r="G18">
            <v>150.68635482915224</v>
          </cell>
          <cell r="I18">
            <v>1.4147875239041152E-3</v>
          </cell>
          <cell r="K18">
            <v>150.8995440039871</v>
          </cell>
          <cell r="M18">
            <v>0</v>
          </cell>
          <cell r="O18">
            <v>150.8995440039871</v>
          </cell>
          <cell r="Q18">
            <v>-6.2113337122327028E-3</v>
          </cell>
          <cell r="R18">
            <v>0</v>
          </cell>
          <cell r="S18">
            <v>-6.2113337122327028E-3</v>
          </cell>
          <cell r="U18">
            <v>149.9622565791546</v>
          </cell>
        </row>
        <row r="19">
          <cell r="B19" t="str">
            <v>RD02B</v>
          </cell>
          <cell r="C19" t="str">
            <v>Magnetic Resonance Imaging Scan of one area, with post contrast only, between 6 and 18 years</v>
          </cell>
          <cell r="D19">
            <v>7553</v>
          </cell>
          <cell r="E19">
            <v>971518.41379709227</v>
          </cell>
          <cell r="G19">
            <v>128.6268256053346</v>
          </cell>
          <cell r="I19">
            <v>1.4147875239041152E-3</v>
          </cell>
          <cell r="K19">
            <v>128.80880523344041</v>
          </cell>
          <cell r="M19">
            <v>0</v>
          </cell>
          <cell r="O19">
            <v>128.80880523344041</v>
          </cell>
          <cell r="Q19">
            <v>-6.2113337122327028E-3</v>
          </cell>
          <cell r="R19">
            <v>0</v>
          </cell>
          <cell r="S19">
            <v>-6.2113337122327028E-3</v>
          </cell>
          <cell r="U19">
            <v>128.00873075906154</v>
          </cell>
        </row>
        <row r="20">
          <cell r="B20" t="str">
            <v>RD02C</v>
          </cell>
          <cell r="C20" t="str">
            <v>Magnetic Resonance Imaging Scan of one area, with post contrast only, 5 years and over</v>
          </cell>
          <cell r="D20">
            <v>1965</v>
          </cell>
          <cell r="E20">
            <v>355131.27097803069</v>
          </cell>
          <cell r="G20">
            <v>180.72838217711487</v>
          </cell>
          <cell r="I20">
            <v>1.4147875239041152E-3</v>
          </cell>
          <cell r="K20">
            <v>180.98407443743443</v>
          </cell>
          <cell r="M20">
            <v>0</v>
          </cell>
          <cell r="O20">
            <v>180.98407443743443</v>
          </cell>
          <cell r="Q20">
            <v>-6.2113337122327028E-3</v>
          </cell>
          <cell r="R20">
            <v>0</v>
          </cell>
          <cell r="S20">
            <v>-6.2113337122327028E-3</v>
          </cell>
          <cell r="U20">
            <v>179.85992195450396</v>
          </cell>
        </row>
        <row r="21">
          <cell r="B21" t="str">
            <v>RD03Z</v>
          </cell>
          <cell r="C21" t="str">
            <v>Magnetic Resonance Imaging Scan of one area, with pre and post contrast</v>
          </cell>
          <cell r="D21">
            <v>42408</v>
          </cell>
          <cell r="E21">
            <v>6975253.4095817348</v>
          </cell>
          <cell r="G21">
            <v>164.47965972414957</v>
          </cell>
          <cell r="I21">
            <v>1.4147875239041152E-3</v>
          </cell>
          <cell r="K21">
            <v>164.71236349466329</v>
          </cell>
          <cell r="M21">
            <v>0</v>
          </cell>
          <cell r="O21">
            <v>164.71236349466329</v>
          </cell>
          <cell r="Q21">
            <v>-6.2113337122327028E-3</v>
          </cell>
          <cell r="R21">
            <v>0</v>
          </cell>
          <cell r="S21">
            <v>-6.2113337122327028E-3</v>
          </cell>
          <cell r="U21">
            <v>163.68928003846736</v>
          </cell>
        </row>
        <row r="22">
          <cell r="B22" t="str">
            <v>RD04Z</v>
          </cell>
          <cell r="C22" t="str">
            <v>Magnetic Resonance Imaging Scan of two or three areas, without contrast</v>
          </cell>
          <cell r="D22">
            <v>130863</v>
          </cell>
          <cell r="E22">
            <v>18938290.147374779</v>
          </cell>
          <cell r="G22">
            <v>144.71844713459708</v>
          </cell>
          <cell r="I22">
            <v>1.4147875239041152E-3</v>
          </cell>
          <cell r="K22">
            <v>144.92319298808189</v>
          </cell>
          <cell r="M22">
            <v>0</v>
          </cell>
          <cell r="O22">
            <v>144.92319298808189</v>
          </cell>
          <cell r="Q22">
            <v>-6.2113337122327028E-3</v>
          </cell>
          <cell r="R22">
            <v>0</v>
          </cell>
          <cell r="S22">
            <v>-6.2113337122327028E-3</v>
          </cell>
          <cell r="U22">
            <v>144.02302667379061</v>
          </cell>
        </row>
        <row r="23">
          <cell r="B23" t="str">
            <v>RD05Z</v>
          </cell>
          <cell r="C23" t="str">
            <v>Magnetic Resonance Imaging Scan of two or three areas, with contrast</v>
          </cell>
          <cell r="D23">
            <v>34259</v>
          </cell>
          <cell r="E23">
            <v>5913997.0959471446</v>
          </cell>
          <cell r="G23">
            <v>172.62608645748983</v>
          </cell>
          <cell r="I23">
            <v>1.4147875239041152E-3</v>
          </cell>
          <cell r="K23">
            <v>172.87031569091027</v>
          </cell>
          <cell r="M23">
            <v>0</v>
          </cell>
          <cell r="O23">
            <v>172.87031569091027</v>
          </cell>
          <cell r="Q23">
            <v>-6.2113337122327028E-3</v>
          </cell>
          <cell r="R23">
            <v>0</v>
          </cell>
          <cell r="S23">
            <v>-6.2113337122327028E-3</v>
          </cell>
          <cell r="U23">
            <v>171.796560471215</v>
          </cell>
        </row>
        <row r="24">
          <cell r="B24" t="str">
            <v>RD06Z</v>
          </cell>
          <cell r="C24" t="str">
            <v>Magnetic Resonance Imaging Scan of more than three areas</v>
          </cell>
          <cell r="D24">
            <v>22380</v>
          </cell>
          <cell r="E24">
            <v>3849492.2680877</v>
          </cell>
          <cell r="G24">
            <v>172.00591010222072</v>
          </cell>
          <cell r="I24">
            <v>1.4147875239041152E-3</v>
          </cell>
          <cell r="K24">
            <v>172.24926191787111</v>
          </cell>
          <cell r="M24">
            <v>0</v>
          </cell>
          <cell r="O24">
            <v>172.24926191787111</v>
          </cell>
          <cell r="Q24">
            <v>-6.2113337122327028E-3</v>
          </cell>
          <cell r="R24">
            <v>0</v>
          </cell>
          <cell r="S24">
            <v>-6.2113337122327028E-3</v>
          </cell>
          <cell r="U24">
            <v>171.17936427041343</v>
          </cell>
        </row>
        <row r="25">
          <cell r="B25" t="str">
            <v>RD07Z</v>
          </cell>
          <cell r="C25" t="str">
            <v>Magnetic Resonance Imaging Scan requiring extensive patient repositioning</v>
          </cell>
          <cell r="D25">
            <v>10367</v>
          </cell>
          <cell r="E25">
            <v>2597516.7288660011</v>
          </cell>
          <cell r="G25">
            <v>250.55625821028275</v>
          </cell>
          <cell r="I25">
            <v>1.4147875239041152E-3</v>
          </cell>
          <cell r="K25">
            <v>250.91074207843477</v>
          </cell>
          <cell r="M25">
            <v>0</v>
          </cell>
          <cell r="O25">
            <v>250.91074207843477</v>
          </cell>
          <cell r="Q25">
            <v>-6.2113337122327028E-3</v>
          </cell>
          <cell r="R25">
            <v>0</v>
          </cell>
          <cell r="S25">
            <v>-6.2113337122327028E-3</v>
          </cell>
          <cell r="U25">
            <v>249.35225172740166</v>
          </cell>
        </row>
        <row r="26">
          <cell r="B26" t="str">
            <v>RD08Z</v>
          </cell>
          <cell r="C26" t="str">
            <v>Cardiac Magnetic Resonance Imaging Scan without contrast</v>
          </cell>
          <cell r="D26">
            <v>29977</v>
          </cell>
          <cell r="E26">
            <v>7409759.9793297471</v>
          </cell>
          <cell r="G26">
            <v>247.18150513159244</v>
          </cell>
          <cell r="I26">
            <v>1.4147875239041152E-3</v>
          </cell>
          <cell r="K26">
            <v>247.53121444119247</v>
          </cell>
          <cell r="M26">
            <v>0</v>
          </cell>
          <cell r="O26">
            <v>247.53121444119247</v>
          </cell>
          <cell r="Q26">
            <v>-6.2113337122327028E-3</v>
          </cell>
          <cell r="R26">
            <v>0</v>
          </cell>
          <cell r="S26">
            <v>-6.2113337122327028E-3</v>
          </cell>
          <cell r="U26">
            <v>245.99371546410399</v>
          </cell>
        </row>
        <row r="27">
          <cell r="B27" t="str">
            <v>RD09Z</v>
          </cell>
          <cell r="C27" t="str">
            <v>Cardiac Magnetic Resonance Imaging Scan with post contrast only</v>
          </cell>
          <cell r="D27">
            <v>5022</v>
          </cell>
          <cell r="E27">
            <v>943213.27828441455</v>
          </cell>
          <cell r="G27">
            <v>187.81626409486552</v>
          </cell>
          <cell r="I27">
            <v>1.4147875239041152E-3</v>
          </cell>
          <cell r="K27">
            <v>188.08198420209322</v>
          </cell>
          <cell r="M27">
            <v>0</v>
          </cell>
          <cell r="O27">
            <v>188.08198420209322</v>
          </cell>
          <cell r="Q27">
            <v>-6.2113337122327028E-3</v>
          </cell>
          <cell r="R27">
            <v>0</v>
          </cell>
          <cell r="S27">
            <v>-6.2113337122327028E-3</v>
          </cell>
          <cell r="U27">
            <v>186.91374423295514</v>
          </cell>
        </row>
        <row r="28">
          <cell r="B28" t="str">
            <v>RD10Z</v>
          </cell>
          <cell r="C28" t="str">
            <v>Cardiac Magnetic Resonance Imaging Scan with pre and post contrast</v>
          </cell>
          <cell r="D28">
            <v>15180</v>
          </cell>
          <cell r="E28">
            <v>3299915.0185066368</v>
          </cell>
          <cell r="G28">
            <v>217.38570609398136</v>
          </cell>
          <cell r="I28">
            <v>1.4147875239041152E-3</v>
          </cell>
          <cell r="K28">
            <v>217.69326067883821</v>
          </cell>
          <cell r="M28">
            <v>0</v>
          </cell>
          <cell r="O28">
            <v>217.69326067883821</v>
          </cell>
          <cell r="Q28">
            <v>-6.2113337122327028E-3</v>
          </cell>
          <cell r="R28">
            <v>0</v>
          </cell>
          <cell r="S28">
            <v>-6.2113337122327028E-3</v>
          </cell>
          <cell r="U28">
            <v>216.3410951898579</v>
          </cell>
        </row>
        <row r="29">
          <cell r="B29" t="str">
            <v>RD20A</v>
          </cell>
          <cell r="C29" t="str">
            <v>Computerised Tomography Scan of one area, without contrast, 19 years and over</v>
          </cell>
          <cell r="D29">
            <v>770359</v>
          </cell>
          <cell r="E29">
            <v>65568223.326173514</v>
          </cell>
          <cell r="G29">
            <v>85.113853834606346</v>
          </cell>
          <cell r="I29">
            <v>1.4147875239041152E-3</v>
          </cell>
          <cell r="K29">
            <v>85.234271853122948</v>
          </cell>
          <cell r="M29">
            <v>0</v>
          </cell>
          <cell r="O29">
            <v>85.234271853122948</v>
          </cell>
          <cell r="Q29">
            <v>-6.2113337122327028E-3</v>
          </cell>
          <cell r="R29">
            <v>0</v>
          </cell>
          <cell r="S29">
            <v>-6.2113337122327028E-3</v>
          </cell>
          <cell r="U29">
            <v>84.70485334692404</v>
          </cell>
        </row>
        <row r="30">
          <cell r="B30" t="str">
            <v>RD20B</v>
          </cell>
          <cell r="C30" t="str">
            <v>Computerised Tomography Scan of one area, without contrast, between 6 and 18 years</v>
          </cell>
          <cell r="D30">
            <v>24149</v>
          </cell>
          <cell r="E30">
            <v>2065660.1667474541</v>
          </cell>
          <cell r="G30">
            <v>85.538124425336619</v>
          </cell>
          <cell r="I30">
            <v>1.4147875239041152E-3</v>
          </cell>
          <cell r="K30">
            <v>85.659142696591744</v>
          </cell>
          <cell r="M30">
            <v>0</v>
          </cell>
          <cell r="O30">
            <v>85.659142696591744</v>
          </cell>
          <cell r="Q30">
            <v>-6.2113337122327028E-3</v>
          </cell>
          <cell r="R30">
            <v>0</v>
          </cell>
          <cell r="S30">
            <v>-6.2113337122327028E-3</v>
          </cell>
          <cell r="U30">
            <v>85.127085175799451</v>
          </cell>
        </row>
        <row r="31">
          <cell r="B31" t="str">
            <v>RD20C</v>
          </cell>
          <cell r="C31" t="str">
            <v>Computerised Tomography Scan of one area, without contrast, 5 years and under</v>
          </cell>
          <cell r="D31">
            <v>4185</v>
          </cell>
          <cell r="E31">
            <v>435840.11844121449</v>
          </cell>
          <cell r="G31">
            <v>104.14339747699272</v>
          </cell>
          <cell r="I31">
            <v>1.4147875239041152E-3</v>
          </cell>
          <cell r="K31">
            <v>104.29073825644015</v>
          </cell>
          <cell r="M31">
            <v>0</v>
          </cell>
          <cell r="O31">
            <v>104.29073825644015</v>
          </cell>
          <cell r="Q31">
            <v>-6.2113337122327028E-3</v>
          </cell>
          <cell r="R31">
            <v>0</v>
          </cell>
          <cell r="S31">
            <v>-6.2113337122327028E-3</v>
          </cell>
          <cell r="U31">
            <v>103.64295367803429</v>
          </cell>
        </row>
        <row r="32">
          <cell r="B32" t="str">
            <v>RD21A</v>
          </cell>
          <cell r="C32" t="str">
            <v>Computerised Tomography Scan of one area, with post contrast only, 19 years and over</v>
          </cell>
          <cell r="D32">
            <v>233308</v>
          </cell>
          <cell r="E32">
            <v>22150408.262167983</v>
          </cell>
          <cell r="G32">
            <v>94.940628963293079</v>
          </cell>
          <cell r="I32">
            <v>1.4147875239041152E-3</v>
          </cell>
          <cell r="K32">
            <v>95.074949780661953</v>
          </cell>
          <cell r="M32">
            <v>0</v>
          </cell>
          <cell r="O32">
            <v>95.074949780661953</v>
          </cell>
          <cell r="Q32">
            <v>-6.2113337122327028E-3</v>
          </cell>
          <cell r="R32">
            <v>0</v>
          </cell>
          <cell r="S32">
            <v>-6.2113337122327028E-3</v>
          </cell>
          <cell r="U32">
            <v>94.484407539900502</v>
          </cell>
        </row>
        <row r="33">
          <cell r="B33" t="str">
            <v>RD21B</v>
          </cell>
          <cell r="C33" t="str">
            <v>Computerised Tomography Scan of one area, with post contrast only, between 6 and 18 years</v>
          </cell>
          <cell r="D33">
            <v>2541</v>
          </cell>
          <cell r="E33">
            <v>239249.31516640593</v>
          </cell>
          <cell r="G33">
            <v>94.155574642426572</v>
          </cell>
          <cell r="I33">
            <v>1.4147875239041152E-3</v>
          </cell>
          <cell r="K33">
            <v>94.288784774736698</v>
          </cell>
          <cell r="M33">
            <v>0</v>
          </cell>
          <cell r="O33">
            <v>94.288784774736698</v>
          </cell>
          <cell r="Q33">
            <v>-6.2113337122327028E-3</v>
          </cell>
          <cell r="R33">
            <v>0</v>
          </cell>
          <cell r="S33">
            <v>-6.2113337122327028E-3</v>
          </cell>
          <cell r="U33">
            <v>93.703125667179918</v>
          </cell>
        </row>
        <row r="34">
          <cell r="B34" t="str">
            <v>RD21C</v>
          </cell>
          <cell r="C34" t="str">
            <v>Computerised Tomography Scan of one area, with post contrast only, 5 years and under</v>
          </cell>
          <cell r="D34">
            <v>708</v>
          </cell>
          <cell r="E34">
            <v>91670.050850744607</v>
          </cell>
          <cell r="G34">
            <v>129.47747295302909</v>
          </cell>
          <cell r="I34">
            <v>1.4147875239041152E-3</v>
          </cell>
          <cell r="K34">
            <v>129.66065606638966</v>
          </cell>
          <cell r="M34">
            <v>0</v>
          </cell>
          <cell r="O34">
            <v>129.66065606638966</v>
          </cell>
          <cell r="Q34">
            <v>-6.2113337122327028E-3</v>
          </cell>
          <cell r="R34">
            <v>0</v>
          </cell>
          <cell r="S34">
            <v>-6.2113337122327028E-3</v>
          </cell>
          <cell r="U34">
            <v>128.8552904622143</v>
          </cell>
        </row>
        <row r="35">
          <cell r="B35" t="str">
            <v>RD22Z</v>
          </cell>
          <cell r="C35" t="str">
            <v>Computerised Tomography Scan of one area, with pre and post contrast</v>
          </cell>
          <cell r="D35">
            <v>48499</v>
          </cell>
          <cell r="E35">
            <v>5037985.718885907</v>
          </cell>
          <cell r="G35">
            <v>103.87813602107069</v>
          </cell>
          <cell r="I35">
            <v>1.4147875239041152E-3</v>
          </cell>
          <cell r="K35">
            <v>104.02510151191971</v>
          </cell>
          <cell r="M35">
            <v>0</v>
          </cell>
          <cell r="O35">
            <v>104.02510151191971</v>
          </cell>
          <cell r="Q35">
            <v>-6.2113337122327028E-3</v>
          </cell>
          <cell r="R35">
            <v>0</v>
          </cell>
          <cell r="S35">
            <v>-6.2113337122327028E-3</v>
          </cell>
          <cell r="U35">
            <v>103.3789668919803</v>
          </cell>
        </row>
        <row r="36">
          <cell r="B36" t="str">
            <v>RD23Z</v>
          </cell>
          <cell r="C36" t="str">
            <v>Computerised Tomography Scan of two areas, without contrast</v>
          </cell>
          <cell r="D36">
            <v>115930</v>
          </cell>
          <cell r="E36">
            <v>11608684.981634784</v>
          </cell>
          <cell r="G36">
            <v>100.13529700366415</v>
          </cell>
          <cell r="I36">
            <v>1.4147875239041152E-3</v>
          </cell>
          <cell r="K36">
            <v>100.27696717256737</v>
          </cell>
          <cell r="M36">
            <v>0</v>
          </cell>
          <cell r="O36">
            <v>100.27696717256737</v>
          </cell>
          <cell r="Q36">
            <v>-6.2113337122327028E-3</v>
          </cell>
          <cell r="R36">
            <v>0</v>
          </cell>
          <cell r="S36">
            <v>-6.2113337122327028E-3</v>
          </cell>
          <cell r="U36">
            <v>99.654113465807953</v>
          </cell>
        </row>
        <row r="37">
          <cell r="B37" t="str">
            <v>RD24Z</v>
          </cell>
          <cell r="C37" t="str">
            <v>Computerised Tomography Scan of two areas, with contrast</v>
          </cell>
          <cell r="D37">
            <v>239339</v>
          </cell>
          <cell r="E37">
            <v>27275910.777369116</v>
          </cell>
          <cell r="G37">
            <v>113.96350271944445</v>
          </cell>
          <cell r="I37">
            <v>1.4147875239041152E-3</v>
          </cell>
          <cell r="K37">
            <v>114.12473686127232</v>
          </cell>
          <cell r="M37">
            <v>0</v>
          </cell>
          <cell r="O37">
            <v>114.12473686127232</v>
          </cell>
          <cell r="Q37">
            <v>-6.2113337122327028E-3</v>
          </cell>
          <cell r="R37">
            <v>0</v>
          </cell>
          <cell r="S37">
            <v>-6.2113337122327028E-3</v>
          </cell>
          <cell r="U37">
            <v>113.41587003580622</v>
          </cell>
        </row>
        <row r="38">
          <cell r="B38" t="str">
            <v>RD25Z</v>
          </cell>
          <cell r="C38" t="str">
            <v>Computerised Tomography Scan of three areas, without contrast</v>
          </cell>
          <cell r="D38">
            <v>35137</v>
          </cell>
          <cell r="E38">
            <v>3499057.8247533431</v>
          </cell>
          <cell r="G38">
            <v>99.58328328409776</v>
          </cell>
          <cell r="I38">
            <v>1.4147875239041152E-3</v>
          </cell>
          <cell r="K38">
            <v>99.724172470877505</v>
          </cell>
          <cell r="M38">
            <v>0</v>
          </cell>
          <cell r="O38">
            <v>99.724172470877505</v>
          </cell>
          <cell r="Q38">
            <v>-6.2113337122327028E-3</v>
          </cell>
          <cell r="R38">
            <v>0</v>
          </cell>
          <cell r="S38">
            <v>-6.2113337122327028E-3</v>
          </cell>
          <cell r="U38">
            <v>99.104752356484639</v>
          </cell>
        </row>
        <row r="39">
          <cell r="B39" t="str">
            <v>RD26Z</v>
          </cell>
          <cell r="C39" t="str">
            <v>Computerised Tomography Scan of three areas, with contrast</v>
          </cell>
          <cell r="D39">
            <v>297672</v>
          </cell>
          <cell r="E39">
            <v>34267378.910189785</v>
          </cell>
          <cell r="G39">
            <v>115.1179113594486</v>
          </cell>
          <cell r="I39">
            <v>1.4147875239041152E-3</v>
          </cell>
          <cell r="K39">
            <v>115.28077874421784</v>
          </cell>
          <cell r="M39">
            <v>0</v>
          </cell>
          <cell r="O39">
            <v>115.28077874421784</v>
          </cell>
          <cell r="Q39">
            <v>-6.2113337122327028E-3</v>
          </cell>
          <cell r="R39">
            <v>0</v>
          </cell>
          <cell r="S39">
            <v>-6.2113337122327028E-3</v>
          </cell>
          <cell r="U39">
            <v>114.56473135683144</v>
          </cell>
        </row>
        <row r="40">
          <cell r="B40" t="str">
            <v>RD27Z</v>
          </cell>
          <cell r="C40" t="str">
            <v>Computerised Tomography Scan of more than three areas</v>
          </cell>
          <cell r="D40">
            <v>46105</v>
          </cell>
          <cell r="E40">
            <v>5741086.5217778021</v>
          </cell>
          <cell r="G40">
            <v>124.52199374856961</v>
          </cell>
          <cell r="I40">
            <v>1.4147875239041152E-3</v>
          </cell>
          <cell r="K40">
            <v>124.69816591177675</v>
          </cell>
          <cell r="M40">
            <v>0</v>
          </cell>
          <cell r="O40">
            <v>124.69816591177675</v>
          </cell>
          <cell r="Q40">
            <v>-6.2113337122327028E-3</v>
          </cell>
          <cell r="R40">
            <v>0</v>
          </cell>
          <cell r="S40">
            <v>-6.2113337122327028E-3</v>
          </cell>
          <cell r="U40">
            <v>123.92362398999535</v>
          </cell>
        </row>
        <row r="41">
          <cell r="B41" t="str">
            <v>RD28Z</v>
          </cell>
          <cell r="C41" t="str">
            <v>Complex Computerised Tomography Scan</v>
          </cell>
          <cell r="D41">
            <v>53921</v>
          </cell>
          <cell r="E41">
            <v>6089220.6099048527</v>
          </cell>
          <cell r="G41">
            <v>112.92855492117826</v>
          </cell>
          <cell r="I41">
            <v>1.4147875239041152E-3</v>
          </cell>
          <cell r="K41">
            <v>113.08832483177326</v>
          </cell>
          <cell r="M41">
            <v>0</v>
          </cell>
          <cell r="O41">
            <v>113.08832483177326</v>
          </cell>
          <cell r="Q41">
            <v>-6.2113337122327028E-3</v>
          </cell>
          <cell r="R41">
            <v>0</v>
          </cell>
          <cell r="S41">
            <v>-6.2113337122327028E-3</v>
          </cell>
          <cell r="U41">
            <v>112.38589550728575</v>
          </cell>
        </row>
        <row r="42">
          <cell r="B42" t="str">
            <v>RD30Z</v>
          </cell>
          <cell r="C42" t="str">
            <v>Contrast Fluoroscopy Procedures with duration of less than 20 minutes</v>
          </cell>
          <cell r="D42">
            <v>167515</v>
          </cell>
          <cell r="E42">
            <v>15753591.68095522</v>
          </cell>
          <cell r="G42">
            <v>94.042871867923594</v>
          </cell>
          <cell r="I42">
            <v>1.4147875239041152E-3</v>
          </cell>
          <cell r="K42">
            <v>94.175922549754446</v>
          </cell>
          <cell r="M42">
            <v>0</v>
          </cell>
          <cell r="O42">
            <v>94.175922549754446</v>
          </cell>
          <cell r="Q42">
            <v>-6.2113337122327028E-3</v>
          </cell>
          <cell r="R42">
            <v>0</v>
          </cell>
          <cell r="S42">
            <v>-6.2113337122327028E-3</v>
          </cell>
          <cell r="U42">
            <v>93.590964467140537</v>
          </cell>
        </row>
        <row r="43">
          <cell r="B43" t="str">
            <v>RD31Z</v>
          </cell>
          <cell r="C43" t="str">
            <v>Contrast Fluoroscopy Procedures with duration of 20 to 40 minutes</v>
          </cell>
          <cell r="D43">
            <v>66878</v>
          </cell>
          <cell r="E43">
            <v>8175142.2561496291</v>
          </cell>
          <cell r="G43">
            <v>122.23963420182466</v>
          </cell>
          <cell r="I43">
            <v>1.4147875239041152E-3</v>
          </cell>
          <cell r="K43">
            <v>122.41257731122001</v>
          </cell>
          <cell r="M43">
            <v>0</v>
          </cell>
          <cell r="O43">
            <v>122.41257731122001</v>
          </cell>
          <cell r="Q43">
            <v>-6.2113337122327028E-3</v>
          </cell>
          <cell r="R43">
            <v>0</v>
          </cell>
          <cell r="S43">
            <v>-6.2113337122327028E-3</v>
          </cell>
          <cell r="U43">
            <v>121.65223194296553</v>
          </cell>
        </row>
        <row r="44">
          <cell r="B44" t="str">
            <v>RD32Z</v>
          </cell>
          <cell r="C44" t="str">
            <v>Contrast Fluoroscopy Procedures with duration of more than 40 minutes</v>
          </cell>
          <cell r="D44">
            <v>23731</v>
          </cell>
          <cell r="E44">
            <v>5297677.9451834364</v>
          </cell>
          <cell r="G44">
            <v>223.2387149797074</v>
          </cell>
          <cell r="I44">
            <v>1.4147875239041152E-3</v>
          </cell>
          <cell r="K44">
            <v>223.55455032851307</v>
          </cell>
          <cell r="M44">
            <v>0</v>
          </cell>
          <cell r="O44">
            <v>223.55455032851307</v>
          </cell>
          <cell r="Q44">
            <v>-6.2113337122327028E-3</v>
          </cell>
          <cell r="R44">
            <v>0</v>
          </cell>
          <cell r="S44">
            <v>-6.2113337122327028E-3</v>
          </cell>
          <cell r="U44">
            <v>222.16597841353456</v>
          </cell>
        </row>
        <row r="45">
          <cell r="B45" t="str">
            <v>RD40Z</v>
          </cell>
          <cell r="C45" t="str">
            <v>Ultrasound Scan with duration of less than 20 minutes, without contrast</v>
          </cell>
          <cell r="D45">
            <v>3458881</v>
          </cell>
          <cell r="E45">
            <v>171592263.62553591</v>
          </cell>
          <cell r="G45">
            <v>49.609183902405405</v>
          </cell>
          <cell r="I45">
            <v>1.4147875239041152E-3</v>
          </cell>
          <cell r="K45">
            <v>49.679370356861597</v>
          </cell>
          <cell r="M45">
            <v>0</v>
          </cell>
          <cell r="O45">
            <v>49.679370356861597</v>
          </cell>
          <cell r="Q45">
            <v>-6.2113337122327028E-3</v>
          </cell>
          <cell r="R45">
            <v>0</v>
          </cell>
          <cell r="S45">
            <v>-6.2113337122327028E-3</v>
          </cell>
          <cell r="U45">
            <v>49.370795208961532</v>
          </cell>
        </row>
        <row r="46">
          <cell r="B46" t="str">
            <v>RD41Z</v>
          </cell>
          <cell r="C46" t="str">
            <v>Ultrasound Scan with duration of less than 20 minutes, with contrast</v>
          </cell>
          <cell r="D46">
            <v>70892</v>
          </cell>
          <cell r="E46">
            <v>3670496.5115962694</v>
          </cell>
          <cell r="G46">
            <v>51.775891660501458</v>
          </cell>
          <cell r="I46">
            <v>1.4147875239041152E-3</v>
          </cell>
          <cell r="K46">
            <v>51.849143546061747</v>
          </cell>
          <cell r="M46">
            <v>0</v>
          </cell>
          <cell r="O46">
            <v>51.849143546061747</v>
          </cell>
          <cell r="Q46">
            <v>-6.2113337122327028E-3</v>
          </cell>
          <cell r="R46">
            <v>0</v>
          </cell>
          <cell r="S46">
            <v>-6.2113337122327028E-3</v>
          </cell>
          <cell r="U46">
            <v>51.527091212803704</v>
          </cell>
        </row>
        <row r="47">
          <cell r="B47" t="str">
            <v>RD42Z</v>
          </cell>
          <cell r="C47" t="str">
            <v>Ultrasound Scan with duration of 20 minutes and over, without contrast</v>
          </cell>
          <cell r="D47">
            <v>869241</v>
          </cell>
          <cell r="E47">
            <v>48065816.033605173</v>
          </cell>
          <cell r="G47">
            <v>55.296305666213598</v>
          </cell>
          <cell r="I47">
            <v>1.4147875239041152E-3</v>
          </cell>
          <cell r="K47">
            <v>55.374538189588144</v>
          </cell>
          <cell r="M47">
            <v>0</v>
          </cell>
          <cell r="O47">
            <v>55.374538189588144</v>
          </cell>
          <cell r="Q47">
            <v>-6.2113337122327028E-3</v>
          </cell>
          <cell r="R47">
            <v>0</v>
          </cell>
          <cell r="S47">
            <v>-6.2113337122327028E-3</v>
          </cell>
          <cell r="U47">
            <v>55.030588453731838</v>
          </cell>
        </row>
        <row r="48">
          <cell r="B48" t="str">
            <v>RD43Z</v>
          </cell>
          <cell r="C48" t="str">
            <v>Ultrasound Scan with duration of 20 minutes and over, with contrast</v>
          </cell>
          <cell r="D48">
            <v>15657</v>
          </cell>
          <cell r="E48">
            <v>991202.10700152023</v>
          </cell>
          <cell r="G48">
            <v>63.307281535512566</v>
          </cell>
          <cell r="I48">
            <v>1.4147875239041152E-3</v>
          </cell>
          <cell r="K48">
            <v>63.396847887601297</v>
          </cell>
          <cell r="M48">
            <v>0</v>
          </cell>
          <cell r="O48">
            <v>63.396847887601297</v>
          </cell>
          <cell r="Q48">
            <v>-6.2113337122327028E-3</v>
          </cell>
          <cell r="R48">
            <v>0</v>
          </cell>
          <cell r="S48">
            <v>-6.2113337122327028E-3</v>
          </cell>
          <cell r="U48">
            <v>63.00306890906775</v>
          </cell>
        </row>
        <row r="49">
          <cell r="B49" t="str">
            <v>RD47Z</v>
          </cell>
          <cell r="C49" t="str">
            <v>Vascular Ultrasound Scan</v>
          </cell>
          <cell r="D49">
            <v>170769</v>
          </cell>
          <cell r="E49">
            <v>10146323.724383192</v>
          </cell>
          <cell r="G49">
            <v>59.415489488040521</v>
          </cell>
          <cell r="I49">
            <v>1.4147875239041152E-3</v>
          </cell>
          <cell r="K49">
            <v>59.49954978129486</v>
          </cell>
          <cell r="M49">
            <v>0</v>
          </cell>
          <cell r="O49">
            <v>59.49954978129486</v>
          </cell>
          <cell r="Q49">
            <v>-6.2113337122327028E-3</v>
          </cell>
          <cell r="R49">
            <v>0</v>
          </cell>
          <cell r="S49">
            <v>-6.2113337122327028E-3</v>
          </cell>
          <cell r="U49">
            <v>59.129978221875632</v>
          </cell>
        </row>
        <row r="50">
          <cell r="B50" t="str">
            <v>RD48Z</v>
          </cell>
          <cell r="C50" t="str">
            <v>Ultrasound Elastography</v>
          </cell>
          <cell r="D50">
            <v>1520</v>
          </cell>
          <cell r="E50">
            <v>64126.416027987776</v>
          </cell>
          <cell r="G50">
            <v>42.188431597360378</v>
          </cell>
          <cell r="I50">
            <v>1.4147875239041152E-3</v>
          </cell>
          <cell r="K50">
            <v>42.248119264037406</v>
          </cell>
          <cell r="M50">
            <v>0</v>
          </cell>
          <cell r="O50">
            <v>42.248119264037406</v>
          </cell>
          <cell r="Q50">
            <v>-6.2113337122327028E-3</v>
          </cell>
          <cell r="R50">
            <v>0</v>
          </cell>
          <cell r="S50">
            <v>-6.2113337122327028E-3</v>
          </cell>
          <cell r="U50">
            <v>41.985702096574265</v>
          </cell>
        </row>
        <row r="51">
          <cell r="B51" t="str">
            <v>RD50Z</v>
          </cell>
          <cell r="C51" t="str">
            <v>Dexa Scan</v>
          </cell>
          <cell r="D51">
            <v>239280</v>
          </cell>
          <cell r="E51">
            <v>13468040.188461423</v>
          </cell>
          <cell r="G51">
            <v>56.285691192165757</v>
          </cell>
          <cell r="I51">
            <v>1.4147875239041152E-3</v>
          </cell>
          <cell r="K51">
            <v>56.365323485838751</v>
          </cell>
          <cell r="M51">
            <v>0</v>
          </cell>
          <cell r="O51">
            <v>56.365323485838751</v>
          </cell>
          <cell r="Q51">
            <v>-6.2113337122327028E-3</v>
          </cell>
          <cell r="R51">
            <v>0</v>
          </cell>
          <cell r="S51">
            <v>-6.2113337122327028E-3</v>
          </cell>
          <cell r="U51">
            <v>56.015219651870261</v>
          </cell>
        </row>
        <row r="52">
          <cell r="B52" t="str">
            <v>RD51A</v>
          </cell>
          <cell r="C52" t="str">
            <v>Simple Echocardiogram, 19 years and over</v>
          </cell>
          <cell r="D52">
            <v>276007</v>
          </cell>
          <cell r="E52">
            <v>20660043.868137915</v>
          </cell>
          <cell r="G52">
            <v>74.853332952200176</v>
          </cell>
          <cell r="I52">
            <v>1.4147875239041152E-3</v>
          </cell>
          <cell r="K52">
            <v>74.959234513783585</v>
          </cell>
          <cell r="M52">
            <v>0</v>
          </cell>
          <cell r="O52">
            <v>74.959234513783585</v>
          </cell>
          <cell r="Q52">
            <v>-6.2113337122327028E-3</v>
          </cell>
          <cell r="R52">
            <v>0</v>
          </cell>
          <cell r="S52">
            <v>-6.2113337122327028E-3</v>
          </cell>
          <cell r="U52">
            <v>74.493637693404963</v>
          </cell>
        </row>
        <row r="53">
          <cell r="B53" t="str">
            <v>RD51B</v>
          </cell>
          <cell r="C53" t="str">
            <v>Simple Echocardiogram, between 6 and 18 years</v>
          </cell>
          <cell r="D53">
            <v>23760</v>
          </cell>
          <cell r="E53">
            <v>1394651.8022377274</v>
          </cell>
          <cell r="G53">
            <v>58.697466424146775</v>
          </cell>
          <cell r="I53">
            <v>1.4147875239041152E-3</v>
          </cell>
          <cell r="K53">
            <v>58.780510867328438</v>
          </cell>
          <cell r="M53">
            <v>0</v>
          </cell>
          <cell r="O53">
            <v>58.780510867328438</v>
          </cell>
          <cell r="Q53">
            <v>-6.2113337122327028E-3</v>
          </cell>
          <cell r="R53">
            <v>0</v>
          </cell>
          <cell r="S53">
            <v>-6.2113337122327028E-3</v>
          </cell>
          <cell r="U53">
            <v>58.415405498555941</v>
          </cell>
        </row>
        <row r="54">
          <cell r="B54" t="str">
            <v>RD51C</v>
          </cell>
          <cell r="C54" t="str">
            <v>Simple Echocardiogram, 5 years and under</v>
          </cell>
          <cell r="D54">
            <v>12473</v>
          </cell>
          <cell r="E54">
            <v>1152297.2370921406</v>
          </cell>
          <cell r="G54">
            <v>92.383326953591009</v>
          </cell>
          <cell r="I54">
            <v>1.4147875239041152E-3</v>
          </cell>
          <cell r="K54">
            <v>92.514029731981708</v>
          </cell>
          <cell r="M54">
            <v>0</v>
          </cell>
          <cell r="O54">
            <v>92.514029731981708</v>
          </cell>
          <cell r="Q54">
            <v>-6.2113337122327028E-3</v>
          </cell>
          <cell r="R54">
            <v>0</v>
          </cell>
          <cell r="S54">
            <v>-6.2113337122327028E-3</v>
          </cell>
          <cell r="U54">
            <v>91.93939422025295</v>
          </cell>
        </row>
        <row r="56">
          <cell r="B56" t="str">
            <v>RN04A</v>
          </cell>
          <cell r="C56" t="str">
            <v>Single Photon Emission Computed Tomography with Computed Tomography (SPECT-CT) of one area, 19 years and over</v>
          </cell>
          <cell r="D56">
            <v>12148</v>
          </cell>
          <cell r="E56">
            <v>3758940.8151456155</v>
          </cell>
          <cell r="G56">
            <v>309.42877964649455</v>
          </cell>
          <cell r="I56">
            <v>1.4147875239041152E-3</v>
          </cell>
          <cell r="K56">
            <v>309.86655562347528</v>
          </cell>
          <cell r="M56">
            <v>0</v>
          </cell>
          <cell r="O56">
            <v>309.86655562347528</v>
          </cell>
          <cell r="Q56">
            <v>-6.2113337122327028E-3</v>
          </cell>
          <cell r="R56">
            <v>0</v>
          </cell>
          <cell r="S56">
            <v>-6.2113337122327028E-3</v>
          </cell>
          <cell r="U56">
            <v>307.94187104023774</v>
          </cell>
        </row>
        <row r="57">
          <cell r="B57" t="str">
            <v>RN04B</v>
          </cell>
          <cell r="C57" t="str">
            <v>Single Photon Emission Computed Tomography with Computed Tomography (SPECT-CT) of one area, between 6 and 18 years</v>
          </cell>
          <cell r="D57">
            <v>79</v>
          </cell>
          <cell r="E57">
            <v>25309.579802781223</v>
          </cell>
          <cell r="G57">
            <v>320.37442788330662</v>
          </cell>
          <cell r="I57">
            <v>1.4147875239041152E-3</v>
          </cell>
          <cell r="K57">
            <v>320.82768962685384</v>
          </cell>
          <cell r="M57">
            <v>0</v>
          </cell>
          <cell r="O57">
            <v>320.82768962685384</v>
          </cell>
          <cell r="Q57">
            <v>-6.2113337122327028E-3</v>
          </cell>
          <cell r="R57">
            <v>0</v>
          </cell>
          <cell r="S57">
            <v>-6.2113337122327028E-3</v>
          </cell>
          <cell r="U57">
            <v>318.83492178245683</v>
          </cell>
        </row>
        <row r="58">
          <cell r="B58" t="str">
            <v>RN04C</v>
          </cell>
          <cell r="C58" t="str">
            <v>Single Photon Emission Computed Tomography with Computed Tomography (SPECT-CT) of one area, 5 years and under</v>
          </cell>
          <cell r="D58">
            <v>9</v>
          </cell>
          <cell r="E58">
            <v>3031.2690723384007</v>
          </cell>
          <cell r="G58">
            <v>336.80767470426673</v>
          </cell>
          <cell r="I58">
            <v>1.4147875239041152E-3</v>
          </cell>
          <cell r="K58">
            <v>337.2841860003935</v>
          </cell>
          <cell r="M58">
            <v>0</v>
          </cell>
          <cell r="O58">
            <v>337.2841860003935</v>
          </cell>
          <cell r="Q58">
            <v>-6.2113337122327028E-3</v>
          </cell>
          <cell r="R58">
            <v>0</v>
          </cell>
          <cell r="S58">
            <v>-6.2113337122327028E-3</v>
          </cell>
          <cell r="U58">
            <v>335.18920136528629</v>
          </cell>
        </row>
        <row r="59">
          <cell r="B59" t="str">
            <v>RN05A</v>
          </cell>
          <cell r="C59" t="str">
            <v>Single Photon Emission Computed Tomography with Computed Tomography (SPECT-CT) of two or three areas, 19 years and over</v>
          </cell>
          <cell r="D59">
            <v>477</v>
          </cell>
          <cell r="E59">
            <v>244952.59577425243</v>
          </cell>
          <cell r="G59">
            <v>513.52745445335938</v>
          </cell>
          <cell r="I59">
            <v>1.4147875239041152E-3</v>
          </cell>
          <cell r="K59">
            <v>514.25398668910225</v>
          </cell>
          <cell r="M59">
            <v>0</v>
          </cell>
          <cell r="O59">
            <v>514.25398668910225</v>
          </cell>
          <cell r="Q59">
            <v>-6.2113337122327028E-3</v>
          </cell>
          <cell r="R59">
            <v>0</v>
          </cell>
          <cell r="S59">
            <v>-6.2113337122327028E-3</v>
          </cell>
          <cell r="U59">
            <v>511.05978356493017</v>
          </cell>
        </row>
        <row r="60">
          <cell r="B60" t="str">
            <v>RN05B</v>
          </cell>
          <cell r="C60" t="str">
            <v>Single Photon Emission Computed Tomography with Computed Tomography (SPECT-CT) of two or three areas, 18 years and under</v>
          </cell>
          <cell r="D60">
            <v>12</v>
          </cell>
          <cell r="E60">
            <v>5422.2216165860591</v>
          </cell>
          <cell r="G60">
            <v>451.85180138217157</v>
          </cell>
          <cell r="I60">
            <v>1.4147875239041152E-3</v>
          </cell>
          <cell r="K60">
            <v>452.49107567342065</v>
          </cell>
          <cell r="M60">
            <v>0</v>
          </cell>
          <cell r="O60">
            <v>452.49107567342065</v>
          </cell>
          <cell r="Q60">
            <v>-6.2113337122327028E-3</v>
          </cell>
          <cell r="R60">
            <v>0</v>
          </cell>
          <cell r="S60">
            <v>-6.2113337122327028E-3</v>
          </cell>
          <cell r="U60">
            <v>449.68050260060591</v>
          </cell>
        </row>
        <row r="61">
          <cell r="B61" t="str">
            <v>RN06A</v>
          </cell>
          <cell r="C61" t="str">
            <v>Single Photon Emission Computed Tomography with Computed Tomography (SPECT-CT) of more than three areas, 19 years and over</v>
          </cell>
          <cell r="D61">
            <v>124</v>
          </cell>
          <cell r="E61">
            <v>28809.66455054668</v>
          </cell>
          <cell r="G61">
            <v>232.33600443989258</v>
          </cell>
          <cell r="I61">
            <v>1.4147875239041152E-3</v>
          </cell>
          <cell r="K61">
            <v>232.66471052032787</v>
          </cell>
          <cell r="M61">
            <v>0</v>
          </cell>
          <cell r="O61">
            <v>232.66471052032787</v>
          </cell>
          <cell r="Q61">
            <v>-6.2113337122327028E-3</v>
          </cell>
          <cell r="R61">
            <v>0</v>
          </cell>
          <cell r="S61">
            <v>-6.2113337122327028E-3</v>
          </cell>
          <cell r="U61">
            <v>231.21955236022609</v>
          </cell>
        </row>
        <row r="62">
          <cell r="B62" t="str">
            <v>RN06B</v>
          </cell>
          <cell r="C62" t="str">
            <v>Single Photon Emission Computed Tomography with Computed Tomography (SPECT-CT) of more than three areas, 18 years and under</v>
          </cell>
          <cell r="D62" t="e">
            <v>#N/A</v>
          </cell>
          <cell r="E62" t="e">
            <v>#N/A</v>
          </cell>
          <cell r="G62" t="e">
            <v>#N/A</v>
          </cell>
          <cell r="I62">
            <v>1.4147875239041152E-3</v>
          </cell>
          <cell r="K62" t="e">
            <v>#N/A</v>
          </cell>
          <cell r="M62">
            <v>0</v>
          </cell>
          <cell r="O62" t="e">
            <v>#N/A</v>
          </cell>
          <cell r="Q62">
            <v>-6.2113337122327028E-3</v>
          </cell>
          <cell r="R62">
            <v>0</v>
          </cell>
          <cell r="S62">
            <v>-6.2113337122327028E-3</v>
          </cell>
          <cell r="U62" t="e">
            <v>#N/A</v>
          </cell>
        </row>
        <row r="63">
          <cell r="B63" t="str">
            <v>RN08A</v>
          </cell>
          <cell r="C63" t="str">
            <v>Single Photon Emission Computed Tomography (SPECT), 19 years and over</v>
          </cell>
          <cell r="D63">
            <v>13437</v>
          </cell>
          <cell r="E63">
            <v>2787554.8446296747</v>
          </cell>
          <cell r="G63">
            <v>207.45366113192489</v>
          </cell>
          <cell r="I63">
            <v>1.4147875239041152E-3</v>
          </cell>
          <cell r="K63">
            <v>207.74716398348258</v>
          </cell>
          <cell r="M63">
            <v>0</v>
          </cell>
          <cell r="O63">
            <v>207.74716398348258</v>
          </cell>
          <cell r="Q63">
            <v>-6.2113337122327028E-3</v>
          </cell>
          <cell r="R63">
            <v>0</v>
          </cell>
          <cell r="S63">
            <v>-6.2113337122327028E-3</v>
          </cell>
          <cell r="U63">
            <v>206.45677702021123</v>
          </cell>
        </row>
        <row r="64">
          <cell r="B64" t="str">
            <v>RN08B</v>
          </cell>
          <cell r="C64" t="str">
            <v>Single Photon Emission Computed Tomography (SPECT), between 6 and 18 years</v>
          </cell>
          <cell r="D64">
            <v>206</v>
          </cell>
          <cell r="E64">
            <v>64024.295225916278</v>
          </cell>
          <cell r="G64">
            <v>310.79754964037028</v>
          </cell>
          <cell r="I64">
            <v>1.4147875239041152E-3</v>
          </cell>
          <cell r="K64">
            <v>311.23726213606142</v>
          </cell>
          <cell r="M64">
            <v>0</v>
          </cell>
          <cell r="O64">
            <v>311.23726213606142</v>
          </cell>
          <cell r="Q64">
            <v>-6.2113337122327028E-3</v>
          </cell>
          <cell r="R64">
            <v>0</v>
          </cell>
          <cell r="S64">
            <v>-6.2113337122327028E-3</v>
          </cell>
          <cell r="U64">
            <v>309.30406363725268</v>
          </cell>
        </row>
        <row r="65">
          <cell r="B65" t="str">
            <v>RN08C</v>
          </cell>
          <cell r="C65" t="str">
            <v>Single Photon Emission Computed Tomography (SPECT), 5 years and under</v>
          </cell>
          <cell r="D65">
            <v>71</v>
          </cell>
          <cell r="E65">
            <v>18999.859188555016</v>
          </cell>
          <cell r="G65">
            <v>267.60365054302838</v>
          </cell>
          <cell r="I65">
            <v>1.4147875239041152E-3</v>
          </cell>
          <cell r="K65">
            <v>267.98225284916788</v>
          </cell>
          <cell r="M65">
            <v>0</v>
          </cell>
          <cell r="O65">
            <v>267.98225284916788</v>
          </cell>
          <cell r="Q65">
            <v>-6.2113337122327028E-3</v>
          </cell>
          <cell r="R65">
            <v>0</v>
          </cell>
          <cell r="S65">
            <v>-6.2113337122327028E-3</v>
          </cell>
          <cell r="U65">
            <v>266.31772564776577</v>
          </cell>
        </row>
        <row r="66">
          <cell r="B66" t="str">
            <v>RN10Z</v>
          </cell>
          <cell r="C66" t="str">
            <v>Octreotide Scan</v>
          </cell>
          <cell r="D66">
            <v>1924</v>
          </cell>
          <cell r="E66">
            <v>1489633.3506189487</v>
          </cell>
          <cell r="G66">
            <v>774.23770822190681</v>
          </cell>
          <cell r="I66">
            <v>1.4147875239041152E-3</v>
          </cell>
          <cell r="K66">
            <v>775.33309007203525</v>
          </cell>
          <cell r="M66">
            <v>0</v>
          </cell>
          <cell r="O66">
            <v>775.33309007203525</v>
          </cell>
          <cell r="Q66">
            <v>-6.2113337122327028E-3</v>
          </cell>
          <cell r="R66">
            <v>0</v>
          </cell>
          <cell r="S66">
            <v>-6.2113337122327028E-3</v>
          </cell>
          <cell r="U66">
            <v>770.5172375114613</v>
          </cell>
        </row>
        <row r="67">
          <cell r="B67" t="str">
            <v>RN11Z</v>
          </cell>
          <cell r="C67" t="str">
            <v>Dopamine Transporter Scan</v>
          </cell>
          <cell r="D67">
            <v>1952</v>
          </cell>
          <cell r="E67">
            <v>1307287.0690414251</v>
          </cell>
          <cell r="G67">
            <v>669.71673618925468</v>
          </cell>
          <cell r="I67">
            <v>1.4147875239041152E-3</v>
          </cell>
          <cell r="K67">
            <v>670.66424307216505</v>
          </cell>
          <cell r="M67">
            <v>0</v>
          </cell>
          <cell r="O67">
            <v>670.66424307216505</v>
          </cell>
          <cell r="Q67">
            <v>-6.2113337122327028E-3</v>
          </cell>
          <cell r="R67">
            <v>0</v>
          </cell>
          <cell r="S67">
            <v>-6.2113337122327028E-3</v>
          </cell>
          <cell r="U67">
            <v>666.4985236495819</v>
          </cell>
        </row>
        <row r="68">
          <cell r="B68" t="str">
            <v>RN12A</v>
          </cell>
          <cell r="C68" t="str">
            <v>Metaiodobenzylguanidine (MIBG) Scan, 19 years and over</v>
          </cell>
          <cell r="D68">
            <v>1408</v>
          </cell>
          <cell r="E68">
            <v>459437.59163537557</v>
          </cell>
          <cell r="G68">
            <v>326.30510769557924</v>
          </cell>
          <cell r="I68">
            <v>1.4147875239041152E-3</v>
          </cell>
          <cell r="K68">
            <v>326.76676009093313</v>
          </cell>
          <cell r="M68">
            <v>0</v>
          </cell>
          <cell r="O68">
            <v>326.76676009093313</v>
          </cell>
          <cell r="Q68">
            <v>-6.2113337122327028E-3</v>
          </cell>
          <cell r="R68">
            <v>0</v>
          </cell>
          <cell r="S68">
            <v>-6.2113337122327028E-3</v>
          </cell>
          <cell r="U68">
            <v>324.73710269794327</v>
          </cell>
        </row>
        <row r="69">
          <cell r="B69" t="str">
            <v>RN12B</v>
          </cell>
          <cell r="C69" t="str">
            <v>Metaiodobenzylguanidine (MIBG) Scan, 18 years and under</v>
          </cell>
          <cell r="D69">
            <v>78</v>
          </cell>
          <cell r="E69">
            <v>27164.322674019139</v>
          </cell>
          <cell r="G69">
            <v>348.26054710280948</v>
          </cell>
          <cell r="I69">
            <v>1.4147875239041152E-3</v>
          </cell>
          <cell r="K69">
            <v>348.75326177991855</v>
          </cell>
          <cell r="M69">
            <v>0</v>
          </cell>
          <cell r="O69">
            <v>348.75326177991855</v>
          </cell>
          <cell r="Q69">
            <v>-6.2113337122327028E-3</v>
          </cell>
          <cell r="R69">
            <v>0</v>
          </cell>
          <cell r="S69">
            <v>-6.2113337122327028E-3</v>
          </cell>
          <cell r="U69">
            <v>346.58703888777382</v>
          </cell>
        </row>
        <row r="70">
          <cell r="B70" t="str">
            <v>RN13Z</v>
          </cell>
          <cell r="C70" t="str">
            <v>Nuclear Medicine Infection Scan or White Cell Scan</v>
          </cell>
          <cell r="D70">
            <v>12620</v>
          </cell>
          <cell r="E70">
            <v>3085441.3347117561</v>
          </cell>
          <cell r="G70">
            <v>244.48821986622474</v>
          </cell>
          <cell r="I70">
            <v>1.4147875239041152E-3</v>
          </cell>
          <cell r="K70">
            <v>244.834118749433</v>
          </cell>
          <cell r="M70">
            <v>0</v>
          </cell>
          <cell r="O70">
            <v>244.834118749433</v>
          </cell>
          <cell r="Q70">
            <v>-6.2113337122327028E-3</v>
          </cell>
          <cell r="R70">
            <v>0</v>
          </cell>
          <cell r="S70">
            <v>-6.2113337122327028E-3</v>
          </cell>
          <cell r="U70">
            <v>243.31337233373986</v>
          </cell>
        </row>
        <row r="71">
          <cell r="B71" t="str">
            <v>RN14Z</v>
          </cell>
          <cell r="C71" t="str">
            <v>Tauroselcholic Acid (SeHCAT) Scan</v>
          </cell>
          <cell r="D71">
            <v>11108</v>
          </cell>
          <cell r="E71">
            <v>2573260.008285122</v>
          </cell>
          <cell r="G71">
            <v>231.65826505987775</v>
          </cell>
          <cell r="I71">
            <v>1.4147875239041152E-3</v>
          </cell>
          <cell r="K71">
            <v>231.98601228309374</v>
          </cell>
          <cell r="M71">
            <v>0</v>
          </cell>
          <cell r="O71">
            <v>231.98601228309374</v>
          </cell>
          <cell r="Q71">
            <v>-6.2113337122327028E-3</v>
          </cell>
          <cell r="R71">
            <v>0</v>
          </cell>
          <cell r="S71">
            <v>-6.2113337122327028E-3</v>
          </cell>
          <cell r="U71">
            <v>230.54506974423333</v>
          </cell>
        </row>
        <row r="72">
          <cell r="B72" t="str">
            <v>RN15A</v>
          </cell>
          <cell r="C72" t="str">
            <v>Nuclear Bone Scan of two or three phases, 19 years and over</v>
          </cell>
          <cell r="D72">
            <v>46592</v>
          </cell>
          <cell r="E72">
            <v>8272760.3772277916</v>
          </cell>
          <cell r="G72">
            <v>177.55752870080252</v>
          </cell>
          <cell r="I72">
            <v>1.4147875239041152E-3</v>
          </cell>
          <cell r="K72">
            <v>177.80873487718367</v>
          </cell>
          <cell r="M72">
            <v>0</v>
          </cell>
          <cell r="O72">
            <v>177.80873487718367</v>
          </cell>
          <cell r="Q72">
            <v>-6.2113337122327028E-3</v>
          </cell>
          <cell r="R72">
            <v>0</v>
          </cell>
          <cell r="S72">
            <v>-6.2113337122327028E-3</v>
          </cell>
          <cell r="U72">
            <v>176.70430548791157</v>
          </cell>
        </row>
        <row r="73">
          <cell r="B73" t="str">
            <v>RN15B</v>
          </cell>
          <cell r="C73" t="str">
            <v>Nuclear Bone Scan of two or three phases, 18 years and under</v>
          </cell>
          <cell r="D73">
            <v>7184</v>
          </cell>
          <cell r="E73">
            <v>503022.77119456674</v>
          </cell>
          <cell r="G73">
            <v>70.019873495902942</v>
          </cell>
          <cell r="I73">
            <v>1.4147875239041152E-3</v>
          </cell>
          <cell r="K73">
            <v>70.118936739350289</v>
          </cell>
          <cell r="M73">
            <v>0</v>
          </cell>
          <cell r="O73">
            <v>70.118936739350289</v>
          </cell>
          <cell r="Q73">
            <v>-6.2113337122327028E-3</v>
          </cell>
          <cell r="R73">
            <v>0</v>
          </cell>
          <cell r="S73">
            <v>-6.2113337122327028E-3</v>
          </cell>
          <cell r="U73">
            <v>69.683404623715248</v>
          </cell>
        </row>
        <row r="74">
          <cell r="B74" t="str">
            <v>RN16A</v>
          </cell>
          <cell r="C74" t="str">
            <v>Nuclear Bone Scan of other phases, 19 years and over</v>
          </cell>
          <cell r="D74">
            <v>82787</v>
          </cell>
          <cell r="E74">
            <v>15454861.618474685</v>
          </cell>
          <cell r="G74">
            <v>186.68222810917999</v>
          </cell>
          <cell r="I74">
            <v>1.4147875239041152E-3</v>
          </cell>
          <cell r="K74">
            <v>186.94634379644347</v>
          </cell>
          <cell r="M74">
            <v>0</v>
          </cell>
          <cell r="O74">
            <v>186.94634379644347</v>
          </cell>
          <cell r="Q74">
            <v>-6.2113337122327028E-3</v>
          </cell>
          <cell r="R74">
            <v>0</v>
          </cell>
          <cell r="S74">
            <v>-6.2113337122327028E-3</v>
          </cell>
          <cell r="U74">
            <v>185.78515766884198</v>
          </cell>
        </row>
        <row r="75">
          <cell r="B75" t="str">
            <v>RN16B</v>
          </cell>
          <cell r="C75" t="str">
            <v>Nuclear Bone Scan of other phases, between 6 and 18 years</v>
          </cell>
          <cell r="D75">
            <v>617</v>
          </cell>
          <cell r="E75">
            <v>179530.23639509862</v>
          </cell>
          <cell r="G75">
            <v>290.9728304620723</v>
          </cell>
          <cell r="I75">
            <v>1.4147875239041152E-3</v>
          </cell>
          <cell r="K75">
            <v>291.3844951924051</v>
          </cell>
          <cell r="M75">
            <v>0</v>
          </cell>
          <cell r="O75">
            <v>291.3844951924051</v>
          </cell>
          <cell r="Q75">
            <v>-6.2113337122327028E-3</v>
          </cell>
          <cell r="R75">
            <v>0</v>
          </cell>
          <cell r="S75">
            <v>-6.2113337122327028E-3</v>
          </cell>
          <cell r="U75">
            <v>289.57460885419459</v>
          </cell>
        </row>
        <row r="76">
          <cell r="B76" t="str">
            <v>RN16C</v>
          </cell>
          <cell r="C76" t="str">
            <v>Nuclear Bone Scan of other phases, 5 years and under</v>
          </cell>
          <cell r="D76">
            <v>86</v>
          </cell>
          <cell r="E76">
            <v>25292.442103253125</v>
          </cell>
          <cell r="G76">
            <v>294.0981639913154</v>
          </cell>
          <cell r="I76">
            <v>1.4147875239041152E-3</v>
          </cell>
          <cell r="K76">
            <v>294.51425040453341</v>
          </cell>
          <cell r="M76">
            <v>0</v>
          </cell>
          <cell r="O76">
            <v>294.51425040453341</v>
          </cell>
          <cell r="Q76">
            <v>-6.2113337122327028E-3</v>
          </cell>
          <cell r="R76">
            <v>0</v>
          </cell>
          <cell r="S76">
            <v>-6.2113337122327028E-3</v>
          </cell>
          <cell r="U76">
            <v>292.68492411226276</v>
          </cell>
        </row>
        <row r="77">
          <cell r="B77" t="str">
            <v>RN17A</v>
          </cell>
          <cell r="C77" t="str">
            <v>Hepatobiliary Nuclear Scan, 19 years and over</v>
          </cell>
          <cell r="D77">
            <v>3182</v>
          </cell>
          <cell r="E77">
            <v>1122433.2244405982</v>
          </cell>
          <cell r="G77">
            <v>352.74457084871091</v>
          </cell>
          <cell r="I77">
            <v>1.4147875239041152E-3</v>
          </cell>
          <cell r="K77">
            <v>353.24362946667259</v>
          </cell>
          <cell r="M77">
            <v>0</v>
          </cell>
          <cell r="O77">
            <v>353.24362946667259</v>
          </cell>
          <cell r="Q77">
            <v>-6.2113337122327028E-3</v>
          </cell>
          <cell r="R77">
            <v>0</v>
          </cell>
          <cell r="S77">
            <v>-6.2113337122327028E-3</v>
          </cell>
          <cell r="U77">
            <v>351.04951540233481</v>
          </cell>
        </row>
        <row r="78">
          <cell r="B78" t="str">
            <v>RN17B</v>
          </cell>
          <cell r="C78" t="str">
            <v>Hepatobiliary Nuclear Scan, 18 years and under</v>
          </cell>
          <cell r="D78">
            <v>48</v>
          </cell>
          <cell r="E78">
            <v>16583.351284063927</v>
          </cell>
          <cell r="G78">
            <v>345.48648508466516</v>
          </cell>
          <cell r="I78">
            <v>1.4147875239041152E-3</v>
          </cell>
          <cell r="K78">
            <v>345.97527505344044</v>
          </cell>
          <cell r="M78">
            <v>0</v>
          </cell>
          <cell r="O78">
            <v>345.97527505344044</v>
          </cell>
          <cell r="Q78">
            <v>-6.2113337122327028E-3</v>
          </cell>
          <cell r="R78">
            <v>0</v>
          </cell>
          <cell r="S78">
            <v>-6.2113337122327028E-3</v>
          </cell>
          <cell r="U78">
            <v>343.82630716390202</v>
          </cell>
        </row>
        <row r="79">
          <cell r="B79" t="str">
            <v>RN18A</v>
          </cell>
          <cell r="C79" t="str">
            <v>Lung Ventilation or Perfusion Scan, 19 years and over</v>
          </cell>
          <cell r="D79">
            <v>6493</v>
          </cell>
          <cell r="E79">
            <v>1427867.4859137619</v>
          </cell>
          <cell r="G79">
            <v>219.90874571288492</v>
          </cell>
          <cell r="I79">
            <v>1.4147875239041152E-3</v>
          </cell>
          <cell r="K79">
            <v>220.21986986271691</v>
          </cell>
          <cell r="M79">
            <v>0</v>
          </cell>
          <cell r="O79">
            <v>220.21986986271691</v>
          </cell>
          <cell r="Q79">
            <v>-6.2113337122327028E-3</v>
          </cell>
          <cell r="R79">
            <v>0</v>
          </cell>
          <cell r="S79">
            <v>-6.2113337122327028E-3</v>
          </cell>
          <cell r="U79">
            <v>218.85201076093512</v>
          </cell>
        </row>
        <row r="80">
          <cell r="B80" t="str">
            <v>RN18B</v>
          </cell>
          <cell r="C80" t="str">
            <v>Lung Ventilation or Perfusion Scan, 18 years and under</v>
          </cell>
          <cell r="D80">
            <v>69</v>
          </cell>
          <cell r="E80">
            <v>16314.105527893189</v>
          </cell>
          <cell r="G80">
            <v>236.43631199845203</v>
          </cell>
          <cell r="I80">
            <v>1.4147875239041152E-3</v>
          </cell>
          <cell r="K80">
            <v>236.77081914286535</v>
          </cell>
          <cell r="M80">
            <v>0</v>
          </cell>
          <cell r="O80">
            <v>236.77081914286535</v>
          </cell>
          <cell r="Q80">
            <v>-6.2113337122327028E-3</v>
          </cell>
          <cell r="R80">
            <v>0</v>
          </cell>
          <cell r="S80">
            <v>-6.2113337122327028E-3</v>
          </cell>
          <cell r="U80">
            <v>235.30015657185032</v>
          </cell>
        </row>
        <row r="81">
          <cell r="B81" t="str">
            <v>RN19Z</v>
          </cell>
          <cell r="C81" t="str">
            <v>Sentinel Lymph Node scan</v>
          </cell>
          <cell r="D81">
            <v>14684</v>
          </cell>
          <cell r="E81">
            <v>3195112.0938809491</v>
          </cell>
          <cell r="G81">
            <v>217.59139838470097</v>
          </cell>
          <cell r="I81">
            <v>1.4147875239041152E-3</v>
          </cell>
          <cell r="K81">
            <v>217.89924398044448</v>
          </cell>
          <cell r="M81">
            <v>0</v>
          </cell>
          <cell r="O81">
            <v>217.89924398044448</v>
          </cell>
          <cell r="Q81">
            <v>-6.2113337122327028E-3</v>
          </cell>
          <cell r="R81">
            <v>0</v>
          </cell>
          <cell r="S81">
            <v>-6.2113337122327028E-3</v>
          </cell>
          <cell r="U81">
            <v>216.54579906043872</v>
          </cell>
        </row>
        <row r="82">
          <cell r="B82" t="str">
            <v>RN20Z</v>
          </cell>
          <cell r="C82" t="str">
            <v>Myocardial Perfusion Scan</v>
          </cell>
          <cell r="D82">
            <v>32608</v>
          </cell>
          <cell r="E82">
            <v>9118180.6006408688</v>
          </cell>
          <cell r="G82">
            <v>279.63017052995792</v>
          </cell>
          <cell r="I82">
            <v>1.4147875239041152E-3</v>
          </cell>
          <cell r="K82">
            <v>280.0257878065309</v>
          </cell>
          <cell r="M82">
            <v>0</v>
          </cell>
          <cell r="O82">
            <v>280.0257878065309</v>
          </cell>
          <cell r="Q82">
            <v>-6.2113337122327028E-3</v>
          </cell>
          <cell r="R82">
            <v>0</v>
          </cell>
          <cell r="S82">
            <v>-6.2113337122327028E-3</v>
          </cell>
          <cell r="U82">
            <v>278.28645419043369</v>
          </cell>
        </row>
        <row r="83">
          <cell r="B83" t="str">
            <v>RN21Z</v>
          </cell>
          <cell r="C83" t="str">
            <v>Myocardial Perfusion Scan, stress only</v>
          </cell>
          <cell r="D83">
            <v>23894</v>
          </cell>
          <cell r="E83">
            <v>8147349.7762629967</v>
          </cell>
          <cell r="G83">
            <v>340.97889747480525</v>
          </cell>
          <cell r="I83">
            <v>1.4147875239041152E-3</v>
          </cell>
          <cell r="K83">
            <v>341.4613101648672</v>
          </cell>
          <cell r="M83">
            <v>0</v>
          </cell>
          <cell r="O83">
            <v>341.4613101648672</v>
          </cell>
          <cell r="Q83">
            <v>-6.2113337122327028E-3</v>
          </cell>
          <cell r="R83">
            <v>0</v>
          </cell>
          <cell r="S83">
            <v>-6.2113337122327028E-3</v>
          </cell>
          <cell r="U83">
            <v>339.34038001761701</v>
          </cell>
        </row>
        <row r="84">
          <cell r="B84" t="str">
            <v>RN22Z</v>
          </cell>
          <cell r="C84" t="str">
            <v>Multi Gated Acquisition (MUGA) Scan</v>
          </cell>
          <cell r="D84">
            <v>9415</v>
          </cell>
          <cell r="E84">
            <v>1700024.058199221</v>
          </cell>
          <cell r="G84">
            <v>180.56548679758058</v>
          </cell>
          <cell r="I84">
            <v>1.4147875239041152E-3</v>
          </cell>
          <cell r="K84">
            <v>180.82094859554945</v>
          </cell>
          <cell r="M84">
            <v>0</v>
          </cell>
          <cell r="O84">
            <v>180.82094859554945</v>
          </cell>
          <cell r="Q84">
            <v>-6.2113337122327028E-3</v>
          </cell>
          <cell r="R84">
            <v>0</v>
          </cell>
          <cell r="S84">
            <v>-6.2113337122327028E-3</v>
          </cell>
          <cell r="U84">
            <v>179.69780934166002</v>
          </cell>
        </row>
        <row r="85">
          <cell r="B85" t="str">
            <v>RN23A</v>
          </cell>
          <cell r="C85" t="str">
            <v>Nuclear Cystography, 19 years and over</v>
          </cell>
          <cell r="D85">
            <v>752</v>
          </cell>
          <cell r="E85">
            <v>139844.01137294224</v>
          </cell>
          <cell r="G85">
            <v>185.96278108104022</v>
          </cell>
          <cell r="I85">
            <v>1.4147875239041152E-3</v>
          </cell>
          <cell r="K85">
            <v>186.22587890362419</v>
          </cell>
          <cell r="M85">
            <v>0</v>
          </cell>
          <cell r="O85">
            <v>186.22587890362419</v>
          </cell>
          <cell r="Q85">
            <v>-6.2113337122327028E-3</v>
          </cell>
          <cell r="R85">
            <v>0</v>
          </cell>
          <cell r="S85">
            <v>-6.2113337122327028E-3</v>
          </cell>
          <cell r="U85">
            <v>185.06916782389996</v>
          </cell>
        </row>
        <row r="86">
          <cell r="B86" t="str">
            <v>RN23B</v>
          </cell>
          <cell r="C86" t="str">
            <v>Nuclear Cystography, between 6 and 18 years</v>
          </cell>
          <cell r="D86">
            <v>391</v>
          </cell>
          <cell r="E86">
            <v>107986.89323706496</v>
          </cell>
          <cell r="G86">
            <v>276.18131262676462</v>
          </cell>
          <cell r="I86">
            <v>1.4147875239041152E-3</v>
          </cell>
          <cell r="K86">
            <v>276.57205050220443</v>
          </cell>
          <cell r="M86">
            <v>0</v>
          </cell>
          <cell r="O86">
            <v>276.57205050220443</v>
          </cell>
          <cell r="Q86">
            <v>-6.2113337122327028E-3</v>
          </cell>
          <cell r="R86">
            <v>0</v>
          </cell>
          <cell r="S86">
            <v>-6.2113337122327028E-3</v>
          </cell>
          <cell r="U86">
            <v>274.85416920105877</v>
          </cell>
        </row>
        <row r="87">
          <cell r="B87" t="str">
            <v>RN23C</v>
          </cell>
          <cell r="C87" t="str">
            <v>Nuclear Cystography, 5 years and under</v>
          </cell>
          <cell r="D87">
            <v>177</v>
          </cell>
          <cell r="E87">
            <v>35939.230216139862</v>
          </cell>
          <cell r="G87">
            <v>203.04649839627041</v>
          </cell>
          <cell r="I87">
            <v>1.4147875239041152E-3</v>
          </cell>
          <cell r="K87">
            <v>203.33376604897387</v>
          </cell>
          <cell r="M87">
            <v>0</v>
          </cell>
          <cell r="O87">
            <v>203.33376604897387</v>
          </cell>
          <cell r="Q87">
            <v>-6.2113337122327028E-3</v>
          </cell>
          <cell r="R87">
            <v>0</v>
          </cell>
          <cell r="S87">
            <v>-6.2113337122327028E-3</v>
          </cell>
          <cell r="U87">
            <v>202.07079217307864</v>
          </cell>
        </row>
        <row r="88">
          <cell r="B88" t="str">
            <v>RN24Z</v>
          </cell>
          <cell r="C88" t="str">
            <v>Parathyroid Scan</v>
          </cell>
          <cell r="D88">
            <v>7470</v>
          </cell>
          <cell r="E88">
            <v>1448226.7358248683</v>
          </cell>
          <cell r="G88">
            <v>193.87238766062495</v>
          </cell>
          <cell r="I88">
            <v>1.4147875239041152E-3</v>
          </cell>
          <cell r="K88">
            <v>194.1466758959167</v>
          </cell>
          <cell r="M88">
            <v>0</v>
          </cell>
          <cell r="O88">
            <v>194.1466758959167</v>
          </cell>
          <cell r="Q88">
            <v>-6.2113337122327028E-3</v>
          </cell>
          <cell r="R88">
            <v>0</v>
          </cell>
          <cell r="S88">
            <v>-6.2113337122327028E-3</v>
          </cell>
          <cell r="U88">
            <v>192.94076610280646</v>
          </cell>
        </row>
        <row r="89">
          <cell r="B89" t="str">
            <v>RN25A</v>
          </cell>
          <cell r="C89" t="str">
            <v>Renogram, 19 years and over</v>
          </cell>
          <cell r="D89">
            <v>10331</v>
          </cell>
          <cell r="E89">
            <v>2138849.7038001264</v>
          </cell>
          <cell r="G89">
            <v>207.03220441391215</v>
          </cell>
          <cell r="I89">
            <v>1.4147875239041152E-3</v>
          </cell>
          <cell r="K89">
            <v>207.32511099376333</v>
          </cell>
          <cell r="M89">
            <v>0</v>
          </cell>
          <cell r="O89">
            <v>207.32511099376333</v>
          </cell>
          <cell r="Q89">
            <v>-6.2113337122327028E-3</v>
          </cell>
          <cell r="R89">
            <v>0</v>
          </cell>
          <cell r="S89">
            <v>-6.2113337122327028E-3</v>
          </cell>
          <cell r="U89">
            <v>206.03734554245537</v>
          </cell>
        </row>
        <row r="90">
          <cell r="B90" t="str">
            <v>RN25B</v>
          </cell>
          <cell r="C90" t="str">
            <v>Renogram, between 6 and 18 years</v>
          </cell>
          <cell r="D90">
            <v>998</v>
          </cell>
          <cell r="E90">
            <v>190925.42597013406</v>
          </cell>
          <cell r="G90">
            <v>191.30804205424255</v>
          </cell>
          <cell r="I90">
            <v>1.4147875239041152E-3</v>
          </cell>
          <cell r="K90">
            <v>191.57870228536342</v>
          </cell>
          <cell r="M90">
            <v>0</v>
          </cell>
          <cell r="O90">
            <v>191.57870228536342</v>
          </cell>
          <cell r="Q90">
            <v>-6.2113337122327028E-3</v>
          </cell>
          <cell r="R90">
            <v>0</v>
          </cell>
          <cell r="S90">
            <v>-6.2113337122327028E-3</v>
          </cell>
          <cell r="U90">
            <v>190.38874303331255</v>
          </cell>
        </row>
        <row r="91">
          <cell r="B91" t="str">
            <v>RN25C</v>
          </cell>
          <cell r="C91" t="str">
            <v>Renogram, 5 years and under</v>
          </cell>
          <cell r="D91">
            <v>1354</v>
          </cell>
          <cell r="E91">
            <v>301961.31319747592</v>
          </cell>
          <cell r="G91">
            <v>223.01426380906642</v>
          </cell>
          <cell r="I91">
            <v>1.4147875239041152E-3</v>
          </cell>
          <cell r="K91">
            <v>223.32978160715615</v>
          </cell>
          <cell r="M91">
            <v>0</v>
          </cell>
          <cell r="O91">
            <v>223.32978160715615</v>
          </cell>
          <cell r="Q91">
            <v>-6.2113337122327028E-3</v>
          </cell>
          <cell r="R91">
            <v>0</v>
          </cell>
          <cell r="S91">
            <v>-6.2113337122327028E-3</v>
          </cell>
          <cell r="U91">
            <v>221.94260580571407</v>
          </cell>
        </row>
        <row r="92">
          <cell r="B92" t="str">
            <v>RN26Z</v>
          </cell>
          <cell r="C92" t="str">
            <v>Red Cell Mass Studies</v>
          </cell>
          <cell r="D92">
            <v>468</v>
          </cell>
          <cell r="E92">
            <v>136997.70101778291</v>
          </cell>
          <cell r="G92">
            <v>292.73013037987801</v>
          </cell>
          <cell r="I92">
            <v>1.4147875239041152E-3</v>
          </cell>
          <cell r="K92">
            <v>293.14428131621025</v>
          </cell>
          <cell r="M92">
            <v>0</v>
          </cell>
          <cell r="O92">
            <v>293.14428131621025</v>
          </cell>
          <cell r="Q92">
            <v>-6.2113337122327028E-3</v>
          </cell>
          <cell r="R92">
            <v>0</v>
          </cell>
          <cell r="S92">
            <v>-6.2113337122327028E-3</v>
          </cell>
          <cell r="U92">
            <v>291.32346435912262</v>
          </cell>
        </row>
        <row r="93">
          <cell r="B93" t="str">
            <v>RN27A</v>
          </cell>
          <cell r="C93" t="str">
            <v>Glomerular Filtration Rate Testing, 19 years and over</v>
          </cell>
          <cell r="D93">
            <v>11777</v>
          </cell>
          <cell r="E93">
            <v>2155174.6399020581</v>
          </cell>
          <cell r="G93">
            <v>182.99861084334364</v>
          </cell>
          <cell r="I93">
            <v>1.4147875239041152E-3</v>
          </cell>
          <cell r="K93">
            <v>183.25751499485659</v>
          </cell>
          <cell r="M93">
            <v>0</v>
          </cell>
          <cell r="O93">
            <v>183.25751499485659</v>
          </cell>
          <cell r="Q93">
            <v>-6.2113337122327028E-3</v>
          </cell>
          <cell r="R93">
            <v>0</v>
          </cell>
          <cell r="S93">
            <v>-6.2113337122327028E-3</v>
          </cell>
          <cell r="U93">
            <v>182.11924141394906</v>
          </cell>
        </row>
        <row r="94">
          <cell r="B94" t="str">
            <v>RN27B</v>
          </cell>
          <cell r="C94" t="str">
            <v>Glomerular Filtration Rate Testing, between 6 and 18 years</v>
          </cell>
          <cell r="D94">
            <v>362</v>
          </cell>
          <cell r="E94">
            <v>56035.186802872544</v>
          </cell>
          <cell r="G94">
            <v>154.79333370959267</v>
          </cell>
          <cell r="I94">
            <v>1.4147875239041152E-3</v>
          </cell>
          <cell r="K94">
            <v>155.01233338690852</v>
          </cell>
          <cell r="M94">
            <v>0</v>
          </cell>
          <cell r="O94">
            <v>155.01233338690852</v>
          </cell>
          <cell r="Q94">
            <v>-6.2113337122327028E-3</v>
          </cell>
          <cell r="R94">
            <v>0</v>
          </cell>
          <cell r="S94">
            <v>-6.2113337122327028E-3</v>
          </cell>
          <cell r="U94">
            <v>154.04950005473057</v>
          </cell>
        </row>
        <row r="95">
          <cell r="B95" t="str">
            <v>RN27C</v>
          </cell>
          <cell r="C95" t="str">
            <v>Glomerular Filtration Rate Testing, 5 years and under</v>
          </cell>
          <cell r="D95">
            <v>93</v>
          </cell>
          <cell r="E95">
            <v>24132.598408811777</v>
          </cell>
          <cell r="G95">
            <v>259.49030547109436</v>
          </cell>
          <cell r="I95">
            <v>1.4147875239041152E-3</v>
          </cell>
          <cell r="K95">
            <v>259.85742911784894</v>
          </cell>
          <cell r="M95">
            <v>0</v>
          </cell>
          <cell r="O95">
            <v>259.85742911784894</v>
          </cell>
          <cell r="Q95">
            <v>-6.2113337122327028E-3</v>
          </cell>
          <cell r="R95">
            <v>0</v>
          </cell>
          <cell r="S95">
            <v>-6.2113337122327028E-3</v>
          </cell>
          <cell r="U95">
            <v>258.24336790799515</v>
          </cell>
        </row>
        <row r="96">
          <cell r="B96" t="str">
            <v>RN28Z</v>
          </cell>
          <cell r="C96" t="str">
            <v>Breath Test</v>
          </cell>
          <cell r="D96">
            <v>1619</v>
          </cell>
          <cell r="E96">
            <v>205260.54935075832</v>
          </cell>
          <cell r="G96">
            <v>126.7823034902769</v>
          </cell>
          <cell r="I96">
            <v>1.4147875239041152E-3</v>
          </cell>
          <cell r="K96">
            <v>126.96167351150677</v>
          </cell>
          <cell r="M96">
            <v>0</v>
          </cell>
          <cell r="O96">
            <v>126.96167351150677</v>
          </cell>
          <cell r="Q96">
            <v>-6.2113337122327028E-3</v>
          </cell>
          <cell r="R96">
            <v>0</v>
          </cell>
          <cell r="S96">
            <v>-6.2113337122327028E-3</v>
          </cell>
          <cell r="U96">
            <v>126.17307218866327</v>
          </cell>
        </row>
        <row r="97">
          <cell r="B97" t="str">
            <v>RN29A</v>
          </cell>
          <cell r="C97" t="str">
            <v>Meckel's Scan, 19 years and over</v>
          </cell>
          <cell r="D97">
            <v>220</v>
          </cell>
          <cell r="E97">
            <v>47391.066419342576</v>
          </cell>
          <cell r="G97">
            <v>215.41393826973899</v>
          </cell>
          <cell r="I97">
            <v>1.4147875239041152E-3</v>
          </cell>
          <cell r="K97">
            <v>215.71870322207806</v>
          </cell>
          <cell r="M97">
            <v>0</v>
          </cell>
          <cell r="O97">
            <v>215.71870322207806</v>
          </cell>
          <cell r="Q97">
            <v>-6.2113337122327028E-3</v>
          </cell>
          <cell r="R97">
            <v>0</v>
          </cell>
          <cell r="S97">
            <v>-6.2113337122327028E-3</v>
          </cell>
          <cell r="U97">
            <v>214.37880236839564</v>
          </cell>
        </row>
        <row r="98">
          <cell r="B98" t="str">
            <v>RN29B</v>
          </cell>
          <cell r="C98" t="str">
            <v>Meckel's Scan, between 6 and 18 years</v>
          </cell>
          <cell r="D98">
            <v>88</v>
          </cell>
          <cell r="E98">
            <v>24362.861823122068</v>
          </cell>
          <cell r="G98">
            <v>276.85070253547804</v>
          </cell>
          <cell r="I98">
            <v>1.4147875239041152E-3</v>
          </cell>
          <cell r="K98">
            <v>277.2423874554093</v>
          </cell>
          <cell r="M98">
            <v>0</v>
          </cell>
          <cell r="O98">
            <v>277.2423874554093</v>
          </cell>
          <cell r="Q98">
            <v>-6.2113337122327028E-3</v>
          </cell>
          <cell r="R98">
            <v>0</v>
          </cell>
          <cell r="S98">
            <v>-6.2113337122327028E-3</v>
          </cell>
          <cell r="U98">
            <v>275.52034246774764</v>
          </cell>
        </row>
        <row r="99">
          <cell r="B99" t="str">
            <v>RN29C</v>
          </cell>
          <cell r="C99" t="str">
            <v>Meckel's Scan, 5 years and under</v>
          </cell>
          <cell r="D99">
            <v>86</v>
          </cell>
          <cell r="E99">
            <v>19154.067577804708</v>
          </cell>
          <cell r="G99">
            <v>222.72171602098499</v>
          </cell>
          <cell r="I99">
            <v>1.4147875239041152E-3</v>
          </cell>
          <cell r="K99">
            <v>223.03681992611399</v>
          </cell>
          <cell r="M99">
            <v>0</v>
          </cell>
          <cell r="O99">
            <v>223.03681992611399</v>
          </cell>
          <cell r="Q99">
            <v>-6.2113337122327028E-3</v>
          </cell>
          <cell r="R99">
            <v>0</v>
          </cell>
          <cell r="S99">
            <v>-6.2113337122327028E-3</v>
          </cell>
          <cell r="U99">
            <v>221.65146380743775</v>
          </cell>
        </row>
        <row r="100">
          <cell r="B100" t="str">
            <v>RN30A</v>
          </cell>
          <cell r="C100" t="str">
            <v>Dimercaptosuccinic Acid (DMSA) Scan, 19 years and over</v>
          </cell>
          <cell r="D100">
            <v>5234</v>
          </cell>
          <cell r="E100">
            <v>903905.61914578476</v>
          </cell>
          <cell r="G100">
            <v>172.69881909548812</v>
          </cell>
          <cell r="I100">
            <v>1.4147875239041152E-3</v>
          </cell>
          <cell r="K100">
            <v>172.9431512301374</v>
          </cell>
          <cell r="M100">
            <v>0</v>
          </cell>
          <cell r="O100">
            <v>172.9431512301374</v>
          </cell>
          <cell r="Q100">
            <v>-6.2113337122327028E-3</v>
          </cell>
          <cell r="R100">
            <v>0</v>
          </cell>
          <cell r="S100">
            <v>-6.2113337122327028E-3</v>
          </cell>
          <cell r="U100">
            <v>171.8689436046019</v>
          </cell>
        </row>
        <row r="101">
          <cell r="B101" t="str">
            <v>RN30B</v>
          </cell>
          <cell r="C101" t="str">
            <v>Dimercaptosuccinic Acid (DMSA) Scan, between 6 and 18 years</v>
          </cell>
          <cell r="D101">
            <v>2719</v>
          </cell>
          <cell r="E101">
            <v>600291.80386353051</v>
          </cell>
          <cell r="G101">
            <v>220.77668402483653</v>
          </cell>
          <cell r="I101">
            <v>1.4147875239041152E-3</v>
          </cell>
          <cell r="K101">
            <v>221.08903612296379</v>
          </cell>
          <cell r="M101">
            <v>0</v>
          </cell>
          <cell r="O101">
            <v>221.08903612296379</v>
          </cell>
          <cell r="Q101">
            <v>-6.2113337122327028E-3</v>
          </cell>
          <cell r="R101">
            <v>0</v>
          </cell>
          <cell r="S101">
            <v>-6.2113337122327028E-3</v>
          </cell>
          <cell r="U101">
            <v>219.7157783394882</v>
          </cell>
        </row>
        <row r="102">
          <cell r="B102" t="str">
            <v>RN30C</v>
          </cell>
          <cell r="C102" t="str">
            <v>Dimercaptosuccinic Acid (DMSA) Scan, 5 years and under</v>
          </cell>
          <cell r="D102">
            <v>2701</v>
          </cell>
          <cell r="E102">
            <v>627724.38152204815</v>
          </cell>
          <cell r="G102">
            <v>232.40443595781124</v>
          </cell>
          <cell r="I102">
            <v>1.4147875239041152E-3</v>
          </cell>
          <cell r="K102">
            <v>232.73323885430432</v>
          </cell>
          <cell r="M102">
            <v>0</v>
          </cell>
          <cell r="O102">
            <v>232.73323885430432</v>
          </cell>
          <cell r="Q102">
            <v>-6.2113337122327028E-3</v>
          </cell>
          <cell r="R102">
            <v>0</v>
          </cell>
          <cell r="S102">
            <v>-6.2113337122327028E-3</v>
          </cell>
          <cell r="U102">
            <v>231.28765504185148</v>
          </cell>
        </row>
        <row r="103">
          <cell r="B103" t="str">
            <v>RN31Z</v>
          </cell>
          <cell r="C103" t="str">
            <v>Dacryoscintigraphy</v>
          </cell>
          <cell r="D103">
            <v>456</v>
          </cell>
          <cell r="E103">
            <v>79148.899172453253</v>
          </cell>
          <cell r="G103">
            <v>173.57214730801152</v>
          </cell>
          <cell r="I103">
            <v>1.4147875239041152E-3</v>
          </cell>
          <cell r="K103">
            <v>173.81771501652014</v>
          </cell>
          <cell r="M103">
            <v>0</v>
          </cell>
          <cell r="O103">
            <v>173.81771501652014</v>
          </cell>
          <cell r="Q103">
            <v>-6.2113337122327028E-3</v>
          </cell>
          <cell r="R103">
            <v>0</v>
          </cell>
          <cell r="S103">
            <v>-6.2113337122327028E-3</v>
          </cell>
          <cell r="U103">
            <v>172.73807518345478</v>
          </cell>
        </row>
        <row r="104">
          <cell r="B104" t="str">
            <v>RN32A</v>
          </cell>
          <cell r="C104" t="str">
            <v>Thyroid Gland Scan, 19 years and over</v>
          </cell>
          <cell r="D104">
            <v>7645</v>
          </cell>
          <cell r="E104">
            <v>1941799.4533618372</v>
          </cell>
          <cell r="G104">
            <v>253.99600436387666</v>
          </cell>
          <cell r="I104">
            <v>1.4147875239041152E-3</v>
          </cell>
          <cell r="K104">
            <v>254.35535474197218</v>
          </cell>
          <cell r="M104">
            <v>0</v>
          </cell>
          <cell r="O104">
            <v>254.35535474197218</v>
          </cell>
          <cell r="Q104">
            <v>-6.2113337122327028E-3</v>
          </cell>
          <cell r="R104">
            <v>0</v>
          </cell>
          <cell r="S104">
            <v>-6.2113337122327028E-3</v>
          </cell>
          <cell r="U104">
            <v>252.77546875217647</v>
          </cell>
        </row>
        <row r="105">
          <cell r="B105" t="str">
            <v>RN32B</v>
          </cell>
          <cell r="C105" t="str">
            <v>Thyroid Gland Scan, 18 years and under</v>
          </cell>
          <cell r="D105">
            <v>105</v>
          </cell>
          <cell r="E105">
            <v>19945.508995699274</v>
          </cell>
          <cell r="G105">
            <v>189.95722853046928</v>
          </cell>
          <cell r="I105">
            <v>1.4147875239041152E-3</v>
          </cell>
          <cell r="K105">
            <v>190.22597764746959</v>
          </cell>
          <cell r="M105">
            <v>0</v>
          </cell>
          <cell r="O105">
            <v>190.22597764746959</v>
          </cell>
          <cell r="Q105">
            <v>-6.2113337122327028E-3</v>
          </cell>
          <cell r="R105">
            <v>0</v>
          </cell>
          <cell r="S105">
            <v>-6.2113337122327028E-3</v>
          </cell>
          <cell r="U105">
            <v>189.04442061956544</v>
          </cell>
        </row>
        <row r="106">
          <cell r="B106" t="str">
            <v>RN33Z</v>
          </cell>
          <cell r="C106" t="str">
            <v>Other Specified Diagnostic Imaging of Digestive Tract</v>
          </cell>
          <cell r="D106">
            <v>4592</v>
          </cell>
          <cell r="E106">
            <v>795381.94879510265</v>
          </cell>
          <cell r="G106">
            <v>173.21035470276627</v>
          </cell>
          <cell r="I106">
            <v>1.4147875239041152E-3</v>
          </cell>
          <cell r="K106">
            <v>173.45541055161075</v>
          </cell>
          <cell r="M106">
            <v>0</v>
          </cell>
          <cell r="O106">
            <v>173.45541055161075</v>
          </cell>
          <cell r="Q106">
            <v>-6.2113337122327028E-3</v>
          </cell>
          <cell r="R106">
            <v>0</v>
          </cell>
          <cell r="S106">
            <v>-6.2113337122327028E-3</v>
          </cell>
          <cell r="U106">
            <v>172.37802111248237</v>
          </cell>
        </row>
        <row r="107">
          <cell r="B107" t="str">
            <v>RN34A</v>
          </cell>
          <cell r="C107" t="str">
            <v>Other Specified Diagnostic Imaging of Other Sites, 19 years and over</v>
          </cell>
          <cell r="D107">
            <v>33141</v>
          </cell>
          <cell r="E107">
            <v>6192634.8892948357</v>
          </cell>
          <cell r="G107">
            <v>186.85721279668192</v>
          </cell>
          <cell r="I107">
            <v>1.4147875239041152E-3</v>
          </cell>
          <cell r="K107">
            <v>187.12157605009816</v>
          </cell>
          <cell r="M107">
            <v>0</v>
          </cell>
          <cell r="O107">
            <v>187.12157605009816</v>
          </cell>
          <cell r="Q107">
            <v>-6.2113337122327028E-3</v>
          </cell>
          <cell r="R107">
            <v>0</v>
          </cell>
          <cell r="S107">
            <v>-6.2113337122327028E-3</v>
          </cell>
          <cell r="U107">
            <v>185.95930149649206</v>
          </cell>
        </row>
        <row r="108">
          <cell r="B108" t="str">
            <v>RN34B</v>
          </cell>
          <cell r="C108" t="str">
            <v>Other Specified Diagnostic Imaging of Other Sites, between 6 and 18 years</v>
          </cell>
          <cell r="D108">
            <v>1768</v>
          </cell>
          <cell r="E108">
            <v>122331.47365616144</v>
          </cell>
          <cell r="G108">
            <v>69.192009986516652</v>
          </cell>
          <cell r="I108">
            <v>1.4147875239041152E-3</v>
          </cell>
          <cell r="K108">
            <v>69.289901978999424</v>
          </cell>
          <cell r="M108">
            <v>0</v>
          </cell>
          <cell r="O108">
            <v>69.289901978999424</v>
          </cell>
          <cell r="Q108">
            <v>-6.2113337122327028E-3</v>
          </cell>
          <cell r="R108">
            <v>0</v>
          </cell>
          <cell r="S108">
            <v>-6.2113337122327028E-3</v>
          </cell>
          <cell r="U108">
            <v>68.859519274919961</v>
          </cell>
        </row>
        <row r="109">
          <cell r="B109" t="str">
            <v>RN34C</v>
          </cell>
          <cell r="C109" t="str">
            <v>Other Specified Diagnostic Imaging of Other Sites, 5 years and under</v>
          </cell>
          <cell r="D109">
            <v>666</v>
          </cell>
          <cell r="E109">
            <v>105303.26683316956</v>
          </cell>
          <cell r="G109">
            <v>158.11301326301736</v>
          </cell>
          <cell r="I109">
            <v>1.4147875239041152E-3</v>
          </cell>
          <cell r="K109">
            <v>158.33670958154877</v>
          </cell>
          <cell r="M109">
            <v>0</v>
          </cell>
          <cell r="O109">
            <v>158.33670958154877</v>
          </cell>
          <cell r="Q109">
            <v>-6.2113337122327028E-3</v>
          </cell>
          <cell r="R109">
            <v>0</v>
          </cell>
          <cell r="S109">
            <v>-6.2113337122327028E-3</v>
          </cell>
          <cell r="U109">
            <v>157.3532274394409</v>
          </cell>
        </row>
        <row r="110">
          <cell r="B110" t="str">
            <v>RN50Z</v>
          </cell>
          <cell r="C110" t="str">
            <v>Radiation Synovectomy</v>
          </cell>
          <cell r="D110">
            <v>26</v>
          </cell>
          <cell r="E110">
            <v>14019.068918926123</v>
          </cell>
          <cell r="G110">
            <v>539.19495842023548</v>
          </cell>
          <cell r="I110">
            <v>1.4147875239041152E-3</v>
          </cell>
          <cell r="K110">
            <v>539.9578047203604</v>
          </cell>
          <cell r="M110">
            <v>0</v>
          </cell>
          <cell r="O110">
            <v>539.9578047203604</v>
          </cell>
          <cell r="Q110">
            <v>-6.2113337122327028E-3</v>
          </cell>
          <cell r="R110">
            <v>0</v>
          </cell>
          <cell r="S110">
            <v>-6.2113337122327028E-3</v>
          </cell>
          <cell r="U110">
            <v>536.60394660471763</v>
          </cell>
        </row>
        <row r="111">
          <cell r="B111" t="str">
            <v>RN51Z</v>
          </cell>
          <cell r="C111" t="str">
            <v>Oral Delivery of Radiotherapy for Thyroid Ablation</v>
          </cell>
          <cell r="D111">
            <v>2441</v>
          </cell>
          <cell r="E111">
            <v>801358.52832360577</v>
          </cell>
          <cell r="G111">
            <v>328.29108083720024</v>
          </cell>
          <cell r="I111">
            <v>1.4147875239041152E-3</v>
          </cell>
          <cell r="K111">
            <v>328.75554296257769</v>
          </cell>
          <cell r="M111">
            <v>0</v>
          </cell>
          <cell r="O111">
            <v>328.75554296257769</v>
          </cell>
          <cell r="Q111">
            <v>-6.2113337122327028E-3</v>
          </cell>
          <cell r="R111">
            <v>0</v>
          </cell>
          <cell r="S111">
            <v>-6.2113337122327028E-3</v>
          </cell>
          <cell r="U111">
            <v>326.71353257549089</v>
          </cell>
        </row>
        <row r="112">
          <cell r="B112" t="str">
            <v>RN52Z</v>
          </cell>
          <cell r="C112" t="str">
            <v>Delivery of Other Radionuclide Therapy</v>
          </cell>
          <cell r="D112">
            <v>1691</v>
          </cell>
          <cell r="E112">
            <v>3566627.0082798484</v>
          </cell>
          <cell r="G112">
            <v>2109.1821456415423</v>
          </cell>
          <cell r="I112">
            <v>1.4147875239041152E-3</v>
          </cell>
          <cell r="K112">
            <v>2112.1661902268374</v>
          </cell>
          <cell r="M112">
            <v>0</v>
          </cell>
          <cell r="O112">
            <v>2112.1661902268374</v>
          </cell>
          <cell r="Q112">
            <v>-6.2113337122327028E-3</v>
          </cell>
          <cell r="R112">
            <v>0</v>
          </cell>
          <cell r="S112">
            <v>-6.2113337122327028E-3</v>
          </cell>
          <cell r="U112">
            <v>2099.0468211636435</v>
          </cell>
        </row>
        <row r="115">
          <cell r="B115" t="str">
            <v>Currency Code</v>
          </cell>
          <cell r="C115" t="str">
            <v>Currency name</v>
          </cell>
          <cell r="D115" t="str">
            <v>Mapped Cost of Reporting from 2014/15 (£)</v>
          </cell>
          <cell r="Q115" t="str">
            <v>Inflation and Efficiency (total adjustment) 2015/16 &amp; 2016/17</v>
          </cell>
          <cell r="R115" t="str">
            <v>CNST
2015/16 &amp; 2016/17</v>
          </cell>
          <cell r="S115" t="str">
            <v>Total Adjustment</v>
          </cell>
          <cell r="U115" t="str">
            <v>Prices after implementing QR1, IA and &amp; CB factors (£)</v>
          </cell>
        </row>
        <row r="116">
          <cell r="B116" t="str">
            <v>RD01A</v>
          </cell>
          <cell r="C116" t="str">
            <v>Magnetic Resonance Imaging Scan of one area, without contrast, 19 years and over</v>
          </cell>
          <cell r="D116">
            <v>22</v>
          </cell>
          <cell r="Q116">
            <v>-6.2113337122327028E-3</v>
          </cell>
          <cell r="R116">
            <v>0</v>
          </cell>
          <cell r="S116">
            <v>-6.2113337122327028E-3</v>
          </cell>
          <cell r="U116">
            <v>21.86335065833088</v>
          </cell>
        </row>
        <row r="117">
          <cell r="B117" t="str">
            <v>RD01B</v>
          </cell>
          <cell r="C117" t="str">
            <v>Magnetic Resonance Imaging Scan of one area, without contrast, between 6 and 18 years</v>
          </cell>
          <cell r="D117">
            <v>22</v>
          </cell>
          <cell r="Q117">
            <v>-6.2113337122327028E-3</v>
          </cell>
          <cell r="R117">
            <v>0</v>
          </cell>
          <cell r="S117">
            <v>-6.2113337122327028E-3</v>
          </cell>
          <cell r="U117">
            <v>21.86335065833088</v>
          </cell>
        </row>
        <row r="118">
          <cell r="B118" t="str">
            <v>RD01C</v>
          </cell>
          <cell r="C118" t="str">
            <v>Magnetic Resonance Imaging Scan of one area, without contrast, 5 years and under</v>
          </cell>
          <cell r="D118">
            <v>22</v>
          </cell>
          <cell r="Q118">
            <v>-6.2113337122327028E-3</v>
          </cell>
          <cell r="R118">
            <v>0</v>
          </cell>
          <cell r="S118">
            <v>-6.2113337122327028E-3</v>
          </cell>
          <cell r="U118">
            <v>21.86335065833088</v>
          </cell>
        </row>
        <row r="119">
          <cell r="B119" t="str">
            <v>RD02A</v>
          </cell>
          <cell r="C119" t="str">
            <v>Magnetic Resonance Imaging Scan of one area, with post contrast only, 19 years and over</v>
          </cell>
          <cell r="D119">
            <v>22</v>
          </cell>
          <cell r="Q119">
            <v>-6.2113337122327028E-3</v>
          </cell>
          <cell r="R119">
            <v>0</v>
          </cell>
          <cell r="S119">
            <v>-6.2113337122327028E-3</v>
          </cell>
          <cell r="U119">
            <v>21.86335065833088</v>
          </cell>
        </row>
        <row r="120">
          <cell r="B120" t="str">
            <v>RD02B</v>
          </cell>
          <cell r="C120" t="str">
            <v>Magnetic Resonance Imaging Scan of one area, with post contrast only, between 6 and 18 years</v>
          </cell>
          <cell r="D120">
            <v>22</v>
          </cell>
          <cell r="Q120">
            <v>-6.2113337122327028E-3</v>
          </cell>
          <cell r="R120">
            <v>0</v>
          </cell>
          <cell r="S120">
            <v>-6.2113337122327028E-3</v>
          </cell>
          <cell r="U120">
            <v>21.86335065833088</v>
          </cell>
        </row>
        <row r="121">
          <cell r="B121" t="str">
            <v>RD02C</v>
          </cell>
          <cell r="C121" t="str">
            <v>Magnetic Resonance Imaging Scan of one area, with post contrast only, 5 years and over</v>
          </cell>
          <cell r="D121">
            <v>22</v>
          </cell>
          <cell r="Q121">
            <v>-6.2113337122327028E-3</v>
          </cell>
          <cell r="R121">
            <v>0</v>
          </cell>
          <cell r="S121">
            <v>-6.2113337122327028E-3</v>
          </cell>
          <cell r="U121">
            <v>21.86335065833088</v>
          </cell>
        </row>
        <row r="122">
          <cell r="B122" t="str">
            <v>RD03Z</v>
          </cell>
          <cell r="C122" t="str">
            <v>Magnetic Resonance Imaging Scan of one area, with pre and post contrast</v>
          </cell>
          <cell r="D122">
            <v>22</v>
          </cell>
          <cell r="Q122">
            <v>-6.2113337122327028E-3</v>
          </cell>
          <cell r="R122">
            <v>0</v>
          </cell>
          <cell r="S122">
            <v>-6.2113337122327028E-3</v>
          </cell>
          <cell r="U122">
            <v>21.86335065833088</v>
          </cell>
        </row>
        <row r="123">
          <cell r="B123" t="str">
            <v>RD04Z</v>
          </cell>
          <cell r="C123" t="str">
            <v>Magnetic Resonance Imaging Scan of two or three areas, without contrast</v>
          </cell>
          <cell r="D123">
            <v>22</v>
          </cell>
          <cell r="Q123">
            <v>-6.2113337122327028E-3</v>
          </cell>
          <cell r="R123">
            <v>0</v>
          </cell>
          <cell r="S123">
            <v>-6.2113337122327028E-3</v>
          </cell>
          <cell r="U123">
            <v>21.86335065833088</v>
          </cell>
        </row>
        <row r="124">
          <cell r="B124" t="str">
            <v>RD05Z</v>
          </cell>
          <cell r="C124" t="str">
            <v>Magnetic Resonance Imaging Scan of two or three areas, with contrast</v>
          </cell>
          <cell r="D124">
            <v>29</v>
          </cell>
          <cell r="Q124">
            <v>-6.2113337122327028E-3</v>
          </cell>
          <cell r="R124">
            <v>0</v>
          </cell>
          <cell r="S124">
            <v>-6.2113337122327028E-3</v>
          </cell>
          <cell r="U124">
            <v>28.81987132234525</v>
          </cell>
        </row>
        <row r="125">
          <cell r="B125" t="str">
            <v>RD06Z</v>
          </cell>
          <cell r="C125" t="str">
            <v>Magnetic Resonance Imaging Scan of more than three areas</v>
          </cell>
          <cell r="D125">
            <v>29</v>
          </cell>
          <cell r="Q125">
            <v>-6.2113337122327028E-3</v>
          </cell>
          <cell r="R125">
            <v>0</v>
          </cell>
          <cell r="S125">
            <v>-6.2113337122327028E-3</v>
          </cell>
          <cell r="U125">
            <v>28.81987132234525</v>
          </cell>
        </row>
        <row r="126">
          <cell r="B126" t="str">
            <v>RD07Z</v>
          </cell>
          <cell r="C126" t="str">
            <v>Magnetic Resonance Imaging Scan requiring extensive patient repositioning</v>
          </cell>
          <cell r="D126">
            <v>29</v>
          </cell>
          <cell r="Q126">
            <v>-6.2113337122327028E-3</v>
          </cell>
          <cell r="R126">
            <v>0</v>
          </cell>
          <cell r="S126">
            <v>-6.2113337122327028E-3</v>
          </cell>
          <cell r="U126">
            <v>28.81987132234525</v>
          </cell>
        </row>
        <row r="127">
          <cell r="B127" t="str">
            <v>RD08Z</v>
          </cell>
          <cell r="C127" t="str">
            <v>Cardiac Magnetic Resonance Imaging Scan without contrast</v>
          </cell>
          <cell r="D127">
            <v>22</v>
          </cell>
          <cell r="Q127">
            <v>-6.2113337122327028E-3</v>
          </cell>
          <cell r="R127">
            <v>0</v>
          </cell>
          <cell r="S127">
            <v>-6.2113337122327028E-3</v>
          </cell>
          <cell r="U127">
            <v>21.86335065833088</v>
          </cell>
        </row>
        <row r="128">
          <cell r="B128" t="str">
            <v>RD09Z</v>
          </cell>
          <cell r="C128" t="str">
            <v>Cardiac Magnetic Resonance Imaging Scan with post contrast only</v>
          </cell>
          <cell r="D128">
            <v>22</v>
          </cell>
          <cell r="Q128">
            <v>-6.2113337122327028E-3</v>
          </cell>
          <cell r="R128">
            <v>0</v>
          </cell>
          <cell r="S128">
            <v>-6.2113337122327028E-3</v>
          </cell>
          <cell r="U128">
            <v>21.86335065833088</v>
          </cell>
        </row>
        <row r="129">
          <cell r="B129" t="str">
            <v>RD10Z</v>
          </cell>
          <cell r="C129" t="str">
            <v>Cardiac Magnetic Resonance Imaging Scan with pre and post contrast</v>
          </cell>
          <cell r="D129">
            <v>22</v>
          </cell>
          <cell r="Q129">
            <v>-6.2113337122327028E-3</v>
          </cell>
          <cell r="R129">
            <v>0</v>
          </cell>
          <cell r="S129">
            <v>-6.2113337122327028E-3</v>
          </cell>
          <cell r="U129">
            <v>21.86335065833088</v>
          </cell>
        </row>
        <row r="130">
          <cell r="B130" t="str">
            <v>RD20A</v>
          </cell>
          <cell r="C130" t="str">
            <v>Computerised Tomography Scan of one area, without contrast, 19 years and over</v>
          </cell>
          <cell r="D130">
            <v>20</v>
          </cell>
          <cell r="Q130">
            <v>-6.2113337122327028E-3</v>
          </cell>
          <cell r="R130">
            <v>0</v>
          </cell>
          <cell r="S130">
            <v>-6.2113337122327028E-3</v>
          </cell>
          <cell r="U130">
            <v>19.875773325755347</v>
          </cell>
        </row>
        <row r="131">
          <cell r="B131" t="str">
            <v>RD20B</v>
          </cell>
          <cell r="C131" t="str">
            <v>Computerised Tomography Scan of one area, without contrast, between 6 and 18 years</v>
          </cell>
          <cell r="D131">
            <v>20</v>
          </cell>
          <cell r="Q131">
            <v>-6.2113337122327028E-3</v>
          </cell>
          <cell r="R131">
            <v>0</v>
          </cell>
          <cell r="S131">
            <v>-6.2113337122327028E-3</v>
          </cell>
          <cell r="U131">
            <v>19.875773325755347</v>
          </cell>
        </row>
        <row r="132">
          <cell r="B132" t="str">
            <v>RD20C</v>
          </cell>
          <cell r="C132" t="str">
            <v>Computerised Tomography Scan of one area, without contrast, 5 years and under</v>
          </cell>
          <cell r="D132">
            <v>20</v>
          </cell>
          <cell r="Q132">
            <v>-6.2113337122327028E-3</v>
          </cell>
          <cell r="R132">
            <v>0</v>
          </cell>
          <cell r="S132">
            <v>-6.2113337122327028E-3</v>
          </cell>
          <cell r="U132">
            <v>19.875773325755347</v>
          </cell>
        </row>
        <row r="133">
          <cell r="B133" t="str">
            <v>RD21A</v>
          </cell>
          <cell r="C133" t="str">
            <v>Computerised Tomography Scan of one area, with post contrast only, 19 years and over</v>
          </cell>
          <cell r="D133">
            <v>20</v>
          </cell>
          <cell r="Q133">
            <v>-6.2113337122327028E-3</v>
          </cell>
          <cell r="R133">
            <v>0</v>
          </cell>
          <cell r="S133">
            <v>-6.2113337122327028E-3</v>
          </cell>
          <cell r="U133">
            <v>19.875773325755347</v>
          </cell>
        </row>
        <row r="134">
          <cell r="B134" t="str">
            <v>RD21B</v>
          </cell>
          <cell r="C134" t="str">
            <v>Computerised Tomography Scan of one area, with post contrast only, between 6 and 18 years</v>
          </cell>
          <cell r="D134">
            <v>20</v>
          </cell>
          <cell r="Q134">
            <v>-6.2113337122327028E-3</v>
          </cell>
          <cell r="R134">
            <v>0</v>
          </cell>
          <cell r="S134">
            <v>-6.2113337122327028E-3</v>
          </cell>
          <cell r="U134">
            <v>19.875773325755347</v>
          </cell>
        </row>
        <row r="135">
          <cell r="B135" t="str">
            <v>RD21C</v>
          </cell>
          <cell r="C135" t="str">
            <v>Computerised Tomography Scan of one area, with post contrast only, 5 years and under</v>
          </cell>
          <cell r="D135">
            <v>20</v>
          </cell>
          <cell r="Q135">
            <v>-6.2113337122327028E-3</v>
          </cell>
          <cell r="R135">
            <v>0</v>
          </cell>
          <cell r="S135">
            <v>-6.2113337122327028E-3</v>
          </cell>
          <cell r="U135">
            <v>19.875773325755347</v>
          </cell>
        </row>
        <row r="136">
          <cell r="B136" t="str">
            <v>RD22Z</v>
          </cell>
          <cell r="C136" t="str">
            <v>Computerised Tomography Scan of one area, with pre and post contrast</v>
          </cell>
          <cell r="D136">
            <v>20</v>
          </cell>
          <cell r="Q136">
            <v>-6.2113337122327028E-3</v>
          </cell>
          <cell r="R136">
            <v>0</v>
          </cell>
          <cell r="S136">
            <v>-6.2113337122327028E-3</v>
          </cell>
          <cell r="U136">
            <v>19.875773325755347</v>
          </cell>
        </row>
        <row r="137">
          <cell r="B137" t="str">
            <v>RD23Z</v>
          </cell>
          <cell r="C137" t="str">
            <v>Computerised Tomography Scan of two areas, without contrast</v>
          </cell>
          <cell r="D137">
            <v>20</v>
          </cell>
          <cell r="Q137">
            <v>-6.2113337122327028E-3</v>
          </cell>
          <cell r="R137">
            <v>0</v>
          </cell>
          <cell r="S137">
            <v>-6.2113337122327028E-3</v>
          </cell>
          <cell r="U137">
            <v>19.875773325755347</v>
          </cell>
        </row>
        <row r="138">
          <cell r="B138" t="str">
            <v>RD24Z</v>
          </cell>
          <cell r="C138" t="str">
            <v>Computerised Tomography Scan of two areas, with contrast</v>
          </cell>
          <cell r="D138">
            <v>28</v>
          </cell>
          <cell r="Q138">
            <v>-6.2113337122327028E-3</v>
          </cell>
          <cell r="R138">
            <v>0</v>
          </cell>
          <cell r="S138">
            <v>-6.2113337122327028E-3</v>
          </cell>
          <cell r="U138">
            <v>27.826082656057483</v>
          </cell>
        </row>
        <row r="139">
          <cell r="B139" t="str">
            <v>RD25Z</v>
          </cell>
          <cell r="C139" t="str">
            <v>Computerised Tomography Scan of three areas, without contrast</v>
          </cell>
          <cell r="D139">
            <v>28</v>
          </cell>
          <cell r="Q139">
            <v>-6.2113337122327028E-3</v>
          </cell>
          <cell r="R139">
            <v>0</v>
          </cell>
          <cell r="S139">
            <v>-6.2113337122327028E-3</v>
          </cell>
          <cell r="U139">
            <v>27.826082656057483</v>
          </cell>
        </row>
        <row r="140">
          <cell r="B140" t="str">
            <v>RD26Z</v>
          </cell>
          <cell r="C140" t="str">
            <v>Computerised Tomography Scan of three areas, with contrast</v>
          </cell>
          <cell r="D140">
            <v>28</v>
          </cell>
          <cell r="Q140">
            <v>-6.2113337122327028E-3</v>
          </cell>
          <cell r="R140">
            <v>0</v>
          </cell>
          <cell r="S140">
            <v>-6.2113337122327028E-3</v>
          </cell>
          <cell r="U140">
            <v>27.826082656057483</v>
          </cell>
        </row>
        <row r="141">
          <cell r="B141" t="str">
            <v>RD27Z</v>
          </cell>
          <cell r="C141" t="str">
            <v>Computerised Tomography Scan of more than three areas</v>
          </cell>
          <cell r="D141">
            <v>28</v>
          </cell>
          <cell r="Q141">
            <v>-6.2113337122327028E-3</v>
          </cell>
          <cell r="R141">
            <v>0</v>
          </cell>
          <cell r="S141">
            <v>-6.2113337122327028E-3</v>
          </cell>
          <cell r="U141">
            <v>27.826082656057483</v>
          </cell>
        </row>
        <row r="142">
          <cell r="B142" t="str">
            <v>RD28Z</v>
          </cell>
          <cell r="C142" t="str">
            <v>Complex Computerised Tomography Scan</v>
          </cell>
          <cell r="D142">
            <v>20</v>
          </cell>
          <cell r="Q142">
            <v>-6.2113337122327028E-3</v>
          </cell>
          <cell r="R142">
            <v>0</v>
          </cell>
          <cell r="S142">
            <v>-6.2113337122327028E-3</v>
          </cell>
          <cell r="U142">
            <v>19.875773325755347</v>
          </cell>
        </row>
        <row r="143">
          <cell r="B143" t="str">
            <v>RD30Z</v>
          </cell>
          <cell r="C143" t="str">
            <v>Contrast Fluoroscopy Procedures with duration of less than 20 minutes</v>
          </cell>
          <cell r="D143" t="str">
            <v>-</v>
          </cell>
          <cell r="Q143">
            <v>-6.2113337122327028E-3</v>
          </cell>
          <cell r="R143">
            <v>0</v>
          </cell>
          <cell r="S143">
            <v>-6.2113337122327028E-3</v>
          </cell>
          <cell r="U143" t="str">
            <v>-</v>
          </cell>
        </row>
        <row r="144">
          <cell r="B144" t="str">
            <v>RD31Z</v>
          </cell>
          <cell r="C144" t="str">
            <v>Contrast Fluoroscopy Procedures with duration of 20 to 40 minutes</v>
          </cell>
          <cell r="D144" t="str">
            <v>-</v>
          </cell>
          <cell r="Q144">
            <v>-6.2113337122327028E-3</v>
          </cell>
          <cell r="R144">
            <v>0</v>
          </cell>
          <cell r="S144">
            <v>-6.2113337122327028E-3</v>
          </cell>
          <cell r="U144" t="str">
            <v>-</v>
          </cell>
        </row>
        <row r="145">
          <cell r="B145" t="str">
            <v>RD32Z</v>
          </cell>
          <cell r="C145" t="str">
            <v>Contrast Fluoroscopy Procedures with duration of more than 40 minutes</v>
          </cell>
          <cell r="D145" t="str">
            <v>-</v>
          </cell>
          <cell r="Q145">
            <v>-6.2113337122327028E-3</v>
          </cell>
          <cell r="R145">
            <v>0</v>
          </cell>
          <cell r="S145">
            <v>-6.2113337122327028E-3</v>
          </cell>
          <cell r="U145" t="str">
            <v>-</v>
          </cell>
        </row>
        <row r="146">
          <cell r="B146" t="str">
            <v>RD40Z</v>
          </cell>
          <cell r="C146" t="str">
            <v>Ultrasound Scan with duration of less than 20 minutes, without contrast</v>
          </cell>
          <cell r="D146" t="str">
            <v>-</v>
          </cell>
          <cell r="Q146">
            <v>-6.2113337122327028E-3</v>
          </cell>
          <cell r="R146">
            <v>0</v>
          </cell>
          <cell r="S146">
            <v>-6.2113337122327028E-3</v>
          </cell>
          <cell r="U146" t="str">
            <v>-</v>
          </cell>
        </row>
        <row r="147">
          <cell r="B147" t="str">
            <v>RD41Z</v>
          </cell>
          <cell r="C147" t="str">
            <v>Ultrasound Scan with duration of less than 20 minutes, with contrast</v>
          </cell>
          <cell r="D147" t="str">
            <v>-</v>
          </cell>
          <cell r="Q147">
            <v>-6.2113337122327028E-3</v>
          </cell>
          <cell r="R147">
            <v>0</v>
          </cell>
          <cell r="S147">
            <v>-6.2113337122327028E-3</v>
          </cell>
          <cell r="U147" t="str">
            <v>-</v>
          </cell>
        </row>
        <row r="148">
          <cell r="B148" t="str">
            <v>RD42Z</v>
          </cell>
          <cell r="C148" t="str">
            <v>Ultrasound Scan with duration of 20 minutes and over, without contrast</v>
          </cell>
          <cell r="D148" t="str">
            <v>-</v>
          </cell>
          <cell r="Q148">
            <v>-6.2113337122327028E-3</v>
          </cell>
          <cell r="R148">
            <v>0</v>
          </cell>
          <cell r="S148">
            <v>-6.2113337122327028E-3</v>
          </cell>
          <cell r="U148" t="str">
            <v>-</v>
          </cell>
        </row>
        <row r="149">
          <cell r="B149" t="str">
            <v>RD43Z</v>
          </cell>
          <cell r="C149" t="str">
            <v>Ultrasound Scan with duration of 20 minutes and over, with contrast</v>
          </cell>
          <cell r="D149" t="str">
            <v>-</v>
          </cell>
          <cell r="Q149">
            <v>-6.2113337122327028E-3</v>
          </cell>
          <cell r="R149">
            <v>0</v>
          </cell>
          <cell r="S149">
            <v>-6.2113337122327028E-3</v>
          </cell>
          <cell r="U149" t="str">
            <v>-</v>
          </cell>
        </row>
        <row r="150">
          <cell r="B150" t="str">
            <v>RD47Z</v>
          </cell>
          <cell r="C150" t="str">
            <v>Vascular Ultrasound Scan</v>
          </cell>
          <cell r="D150" t="str">
            <v>-</v>
          </cell>
          <cell r="Q150">
            <v>-6.2113337122327028E-3</v>
          </cell>
          <cell r="R150">
            <v>0</v>
          </cell>
          <cell r="S150">
            <v>-6.2113337122327028E-3</v>
          </cell>
          <cell r="U150" t="str">
            <v>-</v>
          </cell>
        </row>
        <row r="151">
          <cell r="B151" t="str">
            <v>RD48Z</v>
          </cell>
          <cell r="C151" t="str">
            <v>Ultrasound Elastography</v>
          </cell>
          <cell r="D151" t="str">
            <v>-</v>
          </cell>
          <cell r="Q151">
            <v>-6.2113337122327028E-3</v>
          </cell>
          <cell r="R151">
            <v>0</v>
          </cell>
          <cell r="S151">
            <v>-6.2113337122327028E-3</v>
          </cell>
          <cell r="U151" t="str">
            <v>-</v>
          </cell>
        </row>
        <row r="152">
          <cell r="B152" t="str">
            <v>RD50Z</v>
          </cell>
          <cell r="C152" t="str">
            <v>Dexa Scan</v>
          </cell>
          <cell r="D152">
            <v>11</v>
          </cell>
          <cell r="Q152">
            <v>-6.2113337122327028E-3</v>
          </cell>
          <cell r="R152">
            <v>0</v>
          </cell>
          <cell r="S152">
            <v>-6.2113337122327028E-3</v>
          </cell>
          <cell r="U152">
            <v>10.93167532916544</v>
          </cell>
        </row>
        <row r="153">
          <cell r="B153" t="str">
            <v>RD51A</v>
          </cell>
          <cell r="C153" t="str">
            <v>Simple Echocardiogram, 19 years and over</v>
          </cell>
          <cell r="D153" t="str">
            <v>-</v>
          </cell>
          <cell r="Q153">
            <v>-6.2113337122327028E-3</v>
          </cell>
          <cell r="R153">
            <v>0</v>
          </cell>
          <cell r="S153">
            <v>-6.2113337122327028E-3</v>
          </cell>
          <cell r="U153" t="str">
            <v>-</v>
          </cell>
        </row>
        <row r="154">
          <cell r="B154" t="str">
            <v>RD51B</v>
          </cell>
          <cell r="C154" t="str">
            <v>Simple Echocardiogram, between 6 and 18 years</v>
          </cell>
          <cell r="D154" t="str">
            <v>-</v>
          </cell>
          <cell r="Q154">
            <v>-6.2113337122327028E-3</v>
          </cell>
          <cell r="R154">
            <v>0</v>
          </cell>
          <cell r="S154">
            <v>-6.2113337122327028E-3</v>
          </cell>
          <cell r="U154" t="str">
            <v>-</v>
          </cell>
        </row>
        <row r="155">
          <cell r="B155" t="str">
            <v>RD51C</v>
          </cell>
          <cell r="C155" t="str">
            <v>Simple Echocardiogram, 5 years and under</v>
          </cell>
          <cell r="D155" t="str">
            <v>-</v>
          </cell>
          <cell r="Q155">
            <v>-6.2113337122327028E-3</v>
          </cell>
          <cell r="R155">
            <v>0</v>
          </cell>
          <cell r="S155">
            <v>-6.2113337122327028E-3</v>
          </cell>
          <cell r="U155" t="str">
            <v>-</v>
          </cell>
        </row>
        <row r="157">
          <cell r="B157" t="str">
            <v>RN04A</v>
          </cell>
          <cell r="C157" t="str">
            <v>Single Photon Emission Computed Tomography with Computed Tomography (SPECT-CT) of one area, 19 years and over</v>
          </cell>
          <cell r="D157">
            <v>26</v>
          </cell>
          <cell r="Q157">
            <v>-6.2113337122327028E-3</v>
          </cell>
          <cell r="R157">
            <v>0</v>
          </cell>
          <cell r="S157">
            <v>-6.2113337122327028E-3</v>
          </cell>
          <cell r="U157">
            <v>25.83850532348195</v>
          </cell>
        </row>
        <row r="158">
          <cell r="B158" t="str">
            <v>RN04B</v>
          </cell>
          <cell r="C158" t="str">
            <v>Single Photon Emission Computed Tomography with Computed Tomography (SPECT-CT) of one area, between 6 and 18 years</v>
          </cell>
          <cell r="D158">
            <v>26</v>
          </cell>
          <cell r="Q158">
            <v>-6.2113337122327028E-3</v>
          </cell>
          <cell r="R158">
            <v>0</v>
          </cell>
          <cell r="S158">
            <v>-6.2113337122327028E-3</v>
          </cell>
          <cell r="U158">
            <v>25.83850532348195</v>
          </cell>
        </row>
        <row r="159">
          <cell r="B159" t="str">
            <v>RN04C</v>
          </cell>
          <cell r="C159" t="str">
            <v>Single Photon Emission Computed Tomography with Computed Tomography (SPECT-CT) of one area, 5 years and under</v>
          </cell>
          <cell r="D159">
            <v>26</v>
          </cell>
          <cell r="Q159">
            <v>-6.2113337122327028E-3</v>
          </cell>
          <cell r="R159">
            <v>0</v>
          </cell>
          <cell r="S159">
            <v>-6.2113337122327028E-3</v>
          </cell>
          <cell r="U159">
            <v>25.83850532348195</v>
          </cell>
        </row>
        <row r="160">
          <cell r="B160" t="str">
            <v>RN05A</v>
          </cell>
          <cell r="C160" t="str">
            <v>Single Photon Emission Computed Tomography with Computed Tomography (SPECT-CT) of two or three areas, 19 years and over</v>
          </cell>
          <cell r="D160" t="str">
            <v>no match</v>
          </cell>
          <cell r="Q160">
            <v>-6.2113337122327028E-3</v>
          </cell>
          <cell r="R160">
            <v>0</v>
          </cell>
          <cell r="S160">
            <v>-6.2113337122327028E-3</v>
          </cell>
          <cell r="U160" t="str">
            <v>no match</v>
          </cell>
        </row>
        <row r="161">
          <cell r="B161" t="str">
            <v>RN05B</v>
          </cell>
          <cell r="C161" t="str">
            <v>Single Photon Emission Computed Tomography with Computed Tomography (SPECT-CT) of two or three areas, 18 years and under</v>
          </cell>
          <cell r="D161" t="str">
            <v>no match</v>
          </cell>
          <cell r="Q161">
            <v>-6.2113337122327028E-3</v>
          </cell>
          <cell r="R161">
            <v>0</v>
          </cell>
          <cell r="S161">
            <v>-6.2113337122327028E-3</v>
          </cell>
          <cell r="U161" t="str">
            <v>no match</v>
          </cell>
        </row>
        <row r="162">
          <cell r="B162" t="str">
            <v>RN06A</v>
          </cell>
          <cell r="C162" t="str">
            <v>Single Photon Emission Computed Tomography with Computed Tomography (SPECT-CT) of more than three areas, 19 years and over</v>
          </cell>
          <cell r="D162" t="str">
            <v>no match</v>
          </cell>
          <cell r="Q162">
            <v>-6.2113337122327028E-3</v>
          </cell>
          <cell r="R162">
            <v>0</v>
          </cell>
          <cell r="S162">
            <v>-6.2113337122327028E-3</v>
          </cell>
          <cell r="U162" t="str">
            <v>no match</v>
          </cell>
        </row>
        <row r="163">
          <cell r="B163" t="str">
            <v>RN06B</v>
          </cell>
          <cell r="C163" t="str">
            <v>Single Photon Emission Computed Tomography with Computed Tomography (SPECT-CT) of more than three areas, 18 years and under</v>
          </cell>
          <cell r="D163" t="str">
            <v>no match</v>
          </cell>
          <cell r="Q163">
            <v>-6.2113337122327028E-3</v>
          </cell>
          <cell r="R163">
            <v>0</v>
          </cell>
          <cell r="S163">
            <v>-6.2113337122327028E-3</v>
          </cell>
          <cell r="U163" t="str">
            <v>no match</v>
          </cell>
        </row>
        <row r="164">
          <cell r="B164" t="str">
            <v>RN08A</v>
          </cell>
          <cell r="C164" t="str">
            <v>Single Photon Emission Computed Tomography (SPECT), 19 years and over</v>
          </cell>
          <cell r="D164">
            <v>26</v>
          </cell>
          <cell r="Q164">
            <v>-6.2113337122327028E-3</v>
          </cell>
          <cell r="R164">
            <v>0</v>
          </cell>
          <cell r="S164">
            <v>-6.2113337122327028E-3</v>
          </cell>
          <cell r="U164">
            <v>25.83850532348195</v>
          </cell>
        </row>
        <row r="165">
          <cell r="B165" t="str">
            <v>RN08B</v>
          </cell>
          <cell r="C165" t="str">
            <v>Single Photon Emission Computed Tomography (SPECT), between 6 and 18 years</v>
          </cell>
          <cell r="D165">
            <v>26</v>
          </cell>
          <cell r="Q165">
            <v>-6.2113337122327028E-3</v>
          </cell>
          <cell r="R165">
            <v>0</v>
          </cell>
          <cell r="S165">
            <v>-6.2113337122327028E-3</v>
          </cell>
          <cell r="U165">
            <v>25.83850532348195</v>
          </cell>
        </row>
        <row r="166">
          <cell r="B166" t="str">
            <v>RN08C</v>
          </cell>
          <cell r="C166" t="str">
            <v>Single Photon Emission Computed Tomography (SPECT), 5 years and under</v>
          </cell>
          <cell r="D166">
            <v>26</v>
          </cell>
          <cell r="Q166">
            <v>-6.2113337122327028E-3</v>
          </cell>
          <cell r="R166">
            <v>0</v>
          </cell>
          <cell r="S166">
            <v>-6.2113337122327028E-3</v>
          </cell>
          <cell r="U166">
            <v>25.83850532348195</v>
          </cell>
        </row>
        <row r="167">
          <cell r="B167" t="str">
            <v>RN10Z</v>
          </cell>
          <cell r="C167" t="str">
            <v>Octreotide Scan</v>
          </cell>
          <cell r="D167">
            <v>26</v>
          </cell>
          <cell r="Q167">
            <v>-6.2113337122327028E-3</v>
          </cell>
          <cell r="R167">
            <v>0</v>
          </cell>
          <cell r="S167">
            <v>-6.2113337122327028E-3</v>
          </cell>
          <cell r="U167">
            <v>25.83850532348195</v>
          </cell>
        </row>
        <row r="168">
          <cell r="B168" t="str">
            <v>RN11Z</v>
          </cell>
          <cell r="C168" t="str">
            <v>Dopamine Transporter Scan</v>
          </cell>
          <cell r="D168">
            <v>26</v>
          </cell>
          <cell r="Q168">
            <v>-6.2113337122327028E-3</v>
          </cell>
          <cell r="R168">
            <v>0</v>
          </cell>
          <cell r="S168">
            <v>-6.2113337122327028E-3</v>
          </cell>
          <cell r="U168">
            <v>25.83850532348195</v>
          </cell>
        </row>
        <row r="169">
          <cell r="B169" t="str">
            <v>RN12A</v>
          </cell>
          <cell r="C169" t="str">
            <v>Metaiodobenzylguanidine (MIBG) Scan, 19 years and over</v>
          </cell>
          <cell r="D169">
            <v>53</v>
          </cell>
          <cell r="Q169">
            <v>-6.2113337122327028E-3</v>
          </cell>
          <cell r="R169">
            <v>0</v>
          </cell>
          <cell r="S169">
            <v>-6.2113337122327028E-3</v>
          </cell>
          <cell r="U169">
            <v>52.670799313251663</v>
          </cell>
        </row>
        <row r="170">
          <cell r="B170" t="str">
            <v>RN12B</v>
          </cell>
          <cell r="C170" t="str">
            <v>Metaiodobenzylguanidine (MIBG) Scan, 18 years and under</v>
          </cell>
          <cell r="D170">
            <v>53</v>
          </cell>
          <cell r="Q170">
            <v>-6.2113337122327028E-3</v>
          </cell>
          <cell r="R170">
            <v>0</v>
          </cell>
          <cell r="S170">
            <v>-6.2113337122327028E-3</v>
          </cell>
          <cell r="U170">
            <v>52.670799313251663</v>
          </cell>
        </row>
        <row r="171">
          <cell r="B171" t="str">
            <v>RN13Z</v>
          </cell>
          <cell r="C171" t="str">
            <v>Nuclear Medicine Infection Scan or White Cell Scan</v>
          </cell>
          <cell r="D171">
            <v>53</v>
          </cell>
          <cell r="Q171">
            <v>-6.2113337122327028E-3</v>
          </cell>
          <cell r="R171">
            <v>0</v>
          </cell>
          <cell r="S171">
            <v>-6.2113337122327028E-3</v>
          </cell>
          <cell r="U171">
            <v>52.670799313251663</v>
          </cell>
        </row>
        <row r="172">
          <cell r="B172" t="str">
            <v>RN14Z</v>
          </cell>
          <cell r="C172" t="str">
            <v>Tauroselcholic Acid (SeHCAT) Scan</v>
          </cell>
          <cell r="D172">
            <v>53</v>
          </cell>
          <cell r="Q172">
            <v>-6.2113337122327028E-3</v>
          </cell>
          <cell r="R172">
            <v>0</v>
          </cell>
          <cell r="S172">
            <v>-6.2113337122327028E-3</v>
          </cell>
          <cell r="U172">
            <v>52.670799313251663</v>
          </cell>
        </row>
        <row r="173">
          <cell r="B173" t="str">
            <v>RN15A</v>
          </cell>
          <cell r="C173" t="str">
            <v>Nuclear Bone Scan of two or three phases, 19 years and over</v>
          </cell>
          <cell r="D173">
            <v>19</v>
          </cell>
          <cell r="Q173">
            <v>-6.2113337122327028E-3</v>
          </cell>
          <cell r="R173">
            <v>0</v>
          </cell>
          <cell r="S173">
            <v>-6.2113337122327028E-3</v>
          </cell>
          <cell r="U173">
            <v>18.88198465946758</v>
          </cell>
        </row>
        <row r="174">
          <cell r="B174" t="str">
            <v>RN15B</v>
          </cell>
          <cell r="C174" t="str">
            <v>Nuclear Bone Scan of two or three phases, 18 years and under</v>
          </cell>
          <cell r="D174">
            <v>19</v>
          </cell>
          <cell r="Q174">
            <v>-6.2113337122327028E-3</v>
          </cell>
          <cell r="R174">
            <v>0</v>
          </cell>
          <cell r="S174">
            <v>-6.2113337122327028E-3</v>
          </cell>
          <cell r="U174">
            <v>18.88198465946758</v>
          </cell>
        </row>
        <row r="175">
          <cell r="B175" t="str">
            <v>RN16A</v>
          </cell>
          <cell r="C175" t="str">
            <v>Nuclear Bone Scan of other phases, 19 years and over</v>
          </cell>
          <cell r="D175">
            <v>19</v>
          </cell>
          <cell r="Q175">
            <v>-6.2113337122327028E-3</v>
          </cell>
          <cell r="R175">
            <v>0</v>
          </cell>
          <cell r="S175">
            <v>-6.2113337122327028E-3</v>
          </cell>
          <cell r="U175">
            <v>18.88198465946758</v>
          </cell>
        </row>
        <row r="176">
          <cell r="B176" t="str">
            <v>RN16B</v>
          </cell>
          <cell r="C176" t="str">
            <v>Nuclear Bone Scan of other phases, between 6 and 18 years</v>
          </cell>
          <cell r="D176">
            <v>19</v>
          </cell>
          <cell r="Q176">
            <v>-6.2113337122327028E-3</v>
          </cell>
          <cell r="R176">
            <v>0</v>
          </cell>
          <cell r="S176">
            <v>-6.2113337122327028E-3</v>
          </cell>
          <cell r="U176">
            <v>18.88198465946758</v>
          </cell>
        </row>
        <row r="177">
          <cell r="B177" t="str">
            <v>RN16C</v>
          </cell>
          <cell r="C177" t="str">
            <v>Nuclear Bone Scan of other phases, 5 years and under</v>
          </cell>
          <cell r="D177">
            <v>19</v>
          </cell>
          <cell r="Q177">
            <v>-6.2113337122327028E-3</v>
          </cell>
          <cell r="R177">
            <v>0</v>
          </cell>
          <cell r="S177">
            <v>-6.2113337122327028E-3</v>
          </cell>
          <cell r="U177">
            <v>18.88198465946758</v>
          </cell>
        </row>
        <row r="178">
          <cell r="B178" t="str">
            <v>RN17A</v>
          </cell>
          <cell r="C178" t="str">
            <v>Hepatobiliary Nuclear Scan, 19 years and over</v>
          </cell>
          <cell r="D178">
            <v>26</v>
          </cell>
          <cell r="Q178">
            <v>-6.2113337122327028E-3</v>
          </cell>
          <cell r="R178">
            <v>0</v>
          </cell>
          <cell r="S178">
            <v>-6.2113337122327028E-3</v>
          </cell>
          <cell r="U178">
            <v>25.83850532348195</v>
          </cell>
        </row>
        <row r="179">
          <cell r="B179" t="str">
            <v>RN17B</v>
          </cell>
          <cell r="C179" t="str">
            <v>Hepatobiliary Nuclear Scan, 18 years and under</v>
          </cell>
          <cell r="D179">
            <v>26</v>
          </cell>
          <cell r="Q179">
            <v>-6.2113337122327028E-3</v>
          </cell>
          <cell r="R179">
            <v>0</v>
          </cell>
          <cell r="S179">
            <v>-6.2113337122327028E-3</v>
          </cell>
          <cell r="U179">
            <v>25.83850532348195</v>
          </cell>
        </row>
        <row r="180">
          <cell r="B180" t="str">
            <v>RN18A</v>
          </cell>
          <cell r="C180" t="str">
            <v>Lung Ventilation or Perfusion Scan, 19 years and over</v>
          </cell>
          <cell r="D180">
            <v>19</v>
          </cell>
          <cell r="Q180">
            <v>-6.2113337122327028E-3</v>
          </cell>
          <cell r="R180">
            <v>0</v>
          </cell>
          <cell r="S180">
            <v>-6.2113337122327028E-3</v>
          </cell>
          <cell r="U180">
            <v>18.88198465946758</v>
          </cell>
        </row>
        <row r="181">
          <cell r="B181" t="str">
            <v>RN18B</v>
          </cell>
          <cell r="C181" t="str">
            <v>Lung Ventilation or Perfusion Scan, 18 years and under</v>
          </cell>
          <cell r="D181">
            <v>19</v>
          </cell>
          <cell r="Q181">
            <v>-6.2113337122327028E-3</v>
          </cell>
          <cell r="R181">
            <v>0</v>
          </cell>
          <cell r="S181">
            <v>-6.2113337122327028E-3</v>
          </cell>
          <cell r="U181">
            <v>18.88198465946758</v>
          </cell>
        </row>
        <row r="182">
          <cell r="B182" t="str">
            <v>RN19Z</v>
          </cell>
          <cell r="C182" t="str">
            <v>Sentinel Lymph Node scan</v>
          </cell>
          <cell r="D182">
            <v>26</v>
          </cell>
          <cell r="Q182">
            <v>-6.2113337122327028E-3</v>
          </cell>
          <cell r="R182">
            <v>0</v>
          </cell>
          <cell r="S182">
            <v>-6.2113337122327028E-3</v>
          </cell>
          <cell r="U182">
            <v>25.83850532348195</v>
          </cell>
        </row>
        <row r="183">
          <cell r="B183" t="str">
            <v>RN20Z</v>
          </cell>
          <cell r="C183" t="str">
            <v>Myocardial Perfusion Scan</v>
          </cell>
          <cell r="D183">
            <v>26</v>
          </cell>
          <cell r="Q183">
            <v>-6.2113337122327028E-3</v>
          </cell>
          <cell r="R183">
            <v>0</v>
          </cell>
          <cell r="S183">
            <v>-6.2113337122327028E-3</v>
          </cell>
          <cell r="U183">
            <v>25.83850532348195</v>
          </cell>
        </row>
        <row r="184">
          <cell r="B184" t="str">
            <v>RN21Z</v>
          </cell>
          <cell r="C184" t="str">
            <v>Myocardial Perfusion Scan, stress only</v>
          </cell>
          <cell r="D184">
            <v>26</v>
          </cell>
          <cell r="Q184">
            <v>-6.2113337122327028E-3</v>
          </cell>
          <cell r="R184">
            <v>0</v>
          </cell>
          <cell r="S184">
            <v>-6.2113337122327028E-3</v>
          </cell>
          <cell r="U184">
            <v>25.83850532348195</v>
          </cell>
        </row>
        <row r="185">
          <cell r="B185" t="str">
            <v>RN22Z</v>
          </cell>
          <cell r="C185" t="str">
            <v>Multi Gated Acquisition (MUGA) Scan</v>
          </cell>
          <cell r="D185">
            <v>19</v>
          </cell>
          <cell r="Q185">
            <v>-6.2113337122327028E-3</v>
          </cell>
          <cell r="R185">
            <v>0</v>
          </cell>
          <cell r="S185">
            <v>-6.2113337122327028E-3</v>
          </cell>
          <cell r="U185">
            <v>18.88198465946758</v>
          </cell>
        </row>
        <row r="186">
          <cell r="B186" t="str">
            <v>RN23A</v>
          </cell>
          <cell r="C186" t="str">
            <v>Nuclear Cystography, 19 years and over</v>
          </cell>
          <cell r="D186">
            <v>19</v>
          </cell>
          <cell r="Q186">
            <v>-6.2113337122327028E-3</v>
          </cell>
          <cell r="R186">
            <v>0</v>
          </cell>
          <cell r="S186">
            <v>-6.2113337122327028E-3</v>
          </cell>
          <cell r="U186">
            <v>18.88198465946758</v>
          </cell>
        </row>
        <row r="187">
          <cell r="B187" t="str">
            <v>RN23B</v>
          </cell>
          <cell r="C187" t="str">
            <v>Nuclear Cystography, between 6 and 18 years</v>
          </cell>
          <cell r="D187">
            <v>19</v>
          </cell>
          <cell r="Q187">
            <v>-6.2113337122327028E-3</v>
          </cell>
          <cell r="R187">
            <v>0</v>
          </cell>
          <cell r="S187">
            <v>-6.2113337122327028E-3</v>
          </cell>
          <cell r="U187">
            <v>18.88198465946758</v>
          </cell>
        </row>
        <row r="188">
          <cell r="B188" t="str">
            <v>RN23C</v>
          </cell>
          <cell r="C188" t="str">
            <v>Nuclear Cystography, 5 years and under</v>
          </cell>
          <cell r="D188">
            <v>19</v>
          </cell>
          <cell r="Q188">
            <v>-6.2113337122327028E-3</v>
          </cell>
          <cell r="R188">
            <v>0</v>
          </cell>
          <cell r="S188">
            <v>-6.2113337122327028E-3</v>
          </cell>
          <cell r="U188">
            <v>18.88198465946758</v>
          </cell>
        </row>
        <row r="189">
          <cell r="B189" t="str">
            <v>RN24Z</v>
          </cell>
          <cell r="C189" t="str">
            <v>Parathyroid Scan</v>
          </cell>
          <cell r="D189">
            <v>26</v>
          </cell>
          <cell r="Q189">
            <v>-6.2113337122327028E-3</v>
          </cell>
          <cell r="R189">
            <v>0</v>
          </cell>
          <cell r="S189">
            <v>-6.2113337122327028E-3</v>
          </cell>
          <cell r="U189">
            <v>25.83850532348195</v>
          </cell>
        </row>
        <row r="190">
          <cell r="B190" t="str">
            <v>RN25A</v>
          </cell>
          <cell r="C190" t="str">
            <v>Renogram, 19 years and over</v>
          </cell>
          <cell r="D190">
            <v>19</v>
          </cell>
          <cell r="Q190">
            <v>-6.2113337122327028E-3</v>
          </cell>
          <cell r="R190">
            <v>0</v>
          </cell>
          <cell r="S190">
            <v>-6.2113337122327028E-3</v>
          </cell>
          <cell r="U190">
            <v>18.88198465946758</v>
          </cell>
        </row>
        <row r="191">
          <cell r="B191" t="str">
            <v>RN25B</v>
          </cell>
          <cell r="C191" t="str">
            <v>Renogram, between 6 and 18 years</v>
          </cell>
          <cell r="D191">
            <v>19</v>
          </cell>
          <cell r="Q191">
            <v>-6.2113337122327028E-3</v>
          </cell>
          <cell r="R191">
            <v>0</v>
          </cell>
          <cell r="S191">
            <v>-6.2113337122327028E-3</v>
          </cell>
          <cell r="U191">
            <v>18.88198465946758</v>
          </cell>
        </row>
        <row r="192">
          <cell r="B192" t="str">
            <v>RN25C</v>
          </cell>
          <cell r="C192" t="str">
            <v>Renogram, 5 years and under</v>
          </cell>
          <cell r="D192">
            <v>19</v>
          </cell>
          <cell r="Q192">
            <v>-6.2113337122327028E-3</v>
          </cell>
          <cell r="R192">
            <v>0</v>
          </cell>
          <cell r="S192">
            <v>-6.2113337122327028E-3</v>
          </cell>
          <cell r="U192">
            <v>18.88198465946758</v>
          </cell>
        </row>
        <row r="193">
          <cell r="B193" t="str">
            <v>RN26Z</v>
          </cell>
          <cell r="C193" t="str">
            <v>Red Cell Mass Studies</v>
          </cell>
          <cell r="D193">
            <v>26</v>
          </cell>
          <cell r="Q193">
            <v>-6.2113337122327028E-3</v>
          </cell>
          <cell r="R193">
            <v>0</v>
          </cell>
          <cell r="S193">
            <v>-6.2113337122327028E-3</v>
          </cell>
          <cell r="U193">
            <v>25.83850532348195</v>
          </cell>
        </row>
        <row r="194">
          <cell r="B194" t="str">
            <v>RN27A</v>
          </cell>
          <cell r="C194" t="str">
            <v>Glomerular Filtration Rate Testing, 19 years and over</v>
          </cell>
          <cell r="D194">
            <v>19</v>
          </cell>
          <cell r="Q194">
            <v>-6.2113337122327028E-3</v>
          </cell>
          <cell r="R194">
            <v>0</v>
          </cell>
          <cell r="S194">
            <v>-6.2113337122327028E-3</v>
          </cell>
          <cell r="U194">
            <v>18.88198465946758</v>
          </cell>
        </row>
        <row r="195">
          <cell r="B195" t="str">
            <v>RN27B</v>
          </cell>
          <cell r="C195" t="str">
            <v>Glomerular Filtration Rate Testing, between 6 and 18 years</v>
          </cell>
          <cell r="D195">
            <v>19</v>
          </cell>
          <cell r="Q195">
            <v>-6.2113337122327028E-3</v>
          </cell>
          <cell r="R195">
            <v>0</v>
          </cell>
          <cell r="S195">
            <v>-6.2113337122327028E-3</v>
          </cell>
          <cell r="U195">
            <v>18.88198465946758</v>
          </cell>
        </row>
        <row r="196">
          <cell r="B196" t="str">
            <v>RN27C</v>
          </cell>
          <cell r="C196" t="str">
            <v>Glomerular Filtration Rate Testing, 5 years and under</v>
          </cell>
          <cell r="D196">
            <v>19</v>
          </cell>
          <cell r="Q196">
            <v>-6.2113337122327028E-3</v>
          </cell>
          <cell r="R196">
            <v>0</v>
          </cell>
          <cell r="S196">
            <v>-6.2113337122327028E-3</v>
          </cell>
          <cell r="U196">
            <v>18.88198465946758</v>
          </cell>
        </row>
        <row r="197">
          <cell r="B197" t="str">
            <v>RN28Z</v>
          </cell>
          <cell r="C197" t="str">
            <v>Breath Test</v>
          </cell>
          <cell r="D197" t="str">
            <v>-</v>
          </cell>
          <cell r="Q197">
            <v>-6.2113337122327028E-3</v>
          </cell>
          <cell r="R197">
            <v>0</v>
          </cell>
          <cell r="S197">
            <v>-6.2113337122327028E-3</v>
          </cell>
          <cell r="U197" t="str">
            <v>-</v>
          </cell>
        </row>
        <row r="198">
          <cell r="B198" t="str">
            <v>RN29A</v>
          </cell>
          <cell r="C198" t="str">
            <v>Meckel's Scan, 19 years and over</v>
          </cell>
          <cell r="D198">
            <v>26</v>
          </cell>
          <cell r="Q198">
            <v>-6.2113337122327028E-3</v>
          </cell>
          <cell r="R198">
            <v>0</v>
          </cell>
          <cell r="S198">
            <v>-6.2113337122327028E-3</v>
          </cell>
          <cell r="U198">
            <v>25.83850532348195</v>
          </cell>
        </row>
        <row r="199">
          <cell r="B199" t="str">
            <v>RN29B</v>
          </cell>
          <cell r="C199" t="str">
            <v>Meckel's Scan, between 6 and 18 years</v>
          </cell>
          <cell r="D199">
            <v>26</v>
          </cell>
          <cell r="Q199">
            <v>-6.2113337122327028E-3</v>
          </cell>
          <cell r="R199">
            <v>0</v>
          </cell>
          <cell r="S199">
            <v>-6.2113337122327028E-3</v>
          </cell>
          <cell r="U199">
            <v>25.83850532348195</v>
          </cell>
        </row>
        <row r="200">
          <cell r="B200" t="str">
            <v>RN29C</v>
          </cell>
          <cell r="C200" t="str">
            <v>Meckel's Scan, 5 years and under</v>
          </cell>
          <cell r="D200">
            <v>26</v>
          </cell>
          <cell r="Q200">
            <v>-6.2113337122327028E-3</v>
          </cell>
          <cell r="R200">
            <v>0</v>
          </cell>
          <cell r="S200">
            <v>-6.2113337122327028E-3</v>
          </cell>
          <cell r="U200">
            <v>25.83850532348195</v>
          </cell>
        </row>
        <row r="201">
          <cell r="B201" t="str">
            <v>RN30A</v>
          </cell>
          <cell r="C201" t="str">
            <v>Dimercaptosuccinic Acid (DMSA) Scan, 19 years and over</v>
          </cell>
          <cell r="D201">
            <v>19</v>
          </cell>
          <cell r="Q201">
            <v>-6.2113337122327028E-3</v>
          </cell>
          <cell r="R201">
            <v>0</v>
          </cell>
          <cell r="S201">
            <v>-6.2113337122327028E-3</v>
          </cell>
          <cell r="U201">
            <v>18.88198465946758</v>
          </cell>
        </row>
        <row r="202">
          <cell r="B202" t="str">
            <v>RN30B</v>
          </cell>
          <cell r="C202" t="str">
            <v>Dimercaptosuccinic Acid (DMSA) Scan, between 6 and 18 years</v>
          </cell>
          <cell r="D202">
            <v>19</v>
          </cell>
          <cell r="Q202">
            <v>-6.2113337122327028E-3</v>
          </cell>
          <cell r="R202">
            <v>0</v>
          </cell>
          <cell r="S202">
            <v>-6.2113337122327028E-3</v>
          </cell>
          <cell r="U202">
            <v>18.88198465946758</v>
          </cell>
        </row>
        <row r="203">
          <cell r="B203" t="str">
            <v>RN30C</v>
          </cell>
          <cell r="C203" t="str">
            <v>Dimercaptosuccinic Acid (DMSA) Scan, 5 years and under</v>
          </cell>
          <cell r="D203">
            <v>19</v>
          </cell>
          <cell r="Q203">
            <v>-6.2113337122327028E-3</v>
          </cell>
          <cell r="R203">
            <v>0</v>
          </cell>
          <cell r="S203">
            <v>-6.2113337122327028E-3</v>
          </cell>
          <cell r="U203">
            <v>18.88198465946758</v>
          </cell>
        </row>
        <row r="204">
          <cell r="B204" t="str">
            <v>RN31Z</v>
          </cell>
          <cell r="C204" t="str">
            <v>Dacryoscintigraphy</v>
          </cell>
          <cell r="D204">
            <v>19</v>
          </cell>
          <cell r="Q204">
            <v>-6.2113337122327028E-3</v>
          </cell>
          <cell r="R204">
            <v>0</v>
          </cell>
          <cell r="S204">
            <v>-6.2113337122327028E-3</v>
          </cell>
          <cell r="U204">
            <v>18.88198465946758</v>
          </cell>
        </row>
        <row r="205">
          <cell r="B205" t="str">
            <v>RN32A</v>
          </cell>
          <cell r="C205" t="str">
            <v>Thyroid Gland Scan, 19 years and over</v>
          </cell>
          <cell r="D205">
            <v>19</v>
          </cell>
          <cell r="Q205">
            <v>-6.2113337122327028E-3</v>
          </cell>
          <cell r="R205">
            <v>0</v>
          </cell>
          <cell r="S205">
            <v>-6.2113337122327028E-3</v>
          </cell>
          <cell r="U205">
            <v>18.88198465946758</v>
          </cell>
        </row>
        <row r="206">
          <cell r="B206" t="str">
            <v>RN32B</v>
          </cell>
          <cell r="C206" t="str">
            <v>Thyroid Gland Scan, 18 years and under</v>
          </cell>
          <cell r="D206">
            <v>19</v>
          </cell>
          <cell r="Q206">
            <v>-6.2113337122327028E-3</v>
          </cell>
          <cell r="R206">
            <v>0</v>
          </cell>
          <cell r="S206">
            <v>-6.2113337122327028E-3</v>
          </cell>
          <cell r="U206">
            <v>18.88198465946758</v>
          </cell>
        </row>
        <row r="207">
          <cell r="B207" t="str">
            <v>RN33Z</v>
          </cell>
          <cell r="C207" t="str">
            <v>Other Specified Diagnostic Imaging of Digestive Tract</v>
          </cell>
          <cell r="D207" t="str">
            <v>no match</v>
          </cell>
          <cell r="Q207">
            <v>-6.2113337122327028E-3</v>
          </cell>
          <cell r="R207">
            <v>0</v>
          </cell>
          <cell r="S207">
            <v>-6.2113337122327028E-3</v>
          </cell>
          <cell r="U207" t="str">
            <v>no match</v>
          </cell>
        </row>
        <row r="208">
          <cell r="B208" t="str">
            <v>RN34A</v>
          </cell>
          <cell r="C208" t="str">
            <v>Other Specified Diagnostic Imaging of Other Sites, 19 years and over</v>
          </cell>
          <cell r="D208">
            <v>53</v>
          </cell>
          <cell r="Q208">
            <v>-6.2113337122327028E-3</v>
          </cell>
          <cell r="R208">
            <v>0</v>
          </cell>
          <cell r="S208">
            <v>-6.2113337122327028E-3</v>
          </cell>
          <cell r="U208">
            <v>52.670799313251663</v>
          </cell>
        </row>
        <row r="209">
          <cell r="B209" t="str">
            <v>RN34B</v>
          </cell>
          <cell r="C209" t="str">
            <v>Other Specified Diagnostic Imaging of Other Sites, between 6 and 18 years</v>
          </cell>
          <cell r="D209" t="str">
            <v>no match</v>
          </cell>
          <cell r="Q209">
            <v>-6.2113337122327028E-3</v>
          </cell>
          <cell r="R209">
            <v>0</v>
          </cell>
          <cell r="S209">
            <v>-6.2113337122327028E-3</v>
          </cell>
          <cell r="U209" t="str">
            <v>no match</v>
          </cell>
        </row>
        <row r="210">
          <cell r="B210" t="str">
            <v>RN34C</v>
          </cell>
          <cell r="C210" t="str">
            <v>Other Specified Diagnostic Imaging of Other Sites, 5 years and under</v>
          </cell>
          <cell r="D210" t="str">
            <v>no match</v>
          </cell>
          <cell r="Q210">
            <v>-6.2113337122327028E-3</v>
          </cell>
          <cell r="R210">
            <v>0</v>
          </cell>
          <cell r="S210">
            <v>-6.2113337122327028E-3</v>
          </cell>
          <cell r="U210" t="str">
            <v>no match</v>
          </cell>
        </row>
        <row r="211">
          <cell r="B211" t="str">
            <v>RN50Z</v>
          </cell>
          <cell r="C211" t="str">
            <v>Radiation Synovectomy</v>
          </cell>
          <cell r="D211" t="str">
            <v>-</v>
          </cell>
          <cell r="Q211">
            <v>-6.2113337122327028E-3</v>
          </cell>
          <cell r="R211">
            <v>0</v>
          </cell>
          <cell r="S211">
            <v>-6.2113337122327028E-3</v>
          </cell>
          <cell r="U211" t="str">
            <v>-</v>
          </cell>
        </row>
        <row r="212">
          <cell r="B212" t="str">
            <v>RN51Z</v>
          </cell>
          <cell r="C212" t="str">
            <v>Oral Delivery of Radiotherapy for Thyroid Ablation</v>
          </cell>
          <cell r="D212" t="str">
            <v>-</v>
          </cell>
          <cell r="Q212">
            <v>-6.2113337122327028E-3</v>
          </cell>
          <cell r="R212">
            <v>0</v>
          </cell>
          <cell r="S212">
            <v>-6.2113337122327028E-3</v>
          </cell>
          <cell r="U212" t="str">
            <v>-</v>
          </cell>
        </row>
        <row r="213">
          <cell r="B213" t="str">
            <v>RN52Z</v>
          </cell>
          <cell r="C213" t="str">
            <v>Delivery of Other Radionuclide Therapy</v>
          </cell>
          <cell r="D213" t="str">
            <v>-</v>
          </cell>
          <cell r="Q213">
            <v>-6.2113337122327028E-3</v>
          </cell>
          <cell r="R213">
            <v>0</v>
          </cell>
          <cell r="S213">
            <v>-6.2113337122327028E-3</v>
          </cell>
          <cell r="U213" t="str">
            <v>-</v>
          </cell>
        </row>
      </sheetData>
      <sheetData sheetId="23">
        <row r="14">
          <cell r="B14" t="str">
            <v>Currency Code</v>
          </cell>
        </row>
      </sheetData>
      <sheetData sheetId="24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F14" t="str">
            <v>Unit Cost (£)</v>
          </cell>
          <cell r="H14" t="str">
            <v>Reference costs reconciliation factor (QR1)</v>
          </cell>
          <cell r="J14" t="str">
            <v>Modelled Tariff with QR1 (£)</v>
          </cell>
          <cell r="L14" t="str">
            <v>Cost base adjustment (CB)</v>
          </cell>
          <cell r="N14" t="str">
            <v>Prices after implementing QR1 &amp; CB factors (£)</v>
          </cell>
          <cell r="P14" t="str">
            <v>Inflation and Efficiency (total adjustment) 2015/16 &amp; 2016/17</v>
          </cell>
          <cell r="Q14" t="str">
            <v>CNST
2015/16 &amp; 2016/17</v>
          </cell>
          <cell r="R14" t="str">
            <v>Total Adjustment</v>
          </cell>
          <cell r="T14" t="str">
            <v>Prices after implementing QR1, IA and &amp; CB factors (£)</v>
          </cell>
        </row>
        <row r="15">
          <cell r="B15" t="str">
            <v>LD01A</v>
          </cell>
          <cell r="C15" t="str">
            <v>Hospital Haemodialysis or Filtration, with Access via Haemodialysis Catheter, 19 years and over</v>
          </cell>
          <cell r="D15">
            <v>386815</v>
          </cell>
          <cell r="E15">
            <v>54271425.80209396</v>
          </cell>
          <cell r="F15">
            <v>140.30331244159083</v>
          </cell>
          <cell r="H15">
            <v>0</v>
          </cell>
          <cell r="J15">
            <v>140.30331244159083</v>
          </cell>
          <cell r="L15">
            <v>0</v>
          </cell>
          <cell r="N15">
            <v>140.30331244159083</v>
          </cell>
          <cell r="P15">
            <v>-6.2113337122327028E-3</v>
          </cell>
          <cell r="Q15">
            <v>0</v>
          </cell>
          <cell r="R15">
            <v>-6.2113337122327028E-3</v>
          </cell>
          <cell r="T15">
            <v>139.43184174708446</v>
          </cell>
        </row>
        <row r="16">
          <cell r="B16" t="str">
            <v>LD02A</v>
          </cell>
          <cell r="C16" t="str">
            <v>Hospital Haemodialysis or Filtration, with Access via Arteriovenous Fistula or Graft, 19 years and over</v>
          </cell>
          <cell r="D16">
            <v>766293</v>
          </cell>
          <cell r="E16">
            <v>118005355.63786489</v>
          </cell>
          <cell r="F16">
            <v>153.99508495818816</v>
          </cell>
          <cell r="H16">
            <v>0</v>
          </cell>
          <cell r="J16">
            <v>153.99508495818816</v>
          </cell>
          <cell r="L16">
            <v>0</v>
          </cell>
          <cell r="N16">
            <v>153.99508495818816</v>
          </cell>
          <cell r="P16">
            <v>-6.2113337122327028E-3</v>
          </cell>
          <cell r="Q16">
            <v>0</v>
          </cell>
          <cell r="R16">
            <v>-6.2113337122327028E-3</v>
          </cell>
          <cell r="T16">
            <v>153.03857009546923</v>
          </cell>
        </row>
        <row r="17">
          <cell r="B17" t="str">
            <v>LD03A</v>
          </cell>
          <cell r="C17" t="str">
            <v>Hospital Haemodialysis or Filtration, with Access via Haemodialysis Catheter, with Blood-Borne Virus, 19 years and over</v>
          </cell>
          <cell r="D17">
            <v>14704</v>
          </cell>
          <cell r="E17">
            <v>2313469.2673252411</v>
          </cell>
          <cell r="F17">
            <v>157.33604919241301</v>
          </cell>
          <cell r="H17">
            <v>0</v>
          </cell>
          <cell r="J17">
            <v>157.33604919241301</v>
          </cell>
          <cell r="L17">
            <v>0</v>
          </cell>
          <cell r="N17">
            <v>157.33604919241301</v>
          </cell>
          <cell r="P17">
            <v>-6.2113337122327028E-3</v>
          </cell>
          <cell r="Q17">
            <v>0</v>
          </cell>
          <cell r="R17">
            <v>-6.2113337122327028E-3</v>
          </cell>
          <cell r="T17">
            <v>156.35878248591467</v>
          </cell>
        </row>
        <row r="18">
          <cell r="B18" t="str">
            <v>LD04A</v>
          </cell>
          <cell r="C18" t="str">
            <v>Hospital Haemodialysis or Filtration, with Access via Arteriovenous Fistula or Graft, with Blood-Borne Virus, 19 years and over</v>
          </cell>
          <cell r="D18">
            <v>22712</v>
          </cell>
          <cell r="E18">
            <v>4107856.7043989506</v>
          </cell>
          <cell r="F18">
            <v>180.86723777734019</v>
          </cell>
          <cell r="H18">
            <v>0</v>
          </cell>
          <cell r="J18">
            <v>180.86723777734019</v>
          </cell>
          <cell r="L18">
            <v>0</v>
          </cell>
          <cell r="N18">
            <v>180.86723777734019</v>
          </cell>
          <cell r="P18">
            <v>-6.2113337122327028E-3</v>
          </cell>
          <cell r="Q18">
            <v>0</v>
          </cell>
          <cell r="R18">
            <v>-6.2113337122327028E-3</v>
          </cell>
          <cell r="T18">
            <v>179.7438110058954</v>
          </cell>
        </row>
        <row r="19">
          <cell r="B19" t="str">
            <v>LD05A</v>
          </cell>
          <cell r="C19" t="str">
            <v>Satellite Haemodialysis or Filtration, with Access via Haemodialysis Catheter, 19 years and over</v>
          </cell>
          <cell r="D19">
            <v>415259</v>
          </cell>
          <cell r="E19">
            <v>43603829.729401603</v>
          </cell>
          <cell r="F19">
            <v>105.00393665014269</v>
          </cell>
          <cell r="H19">
            <v>0</v>
          </cell>
          <cell r="J19">
            <v>105.00393665014269</v>
          </cell>
          <cell r="L19">
            <v>0</v>
          </cell>
          <cell r="N19">
            <v>105.00393665014269</v>
          </cell>
          <cell r="P19">
            <v>-6.2113337122327028E-3</v>
          </cell>
          <cell r="Q19">
            <v>0</v>
          </cell>
          <cell r="R19">
            <v>-6.2113337122327028E-3</v>
          </cell>
          <cell r="T19">
            <v>104.35172215851051</v>
          </cell>
        </row>
        <row r="20">
          <cell r="B20" t="str">
            <v>LD06A</v>
          </cell>
          <cell r="C20" t="str">
            <v>Satellite Haemodialysis or Filtration, with Access via Arteriovenous Fistula or Graft, 19 years and over</v>
          </cell>
          <cell r="D20">
            <v>1099495</v>
          </cell>
          <cell r="E20">
            <v>148211850.88777405</v>
          </cell>
          <cell r="F20">
            <v>134.79993168479533</v>
          </cell>
          <cell r="H20">
            <v>0</v>
          </cell>
          <cell r="J20">
            <v>134.79993168479533</v>
          </cell>
          <cell r="L20">
            <v>0</v>
          </cell>
          <cell r="N20">
            <v>134.79993168479533</v>
          </cell>
          <cell r="P20">
            <v>-6.2113337122327028E-3</v>
          </cell>
          <cell r="Q20">
            <v>0</v>
          </cell>
          <cell r="R20">
            <v>-6.2113337122327028E-3</v>
          </cell>
          <cell r="T20">
            <v>133.96264432471489</v>
          </cell>
        </row>
        <row r="21">
          <cell r="B21" t="str">
            <v>LD07A</v>
          </cell>
          <cell r="C21" t="str">
            <v>Satellite Haemodialysis or Filtration, with Access via Haemodialysis Catheter, with Blood-Borne Virus, 19 years and over</v>
          </cell>
          <cell r="D21">
            <v>23254</v>
          </cell>
          <cell r="E21">
            <v>2667020.4527748893</v>
          </cell>
          <cell r="F21">
            <v>114.69082535369783</v>
          </cell>
          <cell r="H21">
            <v>0</v>
          </cell>
          <cell r="J21">
            <v>114.69082535369783</v>
          </cell>
          <cell r="L21">
            <v>0</v>
          </cell>
          <cell r="N21">
            <v>114.69082535369783</v>
          </cell>
          <cell r="P21">
            <v>-6.2113337122327028E-3</v>
          </cell>
          <cell r="Q21">
            <v>0</v>
          </cell>
          <cell r="R21">
            <v>-6.2113337122327028E-3</v>
          </cell>
          <cell r="T21">
            <v>113.97844236369461</v>
          </cell>
        </row>
        <row r="22">
          <cell r="B22" t="str">
            <v>LD08A</v>
          </cell>
          <cell r="C22" t="str">
            <v>Satellite Haemodialysis or Filtration, with Access via Arteriovenous Fistula or Graft, with Blood-Borne Virus, 19 years and over</v>
          </cell>
          <cell r="D22">
            <v>52648</v>
          </cell>
          <cell r="E22">
            <v>7087165.9793945728</v>
          </cell>
          <cell r="F22">
            <v>134.61415399245124</v>
          </cell>
          <cell r="H22">
            <v>0</v>
          </cell>
          <cell r="J22">
            <v>134.61415399245124</v>
          </cell>
          <cell r="L22">
            <v>0</v>
          </cell>
          <cell r="N22">
            <v>134.61415399245124</v>
          </cell>
          <cell r="P22">
            <v>-6.2113337122327028E-3</v>
          </cell>
          <cell r="Q22">
            <v>0</v>
          </cell>
          <cell r="R22">
            <v>-6.2113337122327028E-3</v>
          </cell>
          <cell r="T22">
            <v>133.77802055961425</v>
          </cell>
        </row>
        <row r="23">
          <cell r="B23" t="str">
            <v>LD09A</v>
          </cell>
          <cell r="C23" t="str">
            <v>Home Haemodialysis or Filtration, with Access via Haemodialysis Catheter, 19 years and over</v>
          </cell>
          <cell r="D23">
            <v>27738</v>
          </cell>
          <cell r="E23">
            <v>4200273.6273367321</v>
          </cell>
          <cell r="F23">
            <v>151.42669360937097</v>
          </cell>
          <cell r="H23">
            <v>0</v>
          </cell>
          <cell r="J23">
            <v>151.42669360937097</v>
          </cell>
          <cell r="L23">
            <v>0</v>
          </cell>
          <cell r="N23">
            <v>151.42669360937097</v>
          </cell>
          <cell r="P23">
            <v>-6.2113337122327028E-3</v>
          </cell>
          <cell r="Q23">
            <v>0</v>
          </cell>
          <cell r="R23">
            <v>-6.2113337122327028E-3</v>
          </cell>
          <cell r="T23">
            <v>150.48613188242317</v>
          </cell>
        </row>
        <row r="24">
          <cell r="B24" t="str">
            <v>LD10A</v>
          </cell>
          <cell r="C24" t="str">
            <v>Home Haemodialysis or Filtration, with Access via Arteriovenous Fistula or Graft, 19 years and over</v>
          </cell>
          <cell r="D24">
            <v>95498</v>
          </cell>
          <cell r="E24">
            <v>13435423.938716721</v>
          </cell>
          <cell r="F24">
            <v>140.68801376695555</v>
          </cell>
          <cell r="H24">
            <v>0</v>
          </cell>
          <cell r="J24">
            <v>140.68801376695555</v>
          </cell>
          <cell r="L24">
            <v>0</v>
          </cell>
          <cell r="N24">
            <v>140.68801376695555</v>
          </cell>
          <cell r="P24">
            <v>-6.2113337122327028E-3</v>
          </cell>
          <cell r="Q24">
            <v>0</v>
          </cell>
          <cell r="R24">
            <v>-6.2113337122327028E-3</v>
          </cell>
          <cell r="T24">
            <v>139.8141535641378</v>
          </cell>
        </row>
        <row r="25">
          <cell r="B25" t="str">
            <v>LD11A</v>
          </cell>
          <cell r="C25" t="str">
            <v>Continuous Ambulatory Peritoneal Dialysis, 19 years and over</v>
          </cell>
          <cell r="D25">
            <v>388999</v>
          </cell>
          <cell r="E25">
            <v>22184774.821677782</v>
          </cell>
          <cell r="F25">
            <v>57.030416072220703</v>
          </cell>
          <cell r="H25">
            <v>0</v>
          </cell>
          <cell r="J25">
            <v>57.030416072220703</v>
          </cell>
          <cell r="L25">
            <v>0</v>
          </cell>
          <cell r="N25">
            <v>57.030416072220703</v>
          </cell>
          <cell r="P25">
            <v>-6.2113337122327028E-3</v>
          </cell>
          <cell r="Q25">
            <v>0</v>
          </cell>
          <cell r="R25">
            <v>-6.2113337122327028E-3</v>
          </cell>
          <cell r="T25">
            <v>56.676181126248657</v>
          </cell>
        </row>
        <row r="26">
          <cell r="B26" t="str">
            <v>LD12A</v>
          </cell>
          <cell r="C26" t="str">
            <v>Automated Peritoneal Dialysis, 19 years and over</v>
          </cell>
          <cell r="D26">
            <v>542753</v>
          </cell>
          <cell r="E26">
            <v>35155507.030169629</v>
          </cell>
          <cell r="F26">
            <v>64.772570635573871</v>
          </cell>
          <cell r="H26">
            <v>0</v>
          </cell>
          <cell r="J26">
            <v>64.772570635573871</v>
          </cell>
          <cell r="L26">
            <v>0</v>
          </cell>
          <cell r="N26">
            <v>64.772570635573871</v>
          </cell>
          <cell r="P26">
            <v>-6.2113337122327028E-3</v>
          </cell>
          <cell r="Q26">
            <v>0</v>
          </cell>
          <cell r="R26">
            <v>-6.2113337122327028E-3</v>
          </cell>
          <cell r="T26">
            <v>64.370246583957154</v>
          </cell>
        </row>
        <row r="27">
          <cell r="B27" t="str">
            <v>LD13A</v>
          </cell>
          <cell r="C27" t="str">
            <v>Assisted Automated Peritoneal Dialysis, 19 years and over</v>
          </cell>
          <cell r="D27">
            <v>96959</v>
          </cell>
          <cell r="E27">
            <v>7875373.4450532217</v>
          </cell>
          <cell r="F27">
            <v>81.223748646883962</v>
          </cell>
          <cell r="H27">
            <v>0</v>
          </cell>
          <cell r="J27">
            <v>81.223748646883962</v>
          </cell>
          <cell r="L27">
            <v>0</v>
          </cell>
          <cell r="N27">
            <v>81.223748646883962</v>
          </cell>
          <cell r="P27">
            <v>-6.2113337122327028E-3</v>
          </cell>
          <cell r="Q27">
            <v>0</v>
          </cell>
          <cell r="R27">
            <v>-6.2113337122327028E-3</v>
          </cell>
          <cell r="T27">
            <v>80.719240838679653</v>
          </cell>
        </row>
      </sheetData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etup"/>
      <sheetName val="Codes"/>
      <sheetName val="Subcodes"/>
      <sheetName val="ListOfSheets"/>
      <sheetName val="CP1"/>
      <sheetName val="CP2"/>
      <sheetName val="FP _Summary_CCG"/>
      <sheetName val="Comm_CCG"/>
      <sheetName val="Risk"/>
      <sheetName val="Contract 1920"/>
      <sheetName val="Contract 1819"/>
      <sheetName val="Cover"/>
      <sheetName val="MH_PoE"/>
      <sheetName val="MH_SpendCat"/>
      <sheetName val="FPD_1920_Allocation"/>
      <sheetName val="FPD_1920_Exp"/>
      <sheetName val="FPD_1920_CSU"/>
      <sheetName val="FPD_1920_Memo"/>
      <sheetName val="QIPP_1920"/>
      <sheetName val="QIPP_1920_HE_Wide"/>
      <sheetName val="QIPP_1920_BCF"/>
      <sheetName val="BCF"/>
      <sheetName val="SoFP"/>
      <sheetName val="Cash"/>
      <sheetName val="Quality Checks"/>
      <sheetName val="RRL"/>
      <sheetName val="MH_Add_Info"/>
      <sheetName val="DC_FP_Summary"/>
      <sheetName val="DC_QIPP"/>
      <sheetName val="DC_Risk"/>
      <sheetName val="DC_RRL"/>
      <sheetName val="LastYearPlans"/>
      <sheetName val="PrivateBoard"/>
      <sheetName val="RegTemplateOld"/>
      <sheetName val="BalanceSheetMemo"/>
      <sheetName val="CSF"/>
      <sheetName val="PlanAllocations"/>
      <sheetName val="Bridge"/>
      <sheetName val="NATBridge"/>
      <sheetName val="ControlTotals"/>
      <sheetName val="Tool--&gt;"/>
      <sheetName val="C_Finance_Context"/>
      <sheetName val="Add_Detail"/>
      <sheetName val="C_Finance_Detail"/>
      <sheetName val="C_Efficiencies"/>
      <sheetName val="C_Triangulation Trends"/>
      <sheetName val="---&gt; New Analysis"/>
      <sheetName val="KLOE"/>
      <sheetName val="RC"/>
      <sheetName val="RegTemplate"/>
      <sheetName val="NationalData"/>
      <sheetName val="EGM summary"/>
      <sheetName val="---&gt; Mth13"/>
      <sheetName val="1819 BI"/>
      <sheetName val="1819 BI CCG"/>
      <sheetName val="QIPP Mth11"/>
      <sheetName val="QIPP Mth13"/>
      <sheetName val="1819 BI DCO"/>
      <sheetName val="Sheet1"/>
      <sheetName val="Tariff"/>
      <sheetName val="London"/>
      <sheetName val="Midlands"/>
      <sheetName val="CYP"/>
      <sheetName val="CSF_1819"/>
      <sheetName val="QIPP_UNI"/>
      <sheetName val="Plan on a Page"/>
      <sheetName val="Rejectors"/>
      <sheetName val="PlanVs_CT"/>
      <sheetName val="ForAllocations"/>
      <sheetName val="Heather"/>
      <sheetName val="STP_Risk"/>
      <sheetName val="DH_30_Worst"/>
      <sheetName val="RIskForTron"/>
      <sheetName val="S04_Plan_CCG_Consol_1920_CCG"/>
    </sheetNames>
    <sheetDataSet>
      <sheetData sheetId="0"/>
      <sheetData sheetId="1">
        <row r="3">
          <cell r="A3" t="str">
            <v>G:\NHS CB\Finance\FCP\Financial Planning 2019-20\Plan Submissions\S04-15MAY19\5 DP\</v>
          </cell>
        </row>
      </sheetData>
      <sheetData sheetId="2"/>
      <sheetData sheetId="3"/>
      <sheetData sheetId="4">
        <row r="1">
          <cell r="A1" t="str">
            <v>FP _Summary_CCG</v>
          </cell>
        </row>
        <row r="2">
          <cell r="A2" t="str">
            <v>Comm_CCG</v>
          </cell>
        </row>
        <row r="3">
          <cell r="A3" t="str">
            <v>Risk</v>
          </cell>
        </row>
        <row r="4">
          <cell r="A4" t="str">
            <v>Contract 1920</v>
          </cell>
        </row>
        <row r="5">
          <cell r="A5" t="str">
            <v>Contract 1819</v>
          </cell>
        </row>
        <row r="6">
          <cell r="A6" t="str">
            <v>Cover</v>
          </cell>
        </row>
        <row r="7">
          <cell r="A7" t="str">
            <v>MH_PoE</v>
          </cell>
        </row>
        <row r="8">
          <cell r="A8" t="str">
            <v>MH_SpendCat</v>
          </cell>
        </row>
        <row r="9">
          <cell r="A9" t="str">
            <v>FPD_1920_Allocation</v>
          </cell>
        </row>
        <row r="10">
          <cell r="A10" t="str">
            <v>FPD_1920_Exp</v>
          </cell>
        </row>
        <row r="11">
          <cell r="A11" t="str">
            <v>FPD_1920_CSU</v>
          </cell>
        </row>
        <row r="12">
          <cell r="A12" t="str">
            <v>FPD_1920_Memo</v>
          </cell>
        </row>
        <row r="13">
          <cell r="A13" t="str">
            <v>QIPP_1920</v>
          </cell>
        </row>
        <row r="14">
          <cell r="A14" t="str">
            <v>QIPP_1920_HE_Wide</v>
          </cell>
        </row>
        <row r="15">
          <cell r="A15" t="str">
            <v>QIPP_1920_BCF</v>
          </cell>
        </row>
        <row r="16">
          <cell r="A16" t="str">
            <v>BCF</v>
          </cell>
        </row>
        <row r="17">
          <cell r="A17" t="str">
            <v>SoFP</v>
          </cell>
        </row>
        <row r="18">
          <cell r="A18" t="str">
            <v>Cash</v>
          </cell>
        </row>
        <row r="19">
          <cell r="A19" t="str">
            <v>Quality Checks</v>
          </cell>
        </row>
        <row r="20">
          <cell r="A20" t="str">
            <v>RRL</v>
          </cell>
        </row>
        <row r="21">
          <cell r="A21" t="str">
            <v>MH_Add_Info</v>
          </cell>
        </row>
        <row r="22">
          <cell r="A22" t="str">
            <v>QIPP_UNI</v>
          </cell>
        </row>
        <row r="23">
          <cell r="A23" t="str">
            <v>Plan on a Page</v>
          </cell>
        </row>
        <row r="24">
          <cell r="A24" t="str">
            <v>Add New sheet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Radio_&amp;_Chemo_SQL"/>
      <sheetName val="DI_SQL"/>
      <sheetName val="DI_activity_mapping_SQL"/>
      <sheetName val="AKI_SQL"/>
      <sheetName val="Input_Rad"/>
      <sheetName val="Input_DI"/>
      <sheetName val="Input_DI_activity_mapping"/>
      <sheetName val="Input_AKI"/>
      <sheetName val="2014-15 Tariff"/>
      <sheetName val="2015-16 Tariff"/>
      <sheetName val="Price Adjustments"/>
      <sheetName val="Expert&amp;Monitor comments|2016-17"/>
      <sheetName val="Expert&amp;Monitor comments|2015-16"/>
      <sheetName val="DI Cost of reporting"/>
      <sheetName val="Rad_Calc"/>
      <sheetName val="Chem_Calc"/>
      <sheetName val="DI_Calc"/>
      <sheetName val="DI Activity Mapping_Calc"/>
      <sheetName val="AKI_Calc "/>
      <sheetName val="Manual adjustments"/>
      <sheetName val="YoY Quantum"/>
      <sheetName val="Currency Descriptions"/>
      <sheetName val="Unbundled NHSE Design"/>
      <sheetName val="NHSE Payment changes from RC"/>
      <sheetName val="Version Control"/>
      <sheetName val="2015-16 ETO"/>
      <sheetName val="Manual adjustment requests"/>
    </sheetNames>
    <sheetDataSet>
      <sheetData sheetId="0"/>
      <sheetData sheetId="1"/>
      <sheetData sheetId="2">
        <row r="1">
          <cell r="B1" t="str">
            <v>2016-17 Proposed tariff - unbundled services</v>
          </cell>
        </row>
      </sheetData>
      <sheetData sheetId="3"/>
      <sheetData sheetId="4"/>
      <sheetData sheetId="5"/>
      <sheetData sheetId="6"/>
      <sheetData sheetId="7">
        <row r="14">
          <cell r="E14" t="str">
            <v>SB01Z</v>
          </cell>
        </row>
      </sheetData>
      <sheetData sheetId="8">
        <row r="2">
          <cell r="D2">
            <v>0</v>
          </cell>
        </row>
      </sheetData>
      <sheetData sheetId="9"/>
      <sheetData sheetId="10">
        <row r="1">
          <cell r="C1">
            <v>0</v>
          </cell>
        </row>
      </sheetData>
      <sheetData sheetId="11"/>
      <sheetData sheetId="12">
        <row r="1">
          <cell r="A1" t="str">
            <v>2015-16 tariff - unbundled services</v>
          </cell>
        </row>
      </sheetData>
      <sheetData sheetId="13">
        <row r="92">
          <cell r="D92">
            <v>3.6740734670521746E-3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Home</v>
          </cell>
        </row>
      </sheetData>
      <sheetData sheetId="23">
        <row r="78">
          <cell r="F78">
            <v>1352395022.302774</v>
          </cell>
        </row>
      </sheetData>
      <sheetData sheetId="24">
        <row r="1">
          <cell r="A1" t="str">
            <v>HRG</v>
          </cell>
          <cell r="B1" t="str">
            <v>HRG Description - Including Split</v>
          </cell>
        </row>
        <row r="2">
          <cell r="A2" t="str">
            <v>AA02C</v>
          </cell>
          <cell r="B2" t="str">
            <v>Intracranial Procedures for Trauma with Diagnosis of Intracranial Injury, with CC Score 10+</v>
          </cell>
        </row>
        <row r="3">
          <cell r="A3" t="str">
            <v>AA02D</v>
          </cell>
          <cell r="B3" t="str">
            <v>Intracranial Procedures for Trauma with Diagnosis of Intracranial Injury, with CC Score 6-9</v>
          </cell>
        </row>
        <row r="4">
          <cell r="A4" t="str">
            <v>AA02E</v>
          </cell>
          <cell r="B4" t="str">
            <v>Intracranial Procedures for Trauma with Diagnosis of Intracranial Injury, with CC Score 3-5</v>
          </cell>
        </row>
        <row r="5">
          <cell r="A5" t="str">
            <v>AA02F</v>
          </cell>
          <cell r="B5" t="str">
            <v>Intracranial Procedures for Trauma with Diagnosis of Intracranial Injury, with CC Score 0-2</v>
          </cell>
        </row>
        <row r="6">
          <cell r="A6" t="str">
            <v>AA03C</v>
          </cell>
          <cell r="B6" t="str">
            <v>Intracranial Procedures for Trauma with Diagnosis of Head Injury or Skull Fracture, with CC Score 4+</v>
          </cell>
        </row>
        <row r="7">
          <cell r="A7" t="str">
            <v>AA03D</v>
          </cell>
          <cell r="B7" t="str">
            <v>Intracranial Procedures for Trauma with Diagnosis of Head Injury or Skull Fracture, with CC Score 0-3</v>
          </cell>
        </row>
        <row r="8">
          <cell r="A8" t="str">
            <v>AA04C</v>
          </cell>
          <cell r="B8" t="str">
            <v>Major Intracranial Procedures Except Trauma, with Cerebrovascular Accident, Nervous System Infections or Encephalopathy, with CC Score 6+</v>
          </cell>
        </row>
        <row r="9">
          <cell r="A9" t="str">
            <v>AA04D</v>
          </cell>
          <cell r="B9" t="str">
            <v>Major Intracranial Procedures Except Trauma, with Cerebrovascular Accident, Nervous System Infections or Encephalopathy, with CC Score 0-5</v>
          </cell>
        </row>
        <row r="10">
          <cell r="A10" t="str">
            <v>AA05C</v>
          </cell>
          <cell r="B10" t="str">
            <v>Major Intracranial Procedures Except Trauma, with Haemorrhagic Cerebrovascular Disorders, with CC Score 4+</v>
          </cell>
        </row>
        <row r="11">
          <cell r="A11" t="str">
            <v>AA05D</v>
          </cell>
          <cell r="B11" t="str">
            <v>Major Intracranial Procedures Except Trauma, with Haemorrhagic Cerebrovascular Disorders, with CC Score 0-3</v>
          </cell>
        </row>
        <row r="12">
          <cell r="A12" t="str">
            <v>AA06C</v>
          </cell>
          <cell r="B12" t="str">
            <v>Major Intracranial Procedures Except Trauma, with Brain Tumours or Cerebral Cysts, with CC Score 9+</v>
          </cell>
        </row>
        <row r="13">
          <cell r="A13" t="str">
            <v>AA06D</v>
          </cell>
          <cell r="B13" t="str">
            <v>Major Intracranial Procedures Except Trauma, with Brain Tumours or Cerebral Cysts, with CC Score 6-8</v>
          </cell>
        </row>
        <row r="14">
          <cell r="A14" t="str">
            <v>AA06E</v>
          </cell>
          <cell r="B14" t="str">
            <v>Major Intracranial Procedures Except Trauma, with Brain Tumours or Cerebral Cysts, with CC Score 3-5</v>
          </cell>
        </row>
        <row r="15">
          <cell r="A15" t="str">
            <v>AA06F</v>
          </cell>
          <cell r="B15" t="str">
            <v>Major Intracranial Procedures Except Trauma, with Brain Tumours or Cerebral Cysts, with CC Score 0-2</v>
          </cell>
        </row>
        <row r="16">
          <cell r="A16" t="str">
            <v>AA07C</v>
          </cell>
          <cell r="B16" t="str">
            <v>Major Intracranial Procedures Except Trauma, with Cerebral Degenerations or Miscellaneous Disorders of Nervous System, with CC Score 2+</v>
          </cell>
        </row>
        <row r="17">
          <cell r="A17" t="str">
            <v>AA07D</v>
          </cell>
          <cell r="B17" t="str">
            <v>Major Intracranial Procedures Except Trauma, with Cerebral Degenerations or Miscellaneous Disorders of Nervous System, with CC Score 0-1</v>
          </cell>
        </row>
        <row r="18">
          <cell r="A18" t="str">
            <v>AA08C</v>
          </cell>
          <cell r="B18" t="str">
            <v>Major Intracranial Procedures Except Trauma, with Muscular, Balance, Cranial or Peripheral Nerve Disorders, or Epilepsy, with CC Score 2+</v>
          </cell>
        </row>
        <row r="19">
          <cell r="A19" t="str">
            <v>AA08D</v>
          </cell>
          <cell r="B19" t="str">
            <v>Major Intracranial Procedures Except Trauma, with Muscular, Balance, Cranial or Peripheral Nerve Disorders, or Epilepsy, with CC Score 0-1</v>
          </cell>
        </row>
        <row r="20">
          <cell r="A20" t="str">
            <v>AA09C</v>
          </cell>
          <cell r="B20" t="str">
            <v>Major Intracranial Procedures Except Trauma, with Other Diagnoses, with CC Score 6+</v>
          </cell>
        </row>
        <row r="21">
          <cell r="A21" t="str">
            <v>AA09D</v>
          </cell>
          <cell r="B21" t="str">
            <v>Major Intracranial Procedures Except Trauma, with Other Diagnoses, with CC Score 3-5</v>
          </cell>
        </row>
        <row r="22">
          <cell r="A22" t="str">
            <v>AA09E</v>
          </cell>
          <cell r="B22" t="str">
            <v>Major Intracranial Procedures Except Trauma, with Other Diagnoses, with CC Score 0-2</v>
          </cell>
        </row>
        <row r="23">
          <cell r="A23" t="str">
            <v>AA10Z</v>
          </cell>
          <cell r="B23" t="str">
            <v>Intermediate Intracranial Procedures Except Trauma, with Cerebrovascular Accident, Nervous System Infections or Encephalopathy</v>
          </cell>
        </row>
        <row r="24">
          <cell r="A24" t="str">
            <v>AA11Z</v>
          </cell>
          <cell r="B24" t="str">
            <v>Intermediate Intracranial Procedures Except Trauma, with Haemorrhagic Cerebrovascular Disorders</v>
          </cell>
        </row>
        <row r="25">
          <cell r="A25" t="str">
            <v>AA12C</v>
          </cell>
          <cell r="B25" t="str">
            <v>Intermediate Intracranial Procedures Except Trauma, with Brain Tumours or Cerebral Cysts, with CC Score 6+</v>
          </cell>
        </row>
        <row r="26">
          <cell r="A26" t="str">
            <v>AA12D</v>
          </cell>
          <cell r="B26" t="str">
            <v>Intermediate Intracranial Procedures Except Trauma, with Brain Tumours or Cerebral Cysts, with CC Score 3-5</v>
          </cell>
        </row>
        <row r="27">
          <cell r="A27" t="str">
            <v>AA12E</v>
          </cell>
          <cell r="B27" t="str">
            <v>Intermediate Intracranial Procedures Except Trauma, with Brain Tumours or Cerebral Cysts, with CC Score 0-2</v>
          </cell>
        </row>
        <row r="28">
          <cell r="A28" t="str">
            <v>AA13C</v>
          </cell>
          <cell r="B28" t="str">
            <v>Intermediate Intracranial Procedures Except Trauma, with Cerebral Degenerations or Miscellaneous Disorders of Nervous System with CC Score 3+</v>
          </cell>
        </row>
        <row r="29">
          <cell r="A29" t="str">
            <v>AA13D</v>
          </cell>
          <cell r="B29" t="str">
            <v>Intermediate Intracranial Procedures Except Trauma, with Cerebral Degenerations or Miscellaneous Disorders of Nervous System with CC Score 0-2</v>
          </cell>
        </row>
        <row r="30">
          <cell r="A30" t="str">
            <v>AA14Z</v>
          </cell>
          <cell r="B30" t="str">
            <v>Intermediate Intracranial Procedures Except Trauma, with Muscular, Balance, Cranial or Peripheral Nerve Disorders, or Epilepsy</v>
          </cell>
        </row>
        <row r="31">
          <cell r="A31" t="str">
            <v>AA15C</v>
          </cell>
          <cell r="B31" t="str">
            <v>Intermediate Intracranial Procedures Except Trauma, with Other Diagnoses, with CC Score 4+</v>
          </cell>
        </row>
        <row r="32">
          <cell r="A32" t="str">
            <v>AA15D</v>
          </cell>
          <cell r="B32" t="str">
            <v>Intermediate Intracranial Procedures Except Trauma, with Other Diagnoses, with CC Score 2-3</v>
          </cell>
        </row>
        <row r="33">
          <cell r="A33" t="str">
            <v>AA15E</v>
          </cell>
          <cell r="B33" t="str">
            <v>Intermediate Intracranial Procedures Except Trauma, with Other Diagnoses, with CC Score 0-1</v>
          </cell>
        </row>
        <row r="34">
          <cell r="A34" t="str">
            <v>AA16Z</v>
          </cell>
          <cell r="B34" t="str">
            <v>Minor Intracranial Procedures Except Trauma, with Cerebrovascular Accident, Nervous System Infections or Encephalopathy</v>
          </cell>
        </row>
        <row r="35">
          <cell r="A35" t="str">
            <v>AA17C</v>
          </cell>
          <cell r="B35" t="str">
            <v>Minor Intracranial Procedures Except Trauma, with Haemorrhagic Cerebrovascular Disorders, with CC Score 5+</v>
          </cell>
        </row>
        <row r="36">
          <cell r="A36" t="str">
            <v>AA17D</v>
          </cell>
          <cell r="B36" t="str">
            <v>Minor Intracranial Procedures Except Trauma, with Haemorrhagic Cerebrovascular Disorders, with CC Score 0-4</v>
          </cell>
        </row>
        <row r="37">
          <cell r="A37" t="str">
            <v>AA18C</v>
          </cell>
          <cell r="B37" t="str">
            <v>Minor Intracranial Procedures Except Trauma, with Brain Tumours or Cerebral Cysts, with CC Score 3+</v>
          </cell>
        </row>
        <row r="38">
          <cell r="A38" t="str">
            <v>AA18D</v>
          </cell>
          <cell r="B38" t="str">
            <v>Minor Intracranial Procedures Except Trauma, with Brain Tumours or Cerebral Cysts, with CC Score 0-2</v>
          </cell>
        </row>
        <row r="39">
          <cell r="A39" t="str">
            <v>AA19C</v>
          </cell>
          <cell r="B39" t="str">
            <v>Minor Intracranial Procedures Except Trauma, with Cerebral Degenerations or Miscellaneous Disorders of Nervous System, with CC Score 5+</v>
          </cell>
        </row>
        <row r="40">
          <cell r="A40" t="str">
            <v>AA19D</v>
          </cell>
          <cell r="B40" t="str">
            <v>Minor Intracranial Procedures Except Trauma, with Cerebral Degenerations or Miscellaneous Disorders of Nervous System, with CC Score 3-4</v>
          </cell>
        </row>
        <row r="41">
          <cell r="A41" t="str">
            <v>AA19E</v>
          </cell>
          <cell r="B41" t="str">
            <v>Minor Intracranial Procedures Except Trauma, with Cerebral Degenerations or Miscellaneous Disorders of Nervous System, with CC Score 0-2</v>
          </cell>
        </row>
        <row r="42">
          <cell r="A42" t="str">
            <v>AA20C</v>
          </cell>
          <cell r="B42" t="str">
            <v>Minor Intracranial Procedures Except Trauma, with Muscular, Balance, Cranial or Peripheral Nerve Disorders, or Epilepsy, with CC Score 2+</v>
          </cell>
        </row>
        <row r="43">
          <cell r="A43" t="str">
            <v>AA20D</v>
          </cell>
          <cell r="B43" t="str">
            <v>Minor Intracranial Procedures Except Trauma, with Muscular, Balance, Cranial or Peripheral Nerve Disorders, or Epilepsy, with CC Score 0-1</v>
          </cell>
        </row>
        <row r="44">
          <cell r="A44" t="str">
            <v>AA21C</v>
          </cell>
          <cell r="B44" t="str">
            <v>Minor Intracranial Procedures Except Trauma, with Other Diagnoses, with CC Score 8+</v>
          </cell>
        </row>
        <row r="45">
          <cell r="A45" t="str">
            <v>AA21D</v>
          </cell>
          <cell r="B45" t="str">
            <v>Minor Intracranial Procedures Except Trauma, with Other Diagnoses, with CC Score 5-7</v>
          </cell>
        </row>
        <row r="46">
          <cell r="A46" t="str">
            <v>AA21E</v>
          </cell>
          <cell r="B46" t="str">
            <v>Minor Intracranial Procedures Except Trauma, with Other Diagnoses, with CC Score 3-4</v>
          </cell>
        </row>
        <row r="47">
          <cell r="A47" t="str">
            <v>AA21F</v>
          </cell>
          <cell r="B47" t="str">
            <v>Minor Intracranial Procedures Except Trauma, with Other Diagnoses, with CC Score 1-2</v>
          </cell>
        </row>
        <row r="48">
          <cell r="A48" t="str">
            <v>AA21G</v>
          </cell>
          <cell r="B48" t="str">
            <v>Minor Intracranial Procedures Except Trauma, with Other Diagnoses, with CC Score 0</v>
          </cell>
        </row>
        <row r="49">
          <cell r="A49" t="str">
            <v>AA22C</v>
          </cell>
          <cell r="B49" t="str">
            <v>Cerebrovascular Accident, Nervous System Infections or Encephalopathy, with CC Score 14+</v>
          </cell>
        </row>
        <row r="50">
          <cell r="A50" t="str">
            <v>AA22D</v>
          </cell>
          <cell r="B50" t="str">
            <v>Cerebrovascular Accident, Nervous System Infections or Encephalopathy, with CC Score 11-13</v>
          </cell>
        </row>
        <row r="51">
          <cell r="A51" t="str">
            <v>AA22E</v>
          </cell>
          <cell r="B51" t="str">
            <v>Cerebrovascular Accident, Nervous System Infections or Encephalopathy, with CC Score 8-10</v>
          </cell>
        </row>
        <row r="52">
          <cell r="A52" t="str">
            <v>AA22F</v>
          </cell>
          <cell r="B52" t="str">
            <v>Cerebrovascular Accident, Nervous System Infections or Encephalopathy, with CC Score 5-7</v>
          </cell>
        </row>
        <row r="53">
          <cell r="A53" t="str">
            <v>AA22G</v>
          </cell>
          <cell r="B53" t="str">
            <v>Cerebrovascular Accident, Nervous System Infections or Encephalopathy, with CC Score 0-4</v>
          </cell>
        </row>
        <row r="54">
          <cell r="A54" t="str">
            <v>AA23C</v>
          </cell>
          <cell r="B54" t="str">
            <v>Haemorrhagic Cerebrovascular Disorders with CC Score 14+</v>
          </cell>
        </row>
        <row r="55">
          <cell r="A55" t="str">
            <v>AA23D</v>
          </cell>
          <cell r="B55" t="str">
            <v>Haemorrhagic Cerebrovascular Disorders with CC Score 10-13</v>
          </cell>
        </row>
        <row r="56">
          <cell r="A56" t="str">
            <v>AA23E</v>
          </cell>
          <cell r="B56" t="str">
            <v>Haemorrhagic Cerebrovascular Disorders with CC Score 6-9</v>
          </cell>
        </row>
        <row r="57">
          <cell r="A57" t="str">
            <v>AA23F</v>
          </cell>
          <cell r="B57" t="str">
            <v>Haemorrhagic Cerebrovascular Disorders with CC Score 3-5</v>
          </cell>
        </row>
        <row r="58">
          <cell r="A58" t="str">
            <v>AA23G</v>
          </cell>
          <cell r="B58" t="str">
            <v>Haemorrhagic Cerebrovascular Disorders with CC Score 0-2</v>
          </cell>
        </row>
        <row r="59">
          <cell r="A59" t="str">
            <v>AA24C</v>
          </cell>
          <cell r="B59" t="str">
            <v>Brain Tumours or Cerebral Cysts, with CC Score 11+</v>
          </cell>
        </row>
        <row r="60">
          <cell r="A60" t="str">
            <v>AA24D</v>
          </cell>
          <cell r="B60" t="str">
            <v>Brain Tumours or Cerebral Cysts, with CC Score 8-10</v>
          </cell>
        </row>
        <row r="61">
          <cell r="A61" t="str">
            <v>AA24E</v>
          </cell>
          <cell r="B61" t="str">
            <v>Brain Tumours or Cerebral Cysts, with CC Score 6-7</v>
          </cell>
        </row>
        <row r="62">
          <cell r="A62" t="str">
            <v>AA24F</v>
          </cell>
          <cell r="B62" t="str">
            <v>Brain Tumours or Cerebral Cysts, with CC Score 4-5</v>
          </cell>
        </row>
        <row r="63">
          <cell r="A63" t="str">
            <v>AA24G</v>
          </cell>
          <cell r="B63" t="str">
            <v>Brain Tumours or Cerebral Cysts, with CC Score 2-3</v>
          </cell>
        </row>
        <row r="64">
          <cell r="A64" t="str">
            <v>AA24H</v>
          </cell>
          <cell r="B64" t="str">
            <v>Brain Tumours or Cerebral Cysts, with CC Score 0-1</v>
          </cell>
        </row>
        <row r="65">
          <cell r="A65" t="str">
            <v>AA25C</v>
          </cell>
          <cell r="B65" t="str">
            <v>Cerebral Degenerations or Miscellaneous Disorders of Nervous System, with CC Score 14+</v>
          </cell>
        </row>
        <row r="66">
          <cell r="A66" t="str">
            <v>AA25D</v>
          </cell>
          <cell r="B66" t="str">
            <v>Cerebral Degenerations or Miscellaneous Disorders of Nervous System, with CC Score 11-13</v>
          </cell>
        </row>
        <row r="67">
          <cell r="A67" t="str">
            <v>AA25E</v>
          </cell>
          <cell r="B67" t="str">
            <v>Cerebral Degenerations or Miscellaneous Disorders of Nervous System, with CC Score 8-10</v>
          </cell>
        </row>
        <row r="68">
          <cell r="A68" t="str">
            <v>AA25F</v>
          </cell>
          <cell r="B68" t="str">
            <v>Cerebral Degenerations or Miscellaneous Disorders of Nervous System, with CC Score 5-7</v>
          </cell>
        </row>
        <row r="69">
          <cell r="A69" t="str">
            <v>AA25G</v>
          </cell>
          <cell r="B69" t="str">
            <v>Cerebral Degenerations or Miscellaneous Disorders of Nervous System, with CC Score 0-4</v>
          </cell>
        </row>
        <row r="70">
          <cell r="A70" t="str">
            <v>AA26C</v>
          </cell>
          <cell r="B70" t="str">
            <v>Muscular, Balance, Cranial or Peripheral Nerve Disorders, Epilepsy or Head Injury, with CC Score 15+</v>
          </cell>
        </row>
        <row r="71">
          <cell r="A71" t="str">
            <v>AA26D</v>
          </cell>
          <cell r="B71" t="str">
            <v>Muscular, Balance, Cranial or Peripheral Nerve Disorders, Epilepsy or Head Injury, with CC Score 12-14</v>
          </cell>
        </row>
        <row r="72">
          <cell r="A72" t="str">
            <v>AA26E</v>
          </cell>
          <cell r="B72" t="str">
            <v>Muscular, Balance, Cranial or Peripheral Nerve Disorders, Epilepsy or Head Injury, with CC Score 9-11</v>
          </cell>
        </row>
        <row r="73">
          <cell r="A73" t="str">
            <v>AA26F</v>
          </cell>
          <cell r="B73" t="str">
            <v>Muscular, Balance, Cranial or Peripheral Nerve Disorders, Epilepsy or Head Injury, with CC Score 6-8</v>
          </cell>
        </row>
        <row r="74">
          <cell r="A74" t="str">
            <v>AA26G</v>
          </cell>
          <cell r="B74" t="str">
            <v>Muscular, Balance, Cranial or Peripheral Nerve Disorders, Epilepsy or Head Injury, with CC Score 3-5</v>
          </cell>
        </row>
        <row r="75">
          <cell r="A75" t="str">
            <v>AA26H</v>
          </cell>
          <cell r="B75" t="str">
            <v>Muscular, Balance, Cranial or Peripheral Nerve Disorders, Epilepsy or Head Injury, with CC Score 0-2</v>
          </cell>
        </row>
        <row r="76">
          <cell r="A76" t="str">
            <v>AA27Z</v>
          </cell>
          <cell r="B76" t="str">
            <v>Medical Care of Patients with Alzheimer's Disease</v>
          </cell>
        </row>
        <row r="77">
          <cell r="A77" t="str">
            <v>AA28C</v>
          </cell>
          <cell r="B77" t="str">
            <v>Motor Neuron Disease with CC Score 8+</v>
          </cell>
        </row>
        <row r="78">
          <cell r="A78" t="str">
            <v>AA28D</v>
          </cell>
          <cell r="B78" t="str">
            <v>Motor Neuron Disease with CC Score 5-7</v>
          </cell>
        </row>
        <row r="79">
          <cell r="A79" t="str">
            <v>AA28E</v>
          </cell>
          <cell r="B79" t="str">
            <v>Motor Neuron Disease with CC Score 2-4</v>
          </cell>
        </row>
        <row r="80">
          <cell r="A80" t="str">
            <v>AA28F</v>
          </cell>
          <cell r="B80" t="str">
            <v>Motor Neuron Disease with CC Score 0-1</v>
          </cell>
        </row>
        <row r="81">
          <cell r="A81" t="str">
            <v>AA29C</v>
          </cell>
          <cell r="B81" t="str">
            <v>Transient Ischaemic Attack with CC Score 11+</v>
          </cell>
        </row>
        <row r="82">
          <cell r="A82" t="str">
            <v>AA29D</v>
          </cell>
          <cell r="B82" t="str">
            <v>Transient Ischaemic Attack with CC Score 8-10</v>
          </cell>
        </row>
        <row r="83">
          <cell r="A83" t="str">
            <v>AA29E</v>
          </cell>
          <cell r="B83" t="str">
            <v>Transient Ischaemic Attack with CC Score 5-7</v>
          </cell>
        </row>
        <row r="84">
          <cell r="A84" t="str">
            <v>AA29F</v>
          </cell>
          <cell r="B84" t="str">
            <v>Transient Ischaemic Attack with CC Score 0-4</v>
          </cell>
        </row>
        <row r="85">
          <cell r="A85" t="str">
            <v>AA30C</v>
          </cell>
          <cell r="B85" t="str">
            <v>Medical Care of Patients with Multiple Sclerosis, with CC Score 8+</v>
          </cell>
        </row>
        <row r="86">
          <cell r="A86" t="str">
            <v>AA30D</v>
          </cell>
          <cell r="B86" t="str">
            <v>Medical Care of Patients with Multiple Sclerosis, with CC Score 5-7</v>
          </cell>
        </row>
        <row r="87">
          <cell r="A87" t="str">
            <v>AA30E</v>
          </cell>
          <cell r="B87" t="str">
            <v>Medical Care of Patients with Multiple Sclerosis, with CC Score 2-4</v>
          </cell>
        </row>
        <row r="88">
          <cell r="A88" t="str">
            <v>AA30F</v>
          </cell>
          <cell r="B88" t="str">
            <v>Medical Care of Patients with Multiple Sclerosis, with CC Score 0-1</v>
          </cell>
        </row>
        <row r="89">
          <cell r="A89" t="str">
            <v>AA31C</v>
          </cell>
          <cell r="B89" t="str">
            <v>Headache, Migraine or Cerebrospinal Fluid Leak, with CC Score 11+</v>
          </cell>
        </row>
        <row r="90">
          <cell r="A90" t="str">
            <v>AA31D</v>
          </cell>
          <cell r="B90" t="str">
            <v>Headache, Migraine or Cerebrospinal Fluid Leak, with CC Score 7-10</v>
          </cell>
        </row>
        <row r="91">
          <cell r="A91" t="str">
            <v>AA31E</v>
          </cell>
          <cell r="B91" t="str">
            <v>Headache, Migraine or Cerebrospinal Fluid Leak, with CC Score 0-6</v>
          </cell>
        </row>
        <row r="92">
          <cell r="A92" t="str">
            <v>AA32Z</v>
          </cell>
          <cell r="B92" t="str">
            <v>Neuropsychology Tests</v>
          </cell>
        </row>
        <row r="93">
          <cell r="A93" t="str">
            <v>AA33C</v>
          </cell>
          <cell r="B93" t="str">
            <v>Conventional EEG, EMG or Nerve Conduction Studies, 19 years and over</v>
          </cell>
        </row>
        <row r="94">
          <cell r="A94" t="str">
            <v>AA33D</v>
          </cell>
          <cell r="B94" t="str">
            <v>Conventional EEG, EMG or Nerve Conduction Studies, 18 years and under</v>
          </cell>
        </row>
        <row r="95">
          <cell r="A95" t="str">
            <v>AA35A</v>
          </cell>
          <cell r="B95" t="str">
            <v>Stroke with CC Score 16+</v>
          </cell>
        </row>
        <row r="96">
          <cell r="A96" t="str">
            <v>AA35B</v>
          </cell>
          <cell r="B96" t="str">
            <v>Stroke with CC Score 13-15</v>
          </cell>
        </row>
        <row r="97">
          <cell r="A97" t="str">
            <v>AA35C</v>
          </cell>
          <cell r="B97" t="str">
            <v>Stroke with CC Score 10-12</v>
          </cell>
        </row>
        <row r="98">
          <cell r="A98" t="str">
            <v>AA35D</v>
          </cell>
          <cell r="B98" t="str">
            <v>Stroke with CC Score 7-9</v>
          </cell>
        </row>
        <row r="99">
          <cell r="A99" t="str">
            <v>AA35E</v>
          </cell>
          <cell r="B99" t="str">
            <v>Stroke with CC Score 4-6</v>
          </cell>
        </row>
        <row r="100">
          <cell r="A100" t="str">
            <v>AA35F</v>
          </cell>
          <cell r="B100" t="str">
            <v>Stroke with CC Score 0-3</v>
          </cell>
        </row>
        <row r="101">
          <cell r="A101" t="str">
            <v>AA36Z</v>
          </cell>
          <cell r="B101" t="str">
            <v>Major Intracranial Procedures Except Trauma, with Stroke</v>
          </cell>
        </row>
        <row r="102">
          <cell r="A102" t="str">
            <v>AA37Z</v>
          </cell>
          <cell r="B102" t="str">
            <v>Intermediate Intracranial Procedures Except Trauma, with Stroke</v>
          </cell>
        </row>
        <row r="103">
          <cell r="A103" t="str">
            <v>AA38Z</v>
          </cell>
          <cell r="B103" t="str">
            <v>Minor Intracranial Procedures Except Trauma, with Stroke</v>
          </cell>
        </row>
        <row r="104">
          <cell r="A104" t="str">
            <v>AA39Z</v>
          </cell>
          <cell r="B104" t="str">
            <v>Long Term EEG Monitoring</v>
          </cell>
        </row>
        <row r="105">
          <cell r="A105" t="str">
            <v>AA40Z</v>
          </cell>
          <cell r="B105" t="str">
            <v>Complex Long Term EEG Monitoring</v>
          </cell>
        </row>
        <row r="106">
          <cell r="A106" t="str">
            <v>AA41Z</v>
          </cell>
          <cell r="B106" t="str">
            <v>Sleep Studies</v>
          </cell>
        </row>
        <row r="107">
          <cell r="A107" t="str">
            <v>AA42Z</v>
          </cell>
          <cell r="B107" t="str">
            <v>Complex Sleep Studies</v>
          </cell>
        </row>
        <row r="108">
          <cell r="A108" t="str">
            <v>AB02Z</v>
          </cell>
          <cell r="B108" t="str">
            <v>Complex Major Pain Procedures</v>
          </cell>
        </row>
        <row r="109">
          <cell r="A109" t="str">
            <v>AB03Z</v>
          </cell>
          <cell r="B109" t="str">
            <v>Complex Pain Procedures</v>
          </cell>
        </row>
        <row r="110">
          <cell r="A110" t="str">
            <v>AB04Z</v>
          </cell>
          <cell r="B110" t="str">
            <v>Major Pain Procedures</v>
          </cell>
        </row>
        <row r="111">
          <cell r="A111" t="str">
            <v>AB05Z</v>
          </cell>
          <cell r="B111" t="str">
            <v>Intermediate Pain Procedures</v>
          </cell>
        </row>
        <row r="112">
          <cell r="A112" t="str">
            <v>AB06Z</v>
          </cell>
          <cell r="B112" t="str">
            <v>Minor Pain Procedures</v>
          </cell>
        </row>
        <row r="113">
          <cell r="A113" t="str">
            <v>AB07Z</v>
          </cell>
          <cell r="B113" t="str">
            <v>Insertion of Neurostimulator or Intrathecal Drug Delivery Device</v>
          </cell>
        </row>
        <row r="114">
          <cell r="A114" t="str">
            <v>AB08Z</v>
          </cell>
          <cell r="B114" t="str">
            <v>Pain Radiofrequency Treatments</v>
          </cell>
        </row>
        <row r="115">
          <cell r="A115" t="str">
            <v>AB09Z</v>
          </cell>
          <cell r="B115" t="str">
            <v>Other Specified Pain Procedures</v>
          </cell>
        </row>
        <row r="116">
          <cell r="A116" t="str">
            <v>AB10Z</v>
          </cell>
          <cell r="B116" t="str">
            <v>Unspecified Pain Procedures</v>
          </cell>
        </row>
        <row r="117">
          <cell r="A117" t="str">
            <v>AB11Z</v>
          </cell>
          <cell r="B117" t="str">
            <v>Cognitive Behavioural Therapy</v>
          </cell>
        </row>
        <row r="118">
          <cell r="A118" t="str">
            <v>BZ01A</v>
          </cell>
          <cell r="B118" t="str">
            <v>Enhanced Cataract Surgery with CC Score 2+</v>
          </cell>
        </row>
        <row r="119">
          <cell r="A119" t="str">
            <v>BZ01B</v>
          </cell>
          <cell r="B119" t="str">
            <v>Enhanced Cataract Surgery with CC Score 0-1</v>
          </cell>
        </row>
        <row r="120">
          <cell r="A120" t="str">
            <v>BZ02A</v>
          </cell>
          <cell r="B120" t="str">
            <v>Phacoemulsification Cataract Extraction and Lens Implant, with CC Score 5+</v>
          </cell>
        </row>
        <row r="121">
          <cell r="A121" t="str">
            <v>BZ02B</v>
          </cell>
          <cell r="B121" t="str">
            <v>Phacoemulsification Cataract Extraction and Lens Implant, with CC Score 2-4</v>
          </cell>
        </row>
        <row r="122">
          <cell r="A122" t="str">
            <v>BZ02C</v>
          </cell>
          <cell r="B122" t="str">
            <v>Phacoemulsification Cataract Extraction and Lens Implant, with CC Score 0-1</v>
          </cell>
        </row>
        <row r="123">
          <cell r="A123" t="str">
            <v>BZ03A</v>
          </cell>
          <cell r="B123" t="str">
            <v>Non-Phacoemulsification Cataract Surgery with CC Score 1+</v>
          </cell>
        </row>
        <row r="124">
          <cell r="A124" t="str">
            <v>BZ03B</v>
          </cell>
          <cell r="B124" t="str">
            <v>Non-Phacoemulsification Cataract Surgery with CC Score 0</v>
          </cell>
        </row>
        <row r="125">
          <cell r="A125" t="str">
            <v>BZ04A</v>
          </cell>
          <cell r="B125" t="str">
            <v>Lens Capsulotomy with CC Score 1+</v>
          </cell>
        </row>
        <row r="126">
          <cell r="A126" t="str">
            <v>BZ04B</v>
          </cell>
          <cell r="B126" t="str">
            <v>Lens Capsulotomy with CC Score 0</v>
          </cell>
        </row>
        <row r="127">
          <cell r="A127" t="str">
            <v>BZ05A</v>
          </cell>
          <cell r="B127" t="str">
            <v>Major Oculoplastics Procedures with CC Score 1+</v>
          </cell>
        </row>
        <row r="128">
          <cell r="A128" t="str">
            <v>BZ05B</v>
          </cell>
          <cell r="B128" t="str">
            <v>Major Oculoplastics Procedures with CC Score 0</v>
          </cell>
        </row>
        <row r="129">
          <cell r="A129" t="str">
            <v>BZ06B</v>
          </cell>
          <cell r="B129" t="str">
            <v>Intermediate Oculoplastics Procedures, 18 years and under</v>
          </cell>
        </row>
        <row r="130">
          <cell r="A130" t="str">
            <v>BZ06C</v>
          </cell>
          <cell r="B130" t="str">
            <v>Intermediate Oculoplastics Procedures, 19 years and over, with CC Score 2+</v>
          </cell>
        </row>
        <row r="131">
          <cell r="A131" t="str">
            <v>BZ06D</v>
          </cell>
          <cell r="B131" t="str">
            <v>Intermediate Oculoplastics Procedures, 19 years and over, with CC Score 0-1</v>
          </cell>
        </row>
        <row r="132">
          <cell r="A132" t="str">
            <v>BZ07B</v>
          </cell>
          <cell r="B132" t="str">
            <v>Minor Oculoplastics Procedures, 18 years and under</v>
          </cell>
        </row>
        <row r="133">
          <cell r="A133" t="str">
            <v>BZ07C</v>
          </cell>
          <cell r="B133" t="str">
            <v>Minor Oculoplastics Procedures, 19 years and over, with CC Score 3+</v>
          </cell>
        </row>
        <row r="134">
          <cell r="A134" t="str">
            <v>BZ07D</v>
          </cell>
          <cell r="B134" t="str">
            <v>Minor Oculoplastics Procedures, 19 years and over, with CC Score 1-2</v>
          </cell>
        </row>
        <row r="135">
          <cell r="A135" t="str">
            <v>BZ07E</v>
          </cell>
          <cell r="B135" t="str">
            <v>Minor Oculoplastics Procedures, 19 years and over, with CC Score 0</v>
          </cell>
        </row>
        <row r="136">
          <cell r="A136" t="str">
            <v>BZ08B</v>
          </cell>
          <cell r="B136" t="str">
            <v>Major Orbits or Lacrimal Procedures, 18 years and under</v>
          </cell>
        </row>
        <row r="137">
          <cell r="A137" t="str">
            <v>BZ08C</v>
          </cell>
          <cell r="B137" t="str">
            <v>Major Orbits or Lacrimal Procedures, 19 years and over, with CC Score 1+</v>
          </cell>
        </row>
        <row r="138">
          <cell r="A138" t="str">
            <v>BZ08D</v>
          </cell>
          <cell r="B138" t="str">
            <v>Major Orbits or Lacrimal Procedures, 19 years and over, with CC Score 0</v>
          </cell>
        </row>
        <row r="139">
          <cell r="A139" t="str">
            <v>BZ09B</v>
          </cell>
          <cell r="B139" t="str">
            <v>Intermediate Orbits or Lacrimal Procedures, 18 years and under</v>
          </cell>
        </row>
        <row r="140">
          <cell r="A140" t="str">
            <v>BZ09C</v>
          </cell>
          <cell r="B140" t="str">
            <v>Intermediate Orbits or Lacrimal Procedures, 19 years and over, with CC Score 2+</v>
          </cell>
        </row>
        <row r="141">
          <cell r="A141" t="str">
            <v>BZ09D</v>
          </cell>
          <cell r="B141" t="str">
            <v>Intermediate Orbits or Lacrimal Procedures, 19 years and over, with CC Score 0-1</v>
          </cell>
        </row>
        <row r="142">
          <cell r="A142" t="str">
            <v>BZ10B</v>
          </cell>
          <cell r="B142" t="str">
            <v>Minor Orbits or Lacrimal Procedures, 18 years and under</v>
          </cell>
        </row>
        <row r="143">
          <cell r="A143" t="str">
            <v>BZ10C</v>
          </cell>
          <cell r="B143" t="str">
            <v>Minor Orbits or Lacrimal Procedures, 19 years and over, with CC Score 2+</v>
          </cell>
        </row>
        <row r="144">
          <cell r="A144" t="str">
            <v>BZ10D</v>
          </cell>
          <cell r="B144" t="str">
            <v>Minor Orbits or Lacrimal Procedures, 19 years and over, with CC Score 0-1</v>
          </cell>
        </row>
        <row r="145">
          <cell r="A145" t="str">
            <v>BZ11A</v>
          </cell>
          <cell r="B145" t="str">
            <v>Major Cornea or Sclera Procedures, with CC Score 1+</v>
          </cell>
        </row>
        <row r="146">
          <cell r="A146" t="str">
            <v>BZ11B</v>
          </cell>
          <cell r="B146" t="str">
            <v>Major Cornea or Sclera Procedures, with CC Score 0</v>
          </cell>
        </row>
        <row r="147">
          <cell r="A147" t="str">
            <v>BZ12A</v>
          </cell>
          <cell r="B147" t="str">
            <v>Intermediate Cornea or Sclera Procedures, with CC Score 1+</v>
          </cell>
        </row>
        <row r="148">
          <cell r="A148" t="str">
            <v>BZ12B</v>
          </cell>
          <cell r="B148" t="str">
            <v>Intermediate Cornea or Sclera Procedures, with CC Score 0</v>
          </cell>
        </row>
        <row r="149">
          <cell r="A149" t="str">
            <v>BZ13A</v>
          </cell>
          <cell r="B149" t="str">
            <v>Minor Cornea or Sclera Procedures, with CC Score 1+</v>
          </cell>
        </row>
        <row r="150">
          <cell r="A150" t="str">
            <v>BZ13B</v>
          </cell>
          <cell r="B150" t="str">
            <v>Minor Cornea or Sclera Procedures, with CC Score 0</v>
          </cell>
        </row>
        <row r="151">
          <cell r="A151" t="str">
            <v>BZ14A</v>
          </cell>
          <cell r="B151" t="str">
            <v>Major Ocular Motility Procedures, 19 years and over</v>
          </cell>
        </row>
        <row r="152">
          <cell r="A152" t="str">
            <v>BZ14B</v>
          </cell>
          <cell r="B152" t="str">
            <v>Major Ocular Motility Procedures, 18 years and under</v>
          </cell>
        </row>
        <row r="153">
          <cell r="A153" t="str">
            <v>BZ15B</v>
          </cell>
          <cell r="B153" t="str">
            <v>Intermediate Ocular Motility Procedures, 18 years and under</v>
          </cell>
        </row>
        <row r="154">
          <cell r="A154" t="str">
            <v>BZ15C</v>
          </cell>
          <cell r="B154" t="str">
            <v>Intermediate Ocular Motility Procedures, 19 years and over, with CC Score 1+</v>
          </cell>
        </row>
        <row r="155">
          <cell r="A155" t="str">
            <v>BZ15D</v>
          </cell>
          <cell r="B155" t="str">
            <v>Intermediate Ocular Motility Procedures, 19 years and over, with CC Score 0</v>
          </cell>
        </row>
        <row r="156">
          <cell r="A156" t="str">
            <v>BZ16A</v>
          </cell>
          <cell r="B156" t="str">
            <v>Minor Ocular Motility Procedures, 19 years and over</v>
          </cell>
        </row>
        <row r="157">
          <cell r="A157" t="str">
            <v>BZ16B</v>
          </cell>
          <cell r="B157" t="str">
            <v>Minor Ocular Motility Procedures, 18 years and under</v>
          </cell>
        </row>
        <row r="158">
          <cell r="A158" t="str">
            <v>BZ17A</v>
          </cell>
          <cell r="B158" t="str">
            <v>Major Glaucoma Procedures with CC Score 1+</v>
          </cell>
        </row>
        <row r="159">
          <cell r="A159" t="str">
            <v>BZ17B</v>
          </cell>
          <cell r="B159" t="str">
            <v>Major Glaucoma Procedures with CC Score 0</v>
          </cell>
        </row>
        <row r="160">
          <cell r="A160" t="str">
            <v>BZ18A</v>
          </cell>
          <cell r="B160" t="str">
            <v>Intermediate Glaucoma Procedures with CC Score 1+</v>
          </cell>
        </row>
        <row r="161">
          <cell r="A161" t="str">
            <v>BZ18B</v>
          </cell>
          <cell r="B161" t="str">
            <v>Intermediate Glaucoma Procedures with CC Score 0</v>
          </cell>
        </row>
        <row r="162">
          <cell r="A162" t="str">
            <v>BZ19A</v>
          </cell>
          <cell r="B162" t="str">
            <v>Minor Glaucoma Procedures with CC Score 1+</v>
          </cell>
        </row>
        <row r="163">
          <cell r="A163" t="str">
            <v>BZ19B</v>
          </cell>
          <cell r="B163" t="str">
            <v>Minor Glaucoma Procedures with CC Score 0</v>
          </cell>
        </row>
        <row r="164">
          <cell r="A164" t="str">
            <v>BZ20A</v>
          </cell>
          <cell r="B164" t="str">
            <v>Complex Vitreous Retinal Procedures with CC Score 1+</v>
          </cell>
        </row>
        <row r="165">
          <cell r="A165" t="str">
            <v>BZ20B</v>
          </cell>
          <cell r="B165" t="str">
            <v>Complex Vitreous Retinal Procedures with CC Score 0</v>
          </cell>
        </row>
        <row r="166">
          <cell r="A166" t="str">
            <v>BZ21A</v>
          </cell>
          <cell r="B166" t="str">
            <v>Major Vitreous Retinal Procedures with CC Score 3+</v>
          </cell>
        </row>
        <row r="167">
          <cell r="A167" t="str">
            <v>BZ21B</v>
          </cell>
          <cell r="B167" t="str">
            <v>Major Vitreous Retinal Procedures with CC Score 1-2</v>
          </cell>
        </row>
        <row r="168">
          <cell r="A168" t="str">
            <v>BZ21C</v>
          </cell>
          <cell r="B168" t="str">
            <v>Major Vitreous Retinal Procedures with CC Score 0</v>
          </cell>
        </row>
        <row r="169">
          <cell r="A169" t="str">
            <v>BZ22A</v>
          </cell>
          <cell r="B169" t="str">
            <v>Intermediate Vitreous Retinal Procedures with CC Score 2+</v>
          </cell>
        </row>
        <row r="170">
          <cell r="A170" t="str">
            <v>BZ22B</v>
          </cell>
          <cell r="B170" t="str">
            <v>Intermediate Vitreous Retinal Procedures with CC Score 0-1</v>
          </cell>
        </row>
        <row r="171">
          <cell r="A171" t="str">
            <v>BZ23Z</v>
          </cell>
          <cell r="B171" t="str">
            <v>Minor Vitreous Retinal Procedures</v>
          </cell>
        </row>
        <row r="172">
          <cell r="A172" t="str">
            <v>BZ24D</v>
          </cell>
          <cell r="B172" t="str">
            <v>Non-Surgical Ophthalmology with Interventions</v>
          </cell>
        </row>
        <row r="173">
          <cell r="A173" t="str">
            <v>BZ24E</v>
          </cell>
          <cell r="B173" t="str">
            <v>Non-Surgical Ophthalmology without Interventions, with CC Score 5+</v>
          </cell>
        </row>
        <row r="174">
          <cell r="A174" t="str">
            <v>BZ24F</v>
          </cell>
          <cell r="B174" t="str">
            <v>Non-Surgical Ophthalmology without Interventions, with CC Score 2-4</v>
          </cell>
        </row>
        <row r="175">
          <cell r="A175" t="str">
            <v>BZ24G</v>
          </cell>
          <cell r="B175" t="str">
            <v>Non-Surgical Ophthalmology without Interventions, with CC Score 0-1</v>
          </cell>
        </row>
        <row r="176">
          <cell r="A176" t="str">
            <v>CA01Z</v>
          </cell>
          <cell r="B176" t="str">
            <v>Complex Neck Procedures</v>
          </cell>
        </row>
        <row r="177">
          <cell r="A177" t="str">
            <v>CA02A</v>
          </cell>
          <cell r="B177" t="str">
            <v>Very Major Neck Procedures with CC Score 2+</v>
          </cell>
        </row>
        <row r="178">
          <cell r="A178" t="str">
            <v>CA02B</v>
          </cell>
          <cell r="B178" t="str">
            <v>Very Major Neck Procedures with CC Score 0-1</v>
          </cell>
        </row>
        <row r="179">
          <cell r="A179" t="str">
            <v>CA03A</v>
          </cell>
          <cell r="B179" t="str">
            <v>Major Neck Procedures with CC Score 2+</v>
          </cell>
        </row>
        <row r="180">
          <cell r="A180" t="str">
            <v>CA03B</v>
          </cell>
          <cell r="B180" t="str">
            <v>Major Neck Procedures with CC Score 0-1</v>
          </cell>
        </row>
        <row r="181">
          <cell r="A181" t="str">
            <v>CA04A</v>
          </cell>
          <cell r="B181" t="str">
            <v>Intermediate Neck Procedures, 19 years and over</v>
          </cell>
        </row>
        <row r="182">
          <cell r="A182" t="str">
            <v>CA04B</v>
          </cell>
          <cell r="B182" t="str">
            <v>Intermediate Neck Procedures, 18 years and under</v>
          </cell>
        </row>
        <row r="183">
          <cell r="A183" t="str">
            <v>CA05A</v>
          </cell>
          <cell r="B183" t="str">
            <v>Minor Neck Procedures, 19 years and over</v>
          </cell>
        </row>
        <row r="184">
          <cell r="A184" t="str">
            <v>CA05B</v>
          </cell>
          <cell r="B184" t="str">
            <v>Minor Neck Procedures, 18 years and under</v>
          </cell>
        </row>
        <row r="185">
          <cell r="A185" t="str">
            <v>CA10A</v>
          </cell>
          <cell r="B185" t="str">
            <v>Septorhinoplasty, 19 years and over</v>
          </cell>
        </row>
        <row r="186">
          <cell r="A186" t="str">
            <v>CA10B</v>
          </cell>
          <cell r="B186" t="str">
            <v>Septorhinoplasty, 18 years and under</v>
          </cell>
        </row>
        <row r="187">
          <cell r="A187" t="str">
            <v>CA11A</v>
          </cell>
          <cell r="B187" t="str">
            <v>Septoplasty, 19 years and over</v>
          </cell>
        </row>
        <row r="188">
          <cell r="A188" t="str">
            <v>CA11B</v>
          </cell>
          <cell r="B188" t="str">
            <v>Septoplasty, 18 years and under</v>
          </cell>
        </row>
        <row r="189">
          <cell r="A189" t="str">
            <v>CA12Z</v>
          </cell>
          <cell r="B189" t="str">
            <v>Major Treatment of Epistaxis</v>
          </cell>
        </row>
        <row r="190">
          <cell r="A190" t="str">
            <v>CA13A</v>
          </cell>
          <cell r="B190" t="str">
            <v>Minor Treatment of Epistaxis, 19 years and over</v>
          </cell>
        </row>
        <row r="191">
          <cell r="A191" t="str">
            <v>CA13B</v>
          </cell>
          <cell r="B191" t="str">
            <v>Minor Treatment of Epistaxis, 18 years and under</v>
          </cell>
        </row>
        <row r="192">
          <cell r="A192" t="str">
            <v>CA14Z</v>
          </cell>
          <cell r="B192" t="str">
            <v>Nasal Polypectomy</v>
          </cell>
        </row>
        <row r="193">
          <cell r="A193" t="str">
            <v>CA15Z</v>
          </cell>
          <cell r="B193" t="str">
            <v>Excision or Biopsy, of Lesion of Internal Nose</v>
          </cell>
        </row>
        <row r="194">
          <cell r="A194" t="str">
            <v>CA16Z</v>
          </cell>
          <cell r="B194" t="str">
            <v>Excision or Biopsy, of Lesion of External Nose</v>
          </cell>
        </row>
        <row r="195">
          <cell r="A195" t="str">
            <v>CA20Z</v>
          </cell>
          <cell r="B195" t="str">
            <v>Complex Nose Procedures</v>
          </cell>
        </row>
        <row r="196">
          <cell r="A196" t="str">
            <v>CA21Z</v>
          </cell>
          <cell r="B196" t="str">
            <v>Very Major Nose Procedures</v>
          </cell>
        </row>
        <row r="197">
          <cell r="A197" t="str">
            <v>CA22Z</v>
          </cell>
          <cell r="B197" t="str">
            <v>Major Nose Procedures</v>
          </cell>
        </row>
        <row r="198">
          <cell r="A198" t="str">
            <v>CA23Z</v>
          </cell>
          <cell r="B198" t="str">
            <v>Intermediate Nose Procedures</v>
          </cell>
        </row>
        <row r="199">
          <cell r="A199" t="str">
            <v>CA24A</v>
          </cell>
          <cell r="B199" t="str">
            <v>Minor Nose Procedures, 19 years and over</v>
          </cell>
        </row>
        <row r="200">
          <cell r="A200" t="str">
            <v>CA24B</v>
          </cell>
          <cell r="B200" t="str">
            <v>Minor Nose Procedures, 18 years and under</v>
          </cell>
        </row>
        <row r="201">
          <cell r="A201" t="str">
            <v>CA25A</v>
          </cell>
          <cell r="B201" t="str">
            <v>Minimal Nose Procedures, 19 years and over</v>
          </cell>
        </row>
        <row r="202">
          <cell r="A202" t="str">
            <v>CA25B</v>
          </cell>
          <cell r="B202" t="str">
            <v>Minimal Nose Procedures, 18 years and under</v>
          </cell>
        </row>
        <row r="203">
          <cell r="A203" t="str">
            <v>CA26Z</v>
          </cell>
          <cell r="B203" t="str">
            <v>Complex Sinus Procedures</v>
          </cell>
        </row>
        <row r="204">
          <cell r="A204" t="str">
            <v>CA27Z</v>
          </cell>
          <cell r="B204" t="str">
            <v>Major Sinus Procedures</v>
          </cell>
        </row>
        <row r="205">
          <cell r="A205" t="str">
            <v>CA28Z</v>
          </cell>
          <cell r="B205" t="str">
            <v>Intermediate Sinus Procedures</v>
          </cell>
        </row>
        <row r="206">
          <cell r="A206" t="str">
            <v>CA29Z</v>
          </cell>
          <cell r="B206" t="str">
            <v>Minor Sinus Procedures</v>
          </cell>
        </row>
        <row r="207">
          <cell r="A207" t="str">
            <v>CA30A</v>
          </cell>
          <cell r="B207" t="str">
            <v>Radical or Revisional, Mastoid Procedures, 19 years and over</v>
          </cell>
        </row>
        <row r="208">
          <cell r="A208" t="str">
            <v>CA30B</v>
          </cell>
          <cell r="B208" t="str">
            <v>Radical or Revisional, Mastoid Procedures, 18 years and under</v>
          </cell>
        </row>
        <row r="209">
          <cell r="A209" t="str">
            <v>CA31Z</v>
          </cell>
          <cell r="B209" t="str">
            <v>Simple or Cortical, Mastoid Procedures</v>
          </cell>
        </row>
        <row r="210">
          <cell r="A210" t="str">
            <v>CA32A</v>
          </cell>
          <cell r="B210" t="str">
            <v>Tympanoplasty, 19 years and over</v>
          </cell>
        </row>
        <row r="211">
          <cell r="A211" t="str">
            <v>CA32B</v>
          </cell>
          <cell r="B211" t="str">
            <v>Tympanoplasty, 18 years and under</v>
          </cell>
        </row>
        <row r="212">
          <cell r="A212" t="str">
            <v>CA33Z</v>
          </cell>
          <cell r="B212" t="str">
            <v>Pinnaplasty</v>
          </cell>
        </row>
        <row r="213">
          <cell r="A213" t="str">
            <v>CA34A</v>
          </cell>
          <cell r="B213" t="str">
            <v>Excision or Biopsy, of Lesion of External Ear, 19 years and over</v>
          </cell>
        </row>
        <row r="214">
          <cell r="A214" t="str">
            <v>CA34B</v>
          </cell>
          <cell r="B214" t="str">
            <v>Excision or Biopsy, of Lesion of External Ear, 18 years and under</v>
          </cell>
        </row>
        <row r="215">
          <cell r="A215" t="str">
            <v>CA35A</v>
          </cell>
          <cell r="B215" t="str">
            <v>Insertion of Grommets, 19 years and over</v>
          </cell>
        </row>
        <row r="216">
          <cell r="A216" t="str">
            <v>CA35B</v>
          </cell>
          <cell r="B216" t="str">
            <v>Insertion of Grommets, between 2 and 18 years</v>
          </cell>
        </row>
        <row r="217">
          <cell r="A217" t="str">
            <v>CA35C</v>
          </cell>
          <cell r="B217" t="str">
            <v>Insertion of Grommets, 1 year and under</v>
          </cell>
        </row>
        <row r="218">
          <cell r="A218" t="str">
            <v>CA36A</v>
          </cell>
          <cell r="B218" t="str">
            <v>Clearance of External Auditory Canal, 19 years and over</v>
          </cell>
        </row>
        <row r="219">
          <cell r="A219" t="str">
            <v>CA36B</v>
          </cell>
          <cell r="B219" t="str">
            <v>Clearance of External Auditory Canal, 18 years and under</v>
          </cell>
        </row>
        <row r="220">
          <cell r="A220" t="str">
            <v>CA37A</v>
          </cell>
          <cell r="B220" t="str">
            <v>Audiometry or Hearing Assessment, 19 years and over</v>
          </cell>
        </row>
        <row r="221">
          <cell r="A221" t="str">
            <v>CA37B</v>
          </cell>
          <cell r="B221" t="str">
            <v>Audiometry or Hearing Assessment, between 5 and 18 years</v>
          </cell>
        </row>
        <row r="222">
          <cell r="A222" t="str">
            <v>CA37C</v>
          </cell>
          <cell r="B222" t="str">
            <v>Audiometry or Hearing Assessment, 4 years and under</v>
          </cell>
        </row>
        <row r="223">
          <cell r="A223" t="str">
            <v>CA38A</v>
          </cell>
          <cell r="B223" t="str">
            <v>Evoked Potential Recording, 19 years and over</v>
          </cell>
        </row>
        <row r="224">
          <cell r="A224" t="str">
            <v>CA38B</v>
          </cell>
          <cell r="B224" t="str">
            <v>Evoked Potential Recording, 18 years and under</v>
          </cell>
        </row>
        <row r="225">
          <cell r="A225" t="str">
            <v>CA39Z</v>
          </cell>
          <cell r="B225" t="str">
            <v>Fixture for Bone Anchored Hearing Aids</v>
          </cell>
        </row>
        <row r="226">
          <cell r="A226" t="str">
            <v>CA40Z</v>
          </cell>
          <cell r="B226" t="str">
            <v>Fitting of Bone Anchored Hearing Aids</v>
          </cell>
        </row>
        <row r="227">
          <cell r="A227" t="str">
            <v>CA41Z</v>
          </cell>
          <cell r="B227" t="str">
            <v>Bilateral Cochlear Implants</v>
          </cell>
        </row>
        <row r="228">
          <cell r="A228" t="str">
            <v>CA42Z</v>
          </cell>
          <cell r="B228" t="str">
            <v>Unilateral Cochlear Implant</v>
          </cell>
        </row>
        <row r="229">
          <cell r="A229" t="str">
            <v>CA43Z</v>
          </cell>
          <cell r="B229" t="str">
            <v>Balance Assessment</v>
          </cell>
        </row>
        <row r="230">
          <cell r="A230" t="str">
            <v>CA50Z</v>
          </cell>
          <cell r="B230" t="str">
            <v>Complex Ear Procedures</v>
          </cell>
        </row>
        <row r="231">
          <cell r="A231" t="str">
            <v>CA51A</v>
          </cell>
          <cell r="B231" t="str">
            <v>Very Major Ear Procedures, 19 years and over</v>
          </cell>
        </row>
        <row r="232">
          <cell r="A232" t="str">
            <v>CA51B</v>
          </cell>
          <cell r="B232" t="str">
            <v>Very Major Ear Procedures, 18 years and under</v>
          </cell>
        </row>
        <row r="233">
          <cell r="A233" t="str">
            <v>CA52A</v>
          </cell>
          <cell r="B233" t="str">
            <v>Major Ear Procedures, 19 years and over</v>
          </cell>
        </row>
        <row r="234">
          <cell r="A234" t="str">
            <v>CA52B</v>
          </cell>
          <cell r="B234" t="str">
            <v>Major Ear Procedures, 18 years and under</v>
          </cell>
        </row>
        <row r="235">
          <cell r="A235" t="str">
            <v>CA53A</v>
          </cell>
          <cell r="B235" t="str">
            <v>Intermediate Ear Procedures, 19 years and over</v>
          </cell>
        </row>
        <row r="236">
          <cell r="A236" t="str">
            <v>CA53B</v>
          </cell>
          <cell r="B236" t="str">
            <v>Intermediate Ear Procedures, 18 years and under</v>
          </cell>
        </row>
        <row r="237">
          <cell r="A237" t="str">
            <v>CA54A</v>
          </cell>
          <cell r="B237" t="str">
            <v>Minor Ear Procedures, 19 years and over</v>
          </cell>
        </row>
        <row r="238">
          <cell r="A238" t="str">
            <v>CA54B</v>
          </cell>
          <cell r="B238" t="str">
            <v>Minor Ear Procedures, 18 years and under</v>
          </cell>
        </row>
        <row r="239">
          <cell r="A239" t="str">
            <v>CA55A</v>
          </cell>
          <cell r="B239" t="str">
            <v>Minimal Ear Procedures, 19 years and over</v>
          </cell>
        </row>
        <row r="240">
          <cell r="A240" t="str">
            <v>CA55B</v>
          </cell>
          <cell r="B240" t="str">
            <v>Minimal Ear Procedures, 18 years and under</v>
          </cell>
        </row>
        <row r="241">
          <cell r="A241" t="str">
            <v>CA60A</v>
          </cell>
          <cell r="B241" t="str">
            <v>Tonsillectomy, 19 years and over</v>
          </cell>
        </row>
        <row r="242">
          <cell r="A242" t="str">
            <v>CA60B</v>
          </cell>
          <cell r="B242" t="str">
            <v>Tonsillectomy, 18 years and under</v>
          </cell>
        </row>
        <row r="243">
          <cell r="A243" t="str">
            <v>CA61Z</v>
          </cell>
          <cell r="B243" t="str">
            <v>Adenotonsillectomy</v>
          </cell>
        </row>
        <row r="244">
          <cell r="A244" t="str">
            <v>CA62Z</v>
          </cell>
          <cell r="B244" t="str">
            <v>Adenoidectomy</v>
          </cell>
        </row>
        <row r="245">
          <cell r="A245" t="str">
            <v>CA63Z</v>
          </cell>
          <cell r="B245" t="str">
            <v>Tracheostomy</v>
          </cell>
        </row>
        <row r="246">
          <cell r="A246" t="str">
            <v>CA64Z</v>
          </cell>
          <cell r="B246" t="str">
            <v>Uvulopalatoplasty or Uvulopalatopharyngoplasty</v>
          </cell>
        </row>
        <row r="247">
          <cell r="A247" t="str">
            <v>CA65Z</v>
          </cell>
          <cell r="B247" t="str">
            <v>Frenotomy or Frenectomy</v>
          </cell>
        </row>
        <row r="248">
          <cell r="A248" t="str">
            <v>CA66A</v>
          </cell>
          <cell r="B248" t="str">
            <v>Excision or Biopsy, of Lesion of Mouth, 19 years and over</v>
          </cell>
        </row>
        <row r="249">
          <cell r="A249" t="str">
            <v>CA66B</v>
          </cell>
          <cell r="B249" t="str">
            <v>Excision or Biopsy, of Lesion of Mouth, 18 years and under</v>
          </cell>
        </row>
        <row r="250">
          <cell r="A250" t="str">
            <v>CA67A</v>
          </cell>
          <cell r="B250" t="str">
            <v>Complex Therapeutic Endoscopic, Larynx or Pharynx Procedures, with CC Score 2+</v>
          </cell>
        </row>
        <row r="251">
          <cell r="A251" t="str">
            <v>CA67B</v>
          </cell>
          <cell r="B251" t="str">
            <v>Complex Therapeutic Endoscopic, Larynx or Pharynx Procedures, with CC Score 0-1</v>
          </cell>
        </row>
        <row r="252">
          <cell r="A252" t="str">
            <v>CA68A</v>
          </cell>
          <cell r="B252" t="str">
            <v>Therapeutic Endoscopic, Larynx or Pharynx Procedures, 19 years and over</v>
          </cell>
        </row>
        <row r="253">
          <cell r="A253" t="str">
            <v>CA68B</v>
          </cell>
          <cell r="B253" t="str">
            <v>Therapeutic Endoscopic, Larynx or Pharynx Procedures, 18 years and under</v>
          </cell>
        </row>
        <row r="254">
          <cell r="A254" t="str">
            <v>CA69A</v>
          </cell>
          <cell r="B254" t="str">
            <v>Diagnostic, Laryngoscopy or Pharyngoscopy, 19 years and over</v>
          </cell>
        </row>
        <row r="255">
          <cell r="A255" t="str">
            <v>CA69B</v>
          </cell>
          <cell r="B255" t="str">
            <v>Diagnostic, Laryngoscopy or Pharyngoscopy, between 2 and 18 years</v>
          </cell>
        </row>
        <row r="256">
          <cell r="A256" t="str">
            <v>CA69C</v>
          </cell>
          <cell r="B256" t="str">
            <v>Diagnostic, Laryngoscopy or Pharyngoscopy, 1 year and under</v>
          </cell>
        </row>
        <row r="257">
          <cell r="A257" t="str">
            <v>CA70Z</v>
          </cell>
          <cell r="B257" t="str">
            <v>Diagnostic Examination of Upper Respiratory Tract and Upper Gastrointestinal Tract</v>
          </cell>
        </row>
        <row r="258">
          <cell r="A258" t="str">
            <v>CA71A</v>
          </cell>
          <cell r="B258" t="str">
            <v>Diagnostic Nasopharyngoscopy, 19 years and over</v>
          </cell>
        </row>
        <row r="259">
          <cell r="A259" t="str">
            <v>CA71B</v>
          </cell>
          <cell r="B259" t="str">
            <v>Diagnostic Nasopharyngoscopy, 18 years and under</v>
          </cell>
        </row>
        <row r="260">
          <cell r="A260" t="str">
            <v>CA80A</v>
          </cell>
          <cell r="B260" t="str">
            <v>Very Complex, Mouth or Throat Procedures, with CC Score 5+</v>
          </cell>
        </row>
        <row r="261">
          <cell r="A261" t="str">
            <v>CA80B</v>
          </cell>
          <cell r="B261" t="str">
            <v>Very Complex, Mouth or Throat Procedures, with CC Score 2-4</v>
          </cell>
        </row>
        <row r="262">
          <cell r="A262" t="str">
            <v>CA80C</v>
          </cell>
          <cell r="B262" t="str">
            <v>Very Complex, Mouth or Throat Procedures, with CC Score 0-1</v>
          </cell>
        </row>
        <row r="263">
          <cell r="A263" t="str">
            <v>CA81A</v>
          </cell>
          <cell r="B263" t="str">
            <v>Complex, Mouth or Throat Procedures, 19 years and over, with CC Score 2+</v>
          </cell>
        </row>
        <row r="264">
          <cell r="A264" t="str">
            <v>CA81B</v>
          </cell>
          <cell r="B264" t="str">
            <v>Complex, Mouth or Throat Procedures, 19 years and over, with CC Score 0-1</v>
          </cell>
        </row>
        <row r="265">
          <cell r="A265" t="str">
            <v>CA81C</v>
          </cell>
          <cell r="B265" t="str">
            <v>Complex, Mouth or Throat Procedures, between 2 and 18 years</v>
          </cell>
        </row>
        <row r="266">
          <cell r="A266" t="str">
            <v>CA81D</v>
          </cell>
          <cell r="B266" t="str">
            <v>Complex, Mouth or Throat Procedures, 1 year and under</v>
          </cell>
        </row>
        <row r="267">
          <cell r="A267" t="str">
            <v>CA82A</v>
          </cell>
          <cell r="B267" t="str">
            <v>Very Major, Mouth or Throat Procedures, 19 years and over, with CC Score 2+</v>
          </cell>
        </row>
        <row r="268">
          <cell r="A268" t="str">
            <v>CA82B</v>
          </cell>
          <cell r="B268" t="str">
            <v>Very Major, Mouth or Throat Procedures, 19 years and over, with CC Score 0-1</v>
          </cell>
        </row>
        <row r="269">
          <cell r="A269" t="str">
            <v>CA82C</v>
          </cell>
          <cell r="B269" t="str">
            <v>Very Major, Mouth or Throat Procedures, between 2 and 18 years</v>
          </cell>
        </row>
        <row r="270">
          <cell r="A270" t="str">
            <v>CA82D</v>
          </cell>
          <cell r="B270" t="str">
            <v>Very Major, Mouth or Throat Procedures, 1 year and under</v>
          </cell>
        </row>
        <row r="271">
          <cell r="A271" t="str">
            <v>CA83A</v>
          </cell>
          <cell r="B271" t="str">
            <v>Major, Mouth or Throat Procedures, 19 years and over, with CC Score 2+</v>
          </cell>
        </row>
        <row r="272">
          <cell r="A272" t="str">
            <v>CA83B</v>
          </cell>
          <cell r="B272" t="str">
            <v>Major, Mouth or Throat Procedures, 19 years and over, with CC Score 0-1</v>
          </cell>
        </row>
        <row r="273">
          <cell r="A273" t="str">
            <v>CA83C</v>
          </cell>
          <cell r="B273" t="str">
            <v>Major, Mouth or Throat Procedures, 18 years and under</v>
          </cell>
        </row>
        <row r="274">
          <cell r="A274" t="str">
            <v>CA84A</v>
          </cell>
          <cell r="B274" t="str">
            <v>Intermediate, Mouth or Throat Procedures, 19 years and over, with CC Score 2+</v>
          </cell>
        </row>
        <row r="275">
          <cell r="A275" t="str">
            <v>CA84B</v>
          </cell>
          <cell r="B275" t="str">
            <v>Intermediate, Mouth or Throat Procedures, 19 years and over, with CC Score 0-1</v>
          </cell>
        </row>
        <row r="276">
          <cell r="A276" t="str">
            <v>CA84C</v>
          </cell>
          <cell r="B276" t="str">
            <v>Intermediate, Mouth or Throat Procedures, 18 years and under</v>
          </cell>
        </row>
        <row r="277">
          <cell r="A277" t="str">
            <v>CA85A</v>
          </cell>
          <cell r="B277" t="str">
            <v>Minor, Mouth or Throat Procedures, 19 years and over</v>
          </cell>
        </row>
        <row r="278">
          <cell r="A278" t="str">
            <v>CA85B</v>
          </cell>
          <cell r="B278" t="str">
            <v>Minor, Mouth or Throat Procedures, between 2 and 18 years</v>
          </cell>
        </row>
        <row r="279">
          <cell r="A279" t="str">
            <v>CA85C</v>
          </cell>
          <cell r="B279" t="str">
            <v>Minor, Mouth or Throat Procedures, 1 year and under</v>
          </cell>
        </row>
        <row r="280">
          <cell r="A280" t="str">
            <v>CA86A</v>
          </cell>
          <cell r="B280" t="str">
            <v>Minimal, Mouth or Throat Procedures, 19 years and over</v>
          </cell>
        </row>
        <row r="281">
          <cell r="A281" t="str">
            <v>CA86B</v>
          </cell>
          <cell r="B281" t="str">
            <v>Minimal, Mouth or Throat Procedures, between 2 and 18 years</v>
          </cell>
        </row>
        <row r="282">
          <cell r="A282" t="str">
            <v>CA86C</v>
          </cell>
          <cell r="B282" t="str">
            <v>Minimal, Mouth or Throat Procedures, 1 year and under</v>
          </cell>
        </row>
        <row r="283">
          <cell r="A283" t="str">
            <v>CA90Z</v>
          </cell>
          <cell r="B283" t="str">
            <v>Very Complex Maxillofacial Procedures</v>
          </cell>
        </row>
        <row r="284">
          <cell r="A284" t="str">
            <v>CA91A</v>
          </cell>
          <cell r="B284" t="str">
            <v>Complex Maxillofacial Procedures with CC Score 1+</v>
          </cell>
        </row>
        <row r="285">
          <cell r="A285" t="str">
            <v>CA91B</v>
          </cell>
          <cell r="B285" t="str">
            <v>Complex Maxillofacial Procedures with CC Score 0</v>
          </cell>
        </row>
        <row r="286">
          <cell r="A286" t="str">
            <v>CA92A</v>
          </cell>
          <cell r="B286" t="str">
            <v>Very Major Maxillofacial Procedures with CC Score 1+</v>
          </cell>
        </row>
        <row r="287">
          <cell r="A287" t="str">
            <v>CA92B</v>
          </cell>
          <cell r="B287" t="str">
            <v>Very Major Maxillofacial Procedures with CC Score 0</v>
          </cell>
        </row>
        <row r="288">
          <cell r="A288" t="str">
            <v>CA93A</v>
          </cell>
          <cell r="B288" t="str">
            <v>Major Maxillofacial Procedures, 19 years and over, with CC Score 1+</v>
          </cell>
        </row>
        <row r="289">
          <cell r="A289" t="str">
            <v>CA93B</v>
          </cell>
          <cell r="B289" t="str">
            <v>Major Maxillofacial Procedures, 19 years and over, with CC Score 0</v>
          </cell>
        </row>
        <row r="290">
          <cell r="A290" t="str">
            <v>CA93C</v>
          </cell>
          <cell r="B290" t="str">
            <v>Major Maxillofacial Procedures, 18 years and under</v>
          </cell>
        </row>
        <row r="291">
          <cell r="A291" t="str">
            <v>CA94Z</v>
          </cell>
          <cell r="B291" t="str">
            <v>Intermediate Maxillofacial Procedures</v>
          </cell>
        </row>
        <row r="292">
          <cell r="A292" t="str">
            <v>CA95Z</v>
          </cell>
          <cell r="B292" t="str">
            <v>Minor Maxillofacial Procedures</v>
          </cell>
        </row>
        <row r="293">
          <cell r="A293" t="str">
            <v>CA96Z</v>
          </cell>
          <cell r="B293" t="str">
            <v>Reduction or Fixation, of Jaw</v>
          </cell>
        </row>
        <row r="294">
          <cell r="A294" t="str">
            <v>CA97Z</v>
          </cell>
          <cell r="B294" t="str">
            <v>Reduction or Fixation, of Cheekbone</v>
          </cell>
        </row>
        <row r="295">
          <cell r="A295" t="str">
            <v>CA98Z</v>
          </cell>
          <cell r="B295" t="str">
            <v>Reduction of Fracture of Nasal Bone</v>
          </cell>
        </row>
        <row r="296">
          <cell r="A296" t="str">
            <v>CB01A</v>
          </cell>
          <cell r="B296" t="str">
            <v>Malignant, Ear, Nose, Mouth, Throat or Neck Disorders, with Interventions, with CC Score 9+</v>
          </cell>
        </row>
        <row r="297">
          <cell r="A297" t="str">
            <v>CB01B</v>
          </cell>
          <cell r="B297" t="str">
            <v>Malignant, Ear, Nose, Mouth, Throat or Neck Disorders, with Interventions, with CC Score 5-8</v>
          </cell>
        </row>
        <row r="298">
          <cell r="A298" t="str">
            <v>CB01C</v>
          </cell>
          <cell r="B298" t="str">
            <v>Malignant, Ear, Nose, Mouth, Throat or Neck Disorders, with Interventions, with CC Score 0-4</v>
          </cell>
        </row>
        <row r="299">
          <cell r="A299" t="str">
            <v>CB01D</v>
          </cell>
          <cell r="B299" t="str">
            <v>Malignant, Ear, Nose, Mouth, Throat or Neck Disorders, without Interventions, with CC Score 9+</v>
          </cell>
        </row>
        <row r="300">
          <cell r="A300" t="str">
            <v>CB01E</v>
          </cell>
          <cell r="B300" t="str">
            <v>Malignant, Ear, Nose, Mouth, Throat or Neck Disorders, without Interventions, with CC Score 5-8</v>
          </cell>
        </row>
        <row r="301">
          <cell r="A301" t="str">
            <v>CB01F</v>
          </cell>
          <cell r="B301" t="str">
            <v>Malignant, Ear, Nose, Mouth, Throat or Neck Disorders, without Interventions, with CC Score 0-4</v>
          </cell>
        </row>
        <row r="302">
          <cell r="A302" t="str">
            <v>CB02A</v>
          </cell>
          <cell r="B302" t="str">
            <v>Non-Malignant, Ear, Nose, Mouth, Throat or Neck Disorders, with Interventions, with CC Score 5+</v>
          </cell>
        </row>
        <row r="303">
          <cell r="A303" t="str">
            <v>CB02B</v>
          </cell>
          <cell r="B303" t="str">
            <v>Non-Malignant, Ear, Nose, Mouth, Throat or Neck Disorders, with Interventions, with CC Score 1-4</v>
          </cell>
        </row>
        <row r="304">
          <cell r="A304" t="str">
            <v>CB02C</v>
          </cell>
          <cell r="B304" t="str">
            <v>Non-Malignant, Ear, Nose, Mouth, Throat or Neck Disorders, with Interventions, with CC Score 0</v>
          </cell>
        </row>
        <row r="305">
          <cell r="A305" t="str">
            <v>CB02D</v>
          </cell>
          <cell r="B305" t="str">
            <v>Non-Malignant, Ear, Nose, Mouth, Throat or Neck Disorders, without Interventions, with CC Score 5+</v>
          </cell>
        </row>
        <row r="306">
          <cell r="A306" t="str">
            <v>CB02E</v>
          </cell>
          <cell r="B306" t="str">
            <v>Non-Malignant, Ear, Nose, Mouth, Throat or Neck Disorders, without Interventions, with CC Score 1-4</v>
          </cell>
        </row>
        <row r="307">
          <cell r="A307" t="str">
            <v>CB02F</v>
          </cell>
          <cell r="B307" t="str">
            <v>Non-Malignant, Ear, Nose, Mouth, Throat or Neck Disorders, without Interventions, with CC Score 0</v>
          </cell>
        </row>
        <row r="308">
          <cell r="A308" t="str">
            <v>CD01A</v>
          </cell>
          <cell r="B308" t="str">
            <v>Major Dental Procedures, 19 years and over</v>
          </cell>
        </row>
        <row r="309">
          <cell r="A309" t="str">
            <v>CD01B</v>
          </cell>
          <cell r="B309" t="str">
            <v>Major Dental Procedures, 18 years and under</v>
          </cell>
        </row>
        <row r="310">
          <cell r="A310" t="str">
            <v>CD02A</v>
          </cell>
          <cell r="B310" t="str">
            <v>Intermediate Dental Procedures, 19 years and over</v>
          </cell>
        </row>
        <row r="311">
          <cell r="A311" t="str">
            <v>CD02B</v>
          </cell>
          <cell r="B311" t="str">
            <v>Intermediate Dental Procedures, 18 years and under</v>
          </cell>
        </row>
        <row r="312">
          <cell r="A312" t="str">
            <v>CD03A</v>
          </cell>
          <cell r="B312" t="str">
            <v>Minor Dental Procedures, 19 years and over</v>
          </cell>
        </row>
        <row r="313">
          <cell r="A313" t="str">
            <v>CD03B</v>
          </cell>
          <cell r="B313" t="str">
            <v>Minor Dental Procedures, 18 years and under</v>
          </cell>
        </row>
        <row r="314">
          <cell r="A314" t="str">
            <v>CD04A</v>
          </cell>
          <cell r="B314" t="str">
            <v>Major Surgical Removal of Tooth, 19 years and over</v>
          </cell>
        </row>
        <row r="315">
          <cell r="A315" t="str">
            <v>CD04B</v>
          </cell>
          <cell r="B315" t="str">
            <v>Major Surgical Removal of Tooth, 18 years and under</v>
          </cell>
        </row>
        <row r="316">
          <cell r="A316" t="str">
            <v>CD05A</v>
          </cell>
          <cell r="B316" t="str">
            <v>Surgical Removal of Tooth, 19 years and over</v>
          </cell>
        </row>
        <row r="317">
          <cell r="A317" t="str">
            <v>CD05B</v>
          </cell>
          <cell r="B317" t="str">
            <v>Surgical Removal of Tooth, 18 years and under</v>
          </cell>
        </row>
        <row r="318">
          <cell r="A318" t="str">
            <v>CD06A</v>
          </cell>
          <cell r="B318" t="str">
            <v>Extraction of Multiple Teeth, 19 years and over</v>
          </cell>
        </row>
        <row r="319">
          <cell r="A319" t="str">
            <v>CD06B</v>
          </cell>
          <cell r="B319" t="str">
            <v>Extraction of Multiple Teeth, 18 years and under</v>
          </cell>
        </row>
        <row r="320">
          <cell r="A320" t="str">
            <v>CD07A</v>
          </cell>
          <cell r="B320" t="str">
            <v>Minor Extraction of Tooth, 19 years and over</v>
          </cell>
        </row>
        <row r="321">
          <cell r="A321" t="str">
            <v>CD07B</v>
          </cell>
          <cell r="B321" t="str">
            <v>Minor Extraction of Tooth, 18 years and under</v>
          </cell>
        </row>
        <row r="322">
          <cell r="A322" t="str">
            <v>CD08Z</v>
          </cell>
          <cell r="B322" t="str">
            <v>Minor Dental Biopsy</v>
          </cell>
        </row>
        <row r="323">
          <cell r="A323" t="str">
            <v>CD09A</v>
          </cell>
          <cell r="B323" t="str">
            <v>Minor Dental Restoration Procedures, 19 years and over</v>
          </cell>
        </row>
        <row r="324">
          <cell r="A324" t="str">
            <v>CD09B</v>
          </cell>
          <cell r="B324" t="str">
            <v>Minor Dental Restoration Procedures, 18 years and under</v>
          </cell>
        </row>
        <row r="325">
          <cell r="A325" t="str">
            <v>CD10A</v>
          </cell>
          <cell r="B325" t="str">
            <v>Creation of Dental Impression, 19 years and over</v>
          </cell>
        </row>
        <row r="326">
          <cell r="A326" t="str">
            <v>CD10B</v>
          </cell>
          <cell r="B326" t="str">
            <v>Creation of Dental Impression, 18 years and under</v>
          </cell>
        </row>
        <row r="327">
          <cell r="A327" t="str">
            <v>CD11A</v>
          </cell>
          <cell r="B327" t="str">
            <v>Dental Fitting or Insertion Procedures, 19 years and over</v>
          </cell>
        </row>
        <row r="328">
          <cell r="A328" t="str">
            <v>CD11B</v>
          </cell>
          <cell r="B328" t="str">
            <v>Dental Fitting or Insertion Procedures, 18 years and under</v>
          </cell>
        </row>
        <row r="329">
          <cell r="A329" t="str">
            <v>CD12A</v>
          </cell>
          <cell r="B329" t="str">
            <v>Adjustment of Dental Device, 19 years and over</v>
          </cell>
        </row>
        <row r="330">
          <cell r="A330" t="str">
            <v>CD12B</v>
          </cell>
          <cell r="B330" t="str">
            <v>Adjustment of Dental Device, 18 years and under</v>
          </cell>
        </row>
        <row r="331">
          <cell r="A331" t="str">
            <v>DZ01Z</v>
          </cell>
          <cell r="B331" t="str">
            <v>Lung Transplant</v>
          </cell>
        </row>
        <row r="332">
          <cell r="A332" t="str">
            <v>DZ02H</v>
          </cell>
          <cell r="B332" t="str">
            <v>Complex Thoracic Procedures, 19 years and over, with CC Score 6+</v>
          </cell>
        </row>
        <row r="333">
          <cell r="A333" t="str">
            <v>DZ02J</v>
          </cell>
          <cell r="B333" t="str">
            <v>Complex Thoracic Procedures, 19 years and over, with CC Score 3-5</v>
          </cell>
        </row>
        <row r="334">
          <cell r="A334" t="str">
            <v>DZ02K</v>
          </cell>
          <cell r="B334" t="str">
            <v>Complex Thoracic Procedures, 19 years and over, with CC Score 0-2</v>
          </cell>
        </row>
        <row r="335">
          <cell r="A335" t="str">
            <v>DZ02L</v>
          </cell>
          <cell r="B335" t="str">
            <v>Complex Thoracic Procedures, between 2 and 18 years</v>
          </cell>
        </row>
        <row r="336">
          <cell r="A336" t="str">
            <v>DZ02M</v>
          </cell>
          <cell r="B336" t="str">
            <v>Complex Thoracic Procedures, 1 year and under</v>
          </cell>
        </row>
        <row r="337">
          <cell r="A337" t="str">
            <v>DZ06A</v>
          </cell>
          <cell r="B337" t="str">
            <v>Minor Thoracic Procedures, 19 years and over</v>
          </cell>
        </row>
        <row r="338">
          <cell r="A338" t="str">
            <v>DZ06B</v>
          </cell>
          <cell r="B338" t="str">
            <v>Minor Thoracic Procedures, 18 years and under</v>
          </cell>
        </row>
        <row r="339">
          <cell r="A339" t="str">
            <v>DZ07A</v>
          </cell>
          <cell r="B339" t="str">
            <v>Fibreoptic Bronchoscopy, 19 years and over</v>
          </cell>
        </row>
        <row r="340">
          <cell r="A340" t="str">
            <v>DZ07B</v>
          </cell>
          <cell r="B340" t="str">
            <v>Fibreoptic Bronchoscopy, 18 years and under</v>
          </cell>
        </row>
        <row r="341">
          <cell r="A341" t="str">
            <v>DZ08Z</v>
          </cell>
          <cell r="B341" t="str">
            <v>Rigid Bronchoscopy</v>
          </cell>
        </row>
        <row r="342">
          <cell r="A342" t="str">
            <v>DZ09D</v>
          </cell>
          <cell r="B342" t="str">
            <v>Pulmonary Embolus with CC Score 12+</v>
          </cell>
        </row>
        <row r="343">
          <cell r="A343" t="str">
            <v>DZ09E</v>
          </cell>
          <cell r="B343" t="str">
            <v>Pulmonary Embolus with CC Score 9-11</v>
          </cell>
        </row>
        <row r="344">
          <cell r="A344" t="str">
            <v>DZ09F</v>
          </cell>
          <cell r="B344" t="str">
            <v>Pulmonary Embolus with CC Score 6-8</v>
          </cell>
        </row>
        <row r="345">
          <cell r="A345" t="str">
            <v>DZ09G</v>
          </cell>
          <cell r="B345" t="str">
            <v>Pulmonary Embolus with CC Score 3-5</v>
          </cell>
        </row>
        <row r="346">
          <cell r="A346" t="str">
            <v>DZ09H</v>
          </cell>
          <cell r="B346" t="str">
            <v>Pulmonary Embolus with CC Score 0-2</v>
          </cell>
        </row>
        <row r="347">
          <cell r="A347" t="str">
            <v>DZ10D</v>
          </cell>
          <cell r="B347" t="str">
            <v>Lung Abscess-Empyema with CC Score 10+</v>
          </cell>
        </row>
        <row r="348">
          <cell r="A348" t="str">
            <v>DZ10E</v>
          </cell>
          <cell r="B348" t="str">
            <v>Lung Abscess-Empyema with CC Score 7-9</v>
          </cell>
        </row>
        <row r="349">
          <cell r="A349" t="str">
            <v>DZ10F</v>
          </cell>
          <cell r="B349" t="str">
            <v>Lung Abscess-Empyema with CC Score 3-6</v>
          </cell>
        </row>
        <row r="350">
          <cell r="A350" t="str">
            <v>DZ10G</v>
          </cell>
          <cell r="B350" t="str">
            <v>Lung Abscess-Empyema with CC Score 0-2</v>
          </cell>
        </row>
        <row r="351">
          <cell r="A351" t="str">
            <v>DZ11D</v>
          </cell>
          <cell r="B351" t="str">
            <v>Lobar, Atypical or Viral Pneumonia, with CC Score 15+</v>
          </cell>
        </row>
        <row r="352">
          <cell r="A352" t="str">
            <v>DZ11E</v>
          </cell>
          <cell r="B352" t="str">
            <v>Lobar, Atypical or Viral Pneumonia, with CC Score 12-14</v>
          </cell>
        </row>
        <row r="353">
          <cell r="A353" t="str">
            <v>DZ11F</v>
          </cell>
          <cell r="B353" t="str">
            <v>Lobar, Atypical or Viral Pneumonia, with CC Score 9-11</v>
          </cell>
        </row>
        <row r="354">
          <cell r="A354" t="str">
            <v>DZ11G</v>
          </cell>
          <cell r="B354" t="str">
            <v>Lobar, Atypical or Viral Pneumonia, with CC Score 6-8</v>
          </cell>
        </row>
        <row r="355">
          <cell r="A355" t="str">
            <v>DZ11H</v>
          </cell>
          <cell r="B355" t="str">
            <v>Lobar, Atypical or Viral Pneumonia, with CC Score 3-5</v>
          </cell>
        </row>
        <row r="356">
          <cell r="A356" t="str">
            <v>DZ11J</v>
          </cell>
          <cell r="B356" t="str">
            <v>Lobar, Atypical or Viral Pneumonia, with CC Score 0-2</v>
          </cell>
        </row>
        <row r="357">
          <cell r="A357" t="str">
            <v>DZ12C</v>
          </cell>
          <cell r="B357" t="str">
            <v>Bronchiectasis with CC Score 8+</v>
          </cell>
        </row>
        <row r="358">
          <cell r="A358" t="str">
            <v>DZ12D</v>
          </cell>
          <cell r="B358" t="str">
            <v>Bronchiectasis with CC Score 5-7</v>
          </cell>
        </row>
        <row r="359">
          <cell r="A359" t="str">
            <v>DZ12E</v>
          </cell>
          <cell r="B359" t="str">
            <v>Bronchiectasis with CC Score 2-4</v>
          </cell>
        </row>
        <row r="360">
          <cell r="A360" t="str">
            <v>DZ12F</v>
          </cell>
          <cell r="B360" t="str">
            <v>Bronchiectasis with CC Score 0-1</v>
          </cell>
        </row>
        <row r="361">
          <cell r="A361" t="str">
            <v>DZ13A</v>
          </cell>
          <cell r="B361" t="str">
            <v>Cystic Fibrosis with CC Score 1+</v>
          </cell>
        </row>
        <row r="362">
          <cell r="A362" t="str">
            <v>DZ13B</v>
          </cell>
          <cell r="B362" t="str">
            <v>Cystic Fibrosis with CC Score 0</v>
          </cell>
        </row>
        <row r="363">
          <cell r="A363" t="str">
            <v>DZ14C</v>
          </cell>
          <cell r="B363" t="str">
            <v>Pulmonary, Pleural or Other Tuberculosis, with CC Score 5+</v>
          </cell>
        </row>
        <row r="364">
          <cell r="A364" t="str">
            <v>DZ14D</v>
          </cell>
          <cell r="B364" t="str">
            <v>Pulmonary, Pleural or Other Tuberculosis, with CC Score 2-4</v>
          </cell>
        </row>
        <row r="365">
          <cell r="A365" t="str">
            <v>DZ14E</v>
          </cell>
          <cell r="B365" t="str">
            <v>Pulmonary, Pleural or Other Tuberculosis, with CC Score 0-1</v>
          </cell>
        </row>
        <row r="366">
          <cell r="A366" t="str">
            <v>DZ15G</v>
          </cell>
          <cell r="B366" t="str">
            <v>Asthma with Intubation</v>
          </cell>
        </row>
        <row r="367">
          <cell r="A367" t="str">
            <v>DZ15H</v>
          </cell>
          <cell r="B367" t="str">
            <v>Asthma without Intubation, with CC Score 9+</v>
          </cell>
        </row>
        <row r="368">
          <cell r="A368" t="str">
            <v>DZ15J</v>
          </cell>
          <cell r="B368" t="str">
            <v>Asthma without Intubation, with CC Score 6-8</v>
          </cell>
        </row>
        <row r="369">
          <cell r="A369" t="str">
            <v>DZ15K</v>
          </cell>
          <cell r="B369" t="str">
            <v>Asthma without Intubation, with CC Score 3-5</v>
          </cell>
        </row>
        <row r="370">
          <cell r="A370" t="str">
            <v>DZ15L</v>
          </cell>
          <cell r="B370" t="str">
            <v>Asthma without Intubation, with CC Score 0-2</v>
          </cell>
        </row>
        <row r="371">
          <cell r="A371" t="str">
            <v>DZ16D</v>
          </cell>
          <cell r="B371" t="str">
            <v>Pleural Effusion with CC Score 12+</v>
          </cell>
        </row>
        <row r="372">
          <cell r="A372" t="str">
            <v>DZ16E</v>
          </cell>
          <cell r="B372" t="str">
            <v>Pleural Effusion with CC Score 8-11</v>
          </cell>
        </row>
        <row r="373">
          <cell r="A373" t="str">
            <v>DZ16F</v>
          </cell>
          <cell r="B373" t="str">
            <v>Pleural Effusion with CC Score 4-7</v>
          </cell>
        </row>
        <row r="374">
          <cell r="A374" t="str">
            <v>DZ16G</v>
          </cell>
          <cell r="B374" t="str">
            <v>Pleural Effusion with CC Score 0-3</v>
          </cell>
        </row>
        <row r="375">
          <cell r="A375" t="str">
            <v>DZ17E</v>
          </cell>
          <cell r="B375" t="str">
            <v>Respiratory Neoplasms with CC Score 11+</v>
          </cell>
        </row>
        <row r="376">
          <cell r="A376" t="str">
            <v>DZ17F</v>
          </cell>
          <cell r="B376" t="str">
            <v>Respiratory Neoplasms with CC Score 8-10</v>
          </cell>
        </row>
        <row r="377">
          <cell r="A377" t="str">
            <v>DZ17G</v>
          </cell>
          <cell r="B377" t="str">
            <v>Respiratory Neoplasms with CC Score 5-7</v>
          </cell>
        </row>
        <row r="378">
          <cell r="A378" t="str">
            <v>DZ17H</v>
          </cell>
          <cell r="B378" t="str">
            <v>Respiratory Neoplasms with CC Score 3-4</v>
          </cell>
        </row>
        <row r="379">
          <cell r="A379" t="str">
            <v>DZ17J</v>
          </cell>
          <cell r="B379" t="str">
            <v>Respiratory Neoplasms with CC Score 1-2</v>
          </cell>
        </row>
        <row r="380">
          <cell r="A380" t="str">
            <v>DZ17K</v>
          </cell>
          <cell r="B380" t="str">
            <v>Respiratory Neoplasms with CC Score 0</v>
          </cell>
        </row>
        <row r="381">
          <cell r="A381" t="str">
            <v>DZ18A</v>
          </cell>
          <cell r="B381" t="str">
            <v>Sleeping Disorders Affecting Breathing with CC Score 5+</v>
          </cell>
        </row>
        <row r="382">
          <cell r="A382" t="str">
            <v>DZ18B</v>
          </cell>
          <cell r="B382" t="str">
            <v>Sleeping Disorders Affecting Breathing with CC Score 2-4</v>
          </cell>
        </row>
        <row r="383">
          <cell r="A383" t="str">
            <v>DZ18C</v>
          </cell>
          <cell r="B383" t="str">
            <v>Sleeping Disorders Affecting Breathing with CC Score 0-1</v>
          </cell>
        </row>
        <row r="384">
          <cell r="A384" t="str">
            <v>DZ19D</v>
          </cell>
          <cell r="B384" t="str">
            <v>Other Respiratory Disorders with CC Score 12+</v>
          </cell>
        </row>
        <row r="385">
          <cell r="A385" t="str">
            <v>DZ19E</v>
          </cell>
          <cell r="B385" t="str">
            <v>Other Respiratory Disorders with CC Score 9-11</v>
          </cell>
        </row>
        <row r="386">
          <cell r="A386" t="str">
            <v>DZ19F</v>
          </cell>
          <cell r="B386" t="str">
            <v>Other Respiratory Disorders with CC Score 6-8</v>
          </cell>
        </row>
        <row r="387">
          <cell r="A387" t="str">
            <v>DZ19G</v>
          </cell>
          <cell r="B387" t="str">
            <v>Other Respiratory Disorders with CC Score 0-5</v>
          </cell>
        </row>
        <row r="388">
          <cell r="A388" t="str">
            <v>DZ20A</v>
          </cell>
          <cell r="B388" t="str">
            <v>Pulmonary Oedema with CC Score 9+</v>
          </cell>
        </row>
        <row r="389">
          <cell r="A389" t="str">
            <v>DZ20B</v>
          </cell>
          <cell r="B389" t="str">
            <v>Pulmonary Oedema with CC Score 4-8</v>
          </cell>
        </row>
        <row r="390">
          <cell r="A390" t="str">
            <v>DZ20C</v>
          </cell>
          <cell r="B390" t="str">
            <v>Pulmonary Oedema with CC Score 0-3</v>
          </cell>
        </row>
        <row r="391">
          <cell r="A391" t="str">
            <v>DZ21A</v>
          </cell>
          <cell r="B391" t="str">
            <v>Chronic Obstructive Pulmonary Disease or Bronchitis, with length of stay 1 day or less, discharged home</v>
          </cell>
        </row>
        <row r="392">
          <cell r="A392" t="str">
            <v>DZ21L</v>
          </cell>
          <cell r="B392" t="str">
            <v>Chronic Obstructive Pulmonary Disease or Bronchitis, with Intubation</v>
          </cell>
        </row>
        <row r="393">
          <cell r="A393" t="str">
            <v>DZ21M</v>
          </cell>
          <cell r="B393" t="str">
            <v>Chronic Obstructive Pulmonary Disease or Bronchitis, with NIV, without Intubation, with CC Score 8+</v>
          </cell>
        </row>
        <row r="394">
          <cell r="A394" t="str">
            <v>DZ21N</v>
          </cell>
          <cell r="B394" t="str">
            <v>Chronic Obstructive Pulmonary Disease or Bronchitis, with NIV, without Intubation, with CC Score 4-7</v>
          </cell>
        </row>
        <row r="395">
          <cell r="A395" t="str">
            <v>DZ21P</v>
          </cell>
          <cell r="B395" t="str">
            <v>Chronic Obstructive Pulmonary Disease or Bronchitis, with NIV, without Intubation, with CC Score 0-3</v>
          </cell>
        </row>
        <row r="396">
          <cell r="A396" t="str">
            <v>DZ21Q</v>
          </cell>
          <cell r="B396" t="str">
            <v>Chronic Obstructive Pulmonary Disease or Bronchitis, without NIV, without Intubation, with CC Score 13+</v>
          </cell>
        </row>
        <row r="397">
          <cell r="A397" t="str">
            <v>DZ21R</v>
          </cell>
          <cell r="B397" t="str">
            <v>Chronic Obstructive Pulmonary Disease or Bronchitis, without NIV, without Intubation, with CC Score 10-12</v>
          </cell>
        </row>
        <row r="398">
          <cell r="A398" t="str">
            <v>DZ21S</v>
          </cell>
          <cell r="B398" t="str">
            <v>Chronic Obstructive Pulmonary Disease or Bronchitis, without NIV, without Intubation, with CC Score 7-9</v>
          </cell>
        </row>
        <row r="399">
          <cell r="A399" t="str">
            <v>DZ21T</v>
          </cell>
          <cell r="B399" t="str">
            <v>Chronic Obstructive Pulmonary Disease or Bronchitis, without NIV, without Intubation, with CC Score 4-6</v>
          </cell>
        </row>
        <row r="400">
          <cell r="A400" t="str">
            <v>DZ21U</v>
          </cell>
          <cell r="B400" t="str">
            <v>Chronic Obstructive Pulmonary Disease or Bronchitis, without NIV, without Intubation, with CC Score 0-3</v>
          </cell>
        </row>
        <row r="401">
          <cell r="A401" t="str">
            <v>DZ22D</v>
          </cell>
          <cell r="B401" t="str">
            <v>Unspecified Acute Lower Respiratory Infection with CC Score 14+</v>
          </cell>
        </row>
        <row r="402">
          <cell r="A402" t="str">
            <v>DZ22E</v>
          </cell>
          <cell r="B402" t="str">
            <v>Unspecified Acute Lower Respiratory Infection with CC Score 11-13</v>
          </cell>
        </row>
        <row r="403">
          <cell r="A403" t="str">
            <v>DZ22F</v>
          </cell>
          <cell r="B403" t="str">
            <v>Unspecified Acute Lower Respiratory Infection with CC Score 8-10</v>
          </cell>
        </row>
        <row r="404">
          <cell r="A404" t="str">
            <v>DZ22G</v>
          </cell>
          <cell r="B404" t="str">
            <v>Unspecified Acute Lower Respiratory Infection with CC Score 5-7</v>
          </cell>
        </row>
        <row r="405">
          <cell r="A405" t="str">
            <v>DZ22H</v>
          </cell>
          <cell r="B405" t="str">
            <v>Unspecified Acute Lower Respiratory Infection with CC Score 2-4</v>
          </cell>
        </row>
        <row r="406">
          <cell r="A406" t="str">
            <v>DZ22J</v>
          </cell>
          <cell r="B406" t="str">
            <v>Unspecified Acute Lower Respiratory Infection with CC Score 0-1</v>
          </cell>
        </row>
        <row r="407">
          <cell r="A407" t="str">
            <v>DZ23D</v>
          </cell>
          <cell r="B407" t="str">
            <v>Bronchopneumonia with CC Score 13+</v>
          </cell>
        </row>
        <row r="408">
          <cell r="A408" t="str">
            <v>DZ23E</v>
          </cell>
          <cell r="B408" t="str">
            <v>Bronchopneumonia with CC Score 9-12</v>
          </cell>
        </row>
        <row r="409">
          <cell r="A409" t="str">
            <v>DZ23F</v>
          </cell>
          <cell r="B409" t="str">
            <v>Bronchopneumonia with CC Score 5-8</v>
          </cell>
        </row>
        <row r="410">
          <cell r="A410" t="str">
            <v>DZ23G</v>
          </cell>
          <cell r="B410" t="str">
            <v>Bronchopneumonia with CC Score 0-4</v>
          </cell>
        </row>
        <row r="411">
          <cell r="A411" t="str">
            <v>DZ24D</v>
          </cell>
          <cell r="B411" t="str">
            <v>Inhalation Lung Injury or Foreign Body, with CC Score 13+</v>
          </cell>
        </row>
        <row r="412">
          <cell r="A412" t="str">
            <v>DZ24E</v>
          </cell>
          <cell r="B412" t="str">
            <v>Inhalation Lung Injury or Foreign Body, with CC Score 10-12</v>
          </cell>
        </row>
        <row r="413">
          <cell r="A413" t="str">
            <v>DZ24F</v>
          </cell>
          <cell r="B413" t="str">
            <v>Inhalation Lung Injury or Foreign Body, with CC Score 7-9</v>
          </cell>
        </row>
        <row r="414">
          <cell r="A414" t="str">
            <v>DZ24G</v>
          </cell>
          <cell r="B414" t="str">
            <v>Inhalation Lung Injury or Foreign Body, with CC Score 4-6</v>
          </cell>
        </row>
        <row r="415">
          <cell r="A415" t="str">
            <v>DZ24H</v>
          </cell>
          <cell r="B415" t="str">
            <v>Inhalation Lung Injury or Foreign Body, with CC Score 0-3</v>
          </cell>
        </row>
        <row r="416">
          <cell r="A416" t="str">
            <v>DZ25C</v>
          </cell>
          <cell r="B416" t="str">
            <v>Fibrosis or Pneumoconiosis, with CC Score 8+</v>
          </cell>
        </row>
        <row r="417">
          <cell r="A417" t="str">
            <v>DZ25D</v>
          </cell>
          <cell r="B417" t="str">
            <v>Fibrosis or Pneumoconiosis, with CC Score 5-7</v>
          </cell>
        </row>
        <row r="418">
          <cell r="A418" t="str">
            <v>DZ25E</v>
          </cell>
          <cell r="B418" t="str">
            <v>Fibrosis or Pneumoconiosis, with CC Score 2-4</v>
          </cell>
        </row>
        <row r="419">
          <cell r="A419" t="str">
            <v>DZ25F</v>
          </cell>
          <cell r="B419" t="str">
            <v>Fibrosis or Pneumoconiosis, with CC Score 0-1</v>
          </cell>
        </row>
        <row r="420">
          <cell r="A420" t="str">
            <v>DZ26C</v>
          </cell>
          <cell r="B420" t="str">
            <v>Pneumothorax or Intrathoracic Injuries, with CC Score 8+</v>
          </cell>
        </row>
        <row r="421">
          <cell r="A421" t="str">
            <v>DZ26D</v>
          </cell>
          <cell r="B421" t="str">
            <v>Pneumothorax or Intrathoracic Injuries, with CC Score 5-7</v>
          </cell>
        </row>
        <row r="422">
          <cell r="A422" t="str">
            <v>DZ26E</v>
          </cell>
          <cell r="B422" t="str">
            <v>Pneumothorax or Intrathoracic Injuries, with CC Score 2-4</v>
          </cell>
        </row>
        <row r="423">
          <cell r="A423" t="str">
            <v>DZ26F</v>
          </cell>
          <cell r="B423" t="str">
            <v>Pneumothorax or Intrathoracic Injuries, with CC Score 0-1</v>
          </cell>
        </row>
        <row r="424">
          <cell r="A424" t="str">
            <v>DZ27G</v>
          </cell>
          <cell r="B424" t="str">
            <v>Respiratory Failure with Intubation</v>
          </cell>
        </row>
        <row r="425">
          <cell r="A425" t="str">
            <v>DZ27H</v>
          </cell>
          <cell r="B425" t="str">
            <v>Respiratory Failure without Intubation, with CC Score 12+</v>
          </cell>
        </row>
        <row r="426">
          <cell r="A426" t="str">
            <v>DZ27J</v>
          </cell>
          <cell r="B426" t="str">
            <v>Respiratory Failure without Intubation, with CC Score 8-11</v>
          </cell>
        </row>
        <row r="427">
          <cell r="A427" t="str">
            <v>DZ27K</v>
          </cell>
          <cell r="B427" t="str">
            <v>Respiratory Failure without Intubation, with CC Score 4-7</v>
          </cell>
        </row>
        <row r="428">
          <cell r="A428" t="str">
            <v>DZ27L</v>
          </cell>
          <cell r="B428" t="str">
            <v>Respiratory Failure without Intubation, with CC Score 0-3</v>
          </cell>
        </row>
        <row r="429">
          <cell r="A429" t="str">
            <v>DZ28A</v>
          </cell>
          <cell r="B429" t="str">
            <v>Pleurisy with CC Score 3+</v>
          </cell>
        </row>
        <row r="430">
          <cell r="A430" t="str">
            <v>DZ28B</v>
          </cell>
          <cell r="B430" t="str">
            <v>Pleurisy with CC Score 0-2</v>
          </cell>
        </row>
        <row r="431">
          <cell r="A431" t="str">
            <v>DZ29C</v>
          </cell>
          <cell r="B431" t="str">
            <v>Granulomatous, Allergic Alveolitis or Autoimmune Lung Disease, with CC Score 7+</v>
          </cell>
        </row>
        <row r="432">
          <cell r="A432" t="str">
            <v>DZ29D</v>
          </cell>
          <cell r="B432" t="str">
            <v>Granulomatous, Allergic Alveolitis or Autoimmune Lung Disease, with CC Score 4-6</v>
          </cell>
        </row>
        <row r="433">
          <cell r="A433" t="str">
            <v>DZ29E</v>
          </cell>
          <cell r="B433" t="str">
            <v>Granulomatous, Allergic Alveolitis or Autoimmune Lung Disease, with CC Score 2-3</v>
          </cell>
        </row>
        <row r="434">
          <cell r="A434" t="str">
            <v>DZ29F</v>
          </cell>
          <cell r="B434" t="str">
            <v>Granulomatous, Allergic Alveolitis or Autoimmune Lung Disease, with CC Score 0-1</v>
          </cell>
        </row>
        <row r="435">
          <cell r="A435" t="str">
            <v>DZ30Z</v>
          </cell>
          <cell r="B435" t="str">
            <v>Chest Physiotherapy</v>
          </cell>
        </row>
        <row r="436">
          <cell r="A436" t="str">
            <v>DZ31Z</v>
          </cell>
          <cell r="B436" t="str">
            <v>Cardio Pulmonary Exercise Testing</v>
          </cell>
        </row>
        <row r="437">
          <cell r="A437" t="str">
            <v>DZ32Z</v>
          </cell>
          <cell r="B437" t="str">
            <v>Field Exercise Testing</v>
          </cell>
        </row>
        <row r="438">
          <cell r="A438" t="str">
            <v>DZ33Z</v>
          </cell>
          <cell r="B438" t="str">
            <v>Hyperbaric Oxygen Treatment</v>
          </cell>
        </row>
        <row r="439">
          <cell r="A439" t="str">
            <v>DZ36Z</v>
          </cell>
          <cell r="B439" t="str">
            <v>Bronchial Challenge Studies</v>
          </cell>
        </row>
        <row r="440">
          <cell r="A440" t="str">
            <v>DZ37A</v>
          </cell>
          <cell r="B440" t="str">
            <v>Non-Invasive Ventilation Support Assessment, 19 years and over</v>
          </cell>
        </row>
        <row r="441">
          <cell r="A441" t="str">
            <v>DZ37B</v>
          </cell>
          <cell r="B441" t="str">
            <v>Non-Invasive Ventilation Support Assessment, 18 years and under</v>
          </cell>
        </row>
        <row r="442">
          <cell r="A442" t="str">
            <v>DZ38Z</v>
          </cell>
          <cell r="B442" t="str">
            <v>Oxygen Assessment and Monitoring</v>
          </cell>
        </row>
        <row r="443">
          <cell r="A443" t="str">
            <v>DZ42Z</v>
          </cell>
          <cell r="B443" t="str">
            <v>TB Nurse Support</v>
          </cell>
        </row>
        <row r="444">
          <cell r="A444" t="str">
            <v>DZ45Z</v>
          </cell>
          <cell r="B444" t="str">
            <v>Lung Volume Studies</v>
          </cell>
        </row>
        <row r="445">
          <cell r="A445" t="str">
            <v>DZ46Z</v>
          </cell>
          <cell r="B445" t="str">
            <v>Respiratory Muscle Strength Studies</v>
          </cell>
        </row>
        <row r="446">
          <cell r="A446" t="str">
            <v>DZ49Z</v>
          </cell>
          <cell r="B446" t="str">
            <v>Respiratory Nurse and AHP Education or Support</v>
          </cell>
        </row>
        <row r="447">
          <cell r="A447" t="str">
            <v>DZ50Z</v>
          </cell>
          <cell r="B447" t="str">
            <v>Respiratory Sleep Study</v>
          </cell>
        </row>
        <row r="448">
          <cell r="A448" t="str">
            <v>DZ51Z</v>
          </cell>
          <cell r="B448" t="str">
            <v>Complex Tuberculosis</v>
          </cell>
        </row>
        <row r="449">
          <cell r="A449" t="str">
            <v>DZ52Z</v>
          </cell>
          <cell r="B449" t="str">
            <v>Full Pulmonary Function Testing</v>
          </cell>
        </row>
        <row r="450">
          <cell r="A450" t="str">
            <v>DZ54Z</v>
          </cell>
          <cell r="B450" t="str">
            <v>Complex Bronchoscopy</v>
          </cell>
        </row>
        <row r="451">
          <cell r="A451" t="str">
            <v>DZ55Z</v>
          </cell>
          <cell r="B451" t="str">
            <v>Bronchodilator Studies</v>
          </cell>
        </row>
        <row r="452">
          <cell r="A452" t="str">
            <v>DZ56Z</v>
          </cell>
          <cell r="B452" t="str">
            <v>Carbon Monoxide Transfer Factor Test</v>
          </cell>
        </row>
        <row r="453">
          <cell r="A453" t="str">
            <v>DZ57Z</v>
          </cell>
          <cell r="B453" t="str">
            <v>Oximetry or Blood Gas Studies</v>
          </cell>
        </row>
        <row r="454">
          <cell r="A454" t="str">
            <v>DZ58Z</v>
          </cell>
          <cell r="B454" t="str">
            <v>Alveolar Carbon Monoxide Measurement or Smoking Cessation Support</v>
          </cell>
        </row>
        <row r="455">
          <cell r="A455" t="str">
            <v>DZ59Z</v>
          </cell>
          <cell r="B455" t="str">
            <v>Airflow Studies</v>
          </cell>
        </row>
        <row r="456">
          <cell r="A456" t="str">
            <v>DZ60Z</v>
          </cell>
          <cell r="B456" t="str">
            <v>Hypoxic (Altitude) or Hyperoxic (Shunt) Assessment</v>
          </cell>
        </row>
        <row r="457">
          <cell r="A457" t="str">
            <v>DZ62A</v>
          </cell>
          <cell r="B457" t="str">
            <v>Very Complex Thoracic Procedures with CC Score 6+</v>
          </cell>
        </row>
        <row r="458">
          <cell r="A458" t="str">
            <v>DZ62B</v>
          </cell>
          <cell r="B458" t="str">
            <v>Very Complex Thoracic Procedures with CC Score 3-5</v>
          </cell>
        </row>
        <row r="459">
          <cell r="A459" t="str">
            <v>DZ62C</v>
          </cell>
          <cell r="B459" t="str">
            <v>Very Complex Thoracic Procedures with CC Score 0-2</v>
          </cell>
        </row>
        <row r="460">
          <cell r="A460" t="str">
            <v>DZ63A</v>
          </cell>
          <cell r="B460" t="str">
            <v>Major Thoracic Procedures, 19 years and over, with CC Score 6+</v>
          </cell>
        </row>
        <row r="461">
          <cell r="A461" t="str">
            <v>DZ63B</v>
          </cell>
          <cell r="B461" t="str">
            <v>Major Thoracic Procedures, 19 years and over, with CC Score 3-5</v>
          </cell>
        </row>
        <row r="462">
          <cell r="A462" t="str">
            <v>DZ63C</v>
          </cell>
          <cell r="B462" t="str">
            <v>Major Thoracic Procedures, 19 years and over, with CC Score 0-2</v>
          </cell>
        </row>
        <row r="463">
          <cell r="A463" t="str">
            <v>DZ63D</v>
          </cell>
          <cell r="B463" t="str">
            <v>Major Thoracic Procedures, between 2 and 18 years</v>
          </cell>
        </row>
        <row r="464">
          <cell r="A464" t="str">
            <v>DZ63E</v>
          </cell>
          <cell r="B464" t="str">
            <v>Major Thoracic Procedures, 1 year and under</v>
          </cell>
        </row>
        <row r="465">
          <cell r="A465" t="str">
            <v>DZ64A</v>
          </cell>
          <cell r="B465" t="str">
            <v>Intermediate Thoracic Procedures, 19 years and over, with CC Score 6+</v>
          </cell>
        </row>
        <row r="466">
          <cell r="A466" t="str">
            <v>DZ64B</v>
          </cell>
          <cell r="B466" t="str">
            <v>Intermediate Thoracic Procedures, 19 years and over, with CC Score 3-5</v>
          </cell>
        </row>
        <row r="467">
          <cell r="A467" t="str">
            <v>DZ64C</v>
          </cell>
          <cell r="B467" t="str">
            <v>Intermediate Thoracic Procedures, 19 years and over, with CC Score 0-2</v>
          </cell>
        </row>
        <row r="468">
          <cell r="A468" t="str">
            <v>DZ64D</v>
          </cell>
          <cell r="B468" t="str">
            <v>Intermediate Thoracic Procedures, between 2 and 18 years</v>
          </cell>
        </row>
        <row r="469">
          <cell r="A469" t="str">
            <v>DZ64E</v>
          </cell>
          <cell r="B469" t="str">
            <v>Intermediate Thoracic Procedures, 1 year and under</v>
          </cell>
        </row>
        <row r="470">
          <cell r="A470" t="str">
            <v>EA01Z</v>
          </cell>
          <cell r="B470" t="str">
            <v>Heart and Lung Transplant</v>
          </cell>
        </row>
        <row r="471">
          <cell r="A471" t="str">
            <v>EA02Z</v>
          </cell>
          <cell r="B471" t="str">
            <v>Heart Transplant</v>
          </cell>
        </row>
        <row r="472">
          <cell r="A472" t="str">
            <v>EA03A</v>
          </cell>
          <cell r="B472" t="str">
            <v>Pace 1: Single Chamber or Implantable Diagnostic Device, with CC Score 11+</v>
          </cell>
        </row>
        <row r="473">
          <cell r="A473" t="str">
            <v>EA03B</v>
          </cell>
          <cell r="B473" t="str">
            <v>Pace 1: Single Chamber or Implantable Diagnostic Device, with CC Score 8-10</v>
          </cell>
        </row>
        <row r="474">
          <cell r="A474" t="str">
            <v>EA03C</v>
          </cell>
          <cell r="B474" t="str">
            <v>Pace 1: Single Chamber or Implantable Diagnostic Device, with CC Score 5-7</v>
          </cell>
        </row>
        <row r="475">
          <cell r="A475" t="str">
            <v>EA03D</v>
          </cell>
          <cell r="B475" t="str">
            <v>Pace 1: Single Chamber or Implantable Diagnostic Device, with CC Score 2-4</v>
          </cell>
        </row>
        <row r="476">
          <cell r="A476" t="str">
            <v>EA03E</v>
          </cell>
          <cell r="B476" t="str">
            <v>Pace 1: Single Chamber or Implantable Diagnostic Device, with CC Score 0-1</v>
          </cell>
        </row>
        <row r="477">
          <cell r="A477" t="str">
            <v>EA05A</v>
          </cell>
          <cell r="B477" t="str">
            <v>Pace 2: Dual Chamber, with CC Score 9+</v>
          </cell>
        </row>
        <row r="478">
          <cell r="A478" t="str">
            <v>EA05B</v>
          </cell>
          <cell r="B478" t="str">
            <v>Pace 2: Dual Chamber, with CC Score 5-8</v>
          </cell>
        </row>
        <row r="479">
          <cell r="A479" t="str">
            <v>EA05C</v>
          </cell>
          <cell r="B479" t="str">
            <v>Pace 2: Dual Chamber, with CC Score 2-4</v>
          </cell>
        </row>
        <row r="480">
          <cell r="A480" t="str">
            <v>EA05D</v>
          </cell>
          <cell r="B480" t="str">
            <v>Pace 2: Dual Chamber, with CC Score 0-1</v>
          </cell>
        </row>
        <row r="481">
          <cell r="A481" t="str">
            <v>EA07A</v>
          </cell>
          <cell r="B481" t="str">
            <v>Pace 3: Biventricular and all Congenital Pacemaker Procedures; Resynchronisation Therapy, with CC Score 8+</v>
          </cell>
        </row>
        <row r="482">
          <cell r="A482" t="str">
            <v>EA07B</v>
          </cell>
          <cell r="B482" t="str">
            <v>Pace 3: Biventricular and all Congenital Pacemaker Procedures; Resynchronisation Therapy, with CC Score 4-7</v>
          </cell>
        </row>
        <row r="483">
          <cell r="A483" t="str">
            <v>EA07C</v>
          </cell>
          <cell r="B483" t="str">
            <v>Pace 3: Biventricular and all Congenital Pacemaker Procedures; Resynchronisation Therapy, with CC Score 0-3</v>
          </cell>
        </row>
        <row r="484">
          <cell r="A484" t="str">
            <v>EA11A</v>
          </cell>
          <cell r="B484" t="str">
            <v>Percutaneous Interventions: Other including Septostomy, Embolisation, Non-Coronary Stents and Energy Moderated Perforation, with CC Score 3+</v>
          </cell>
        </row>
        <row r="485">
          <cell r="A485" t="str">
            <v>EA11B</v>
          </cell>
          <cell r="B485" t="str">
            <v>Percutaneous Interventions: Other including Septostomy, Embolisation, Non-Coronary Stents and Energy Moderated Perforation, with CC Score 0-2</v>
          </cell>
        </row>
        <row r="486">
          <cell r="A486" t="str">
            <v>EA12A</v>
          </cell>
          <cell r="B486" t="str">
            <v>Implantation of Cardioverter; Defibrillator only, with CC Score 9+</v>
          </cell>
        </row>
        <row r="487">
          <cell r="A487" t="str">
            <v>EA12B</v>
          </cell>
          <cell r="B487" t="str">
            <v>Implantation of Cardioverter; Defibrillator only, with CC Score 6-8</v>
          </cell>
        </row>
        <row r="488">
          <cell r="A488" t="str">
            <v>EA12C</v>
          </cell>
          <cell r="B488" t="str">
            <v>Implantation of Cardioverter; Defibrillator only, with CC Score 3-5</v>
          </cell>
        </row>
        <row r="489">
          <cell r="A489" t="str">
            <v>EA12D</v>
          </cell>
          <cell r="B489" t="str">
            <v>Implantation of Cardioverter; Defibrillator only, with CC Score 0-2</v>
          </cell>
        </row>
        <row r="490">
          <cell r="A490" t="str">
            <v>EA14A</v>
          </cell>
          <cell r="B490" t="str">
            <v>Coronary Artery Bypass Graft (First Time) with CC Score 12+</v>
          </cell>
        </row>
        <row r="491">
          <cell r="A491" t="str">
            <v>EA14B</v>
          </cell>
          <cell r="B491" t="str">
            <v>Coronary Artery Bypass Graft (First Time) with CC Score 7-11</v>
          </cell>
        </row>
        <row r="492">
          <cell r="A492" t="str">
            <v>EA14C</v>
          </cell>
          <cell r="B492" t="str">
            <v>Coronary Artery Bypass Graft (First Time) with CC Score 3-6</v>
          </cell>
        </row>
        <row r="493">
          <cell r="A493" t="str">
            <v>EA14D</v>
          </cell>
          <cell r="B493" t="str">
            <v>Coronary Artery Bypass Graft (First Time) with CC Score 0-2</v>
          </cell>
        </row>
        <row r="494">
          <cell r="A494" t="str">
            <v>EA16A</v>
          </cell>
          <cell r="B494" t="str">
            <v>Coronary Artery Bypass Graft (First Time) with Percutaneous Coronary Intervention, Pacing, EP or RFA, with CC Score 9+</v>
          </cell>
        </row>
        <row r="495">
          <cell r="A495" t="str">
            <v>EA16B</v>
          </cell>
          <cell r="B495" t="str">
            <v>Coronary Artery Bypass Graft (First Time) with Percutaneous Coronary Intervention, Pacing, EP or RFA, with CC Score 6-8</v>
          </cell>
        </row>
        <row r="496">
          <cell r="A496" t="str">
            <v>EA16C</v>
          </cell>
          <cell r="B496" t="str">
            <v>Coronary Artery Bypass Graft (First Time) with Percutaneous Coronary Intervention, Pacing, EP or RFA, with CC Score 3-5</v>
          </cell>
        </row>
        <row r="497">
          <cell r="A497" t="str">
            <v>EA16D</v>
          </cell>
          <cell r="B497" t="str">
            <v>Coronary Artery Bypass Graft (First Time) with Percutaneous Coronary Intervention, Pacing, EP or RFA, with CC Score 0-2</v>
          </cell>
        </row>
        <row r="498">
          <cell r="A498" t="str">
            <v>EA17A</v>
          </cell>
          <cell r="B498" t="str">
            <v>Single Cardiac Valve Procedures with CC Score 9+</v>
          </cell>
        </row>
        <row r="499">
          <cell r="A499" t="str">
            <v>EA17B</v>
          </cell>
          <cell r="B499" t="str">
            <v>Single Cardiac Valve Procedures with CC Score 6-8</v>
          </cell>
        </row>
        <row r="500">
          <cell r="A500" t="str">
            <v>EA17C</v>
          </cell>
          <cell r="B500" t="str">
            <v>Single Cardiac Valve Procedures with CC Score 3-5</v>
          </cell>
        </row>
        <row r="501">
          <cell r="A501" t="str">
            <v>EA17D</v>
          </cell>
          <cell r="B501" t="str">
            <v>Single Cardiac Valve Procedures with CC Score 0-2</v>
          </cell>
        </row>
        <row r="502">
          <cell r="A502" t="str">
            <v>EA19A</v>
          </cell>
          <cell r="B502" t="str">
            <v>Single Cardiac Valve Procedures with Percutaneous Coronary Intervention, Pacing, EP or RFA, with CC Score 6+</v>
          </cell>
        </row>
        <row r="503">
          <cell r="A503" t="str">
            <v>EA19B</v>
          </cell>
          <cell r="B503" t="str">
            <v>Single Cardiac Valve Procedures with Percutaneous Coronary Intervention, Pacing, EP or RFA, with CC Score 3-5</v>
          </cell>
        </row>
        <row r="504">
          <cell r="A504" t="str">
            <v>EA19C</v>
          </cell>
          <cell r="B504" t="str">
            <v>Single Cardiac Valve Procedures with Percutaneous Coronary Intervention, Pacing, EP or RFA, with CC Score 0-2</v>
          </cell>
        </row>
        <row r="505">
          <cell r="A505" t="str">
            <v>EA20A</v>
          </cell>
          <cell r="B505" t="str">
            <v>Other Complex Cardiac Surgery and Re-do's, with CC Score 10+</v>
          </cell>
        </row>
        <row r="506">
          <cell r="A506" t="str">
            <v>EA20B</v>
          </cell>
          <cell r="B506" t="str">
            <v>Other Complex Cardiac Surgery and Re-do's, with CC Score 5-9</v>
          </cell>
        </row>
        <row r="507">
          <cell r="A507" t="str">
            <v>EA20C</v>
          </cell>
          <cell r="B507" t="str">
            <v>Other Complex Cardiac Surgery and Re-do's, with CC Score 0-4</v>
          </cell>
        </row>
        <row r="508">
          <cell r="A508" t="str">
            <v>EA22Z</v>
          </cell>
          <cell r="B508" t="str">
            <v>Other Complex Cardiac Surgery with Percutaneous Coronary Intervention, Pacing, EP or RFA</v>
          </cell>
        </row>
        <row r="509">
          <cell r="A509" t="str">
            <v>EA29A</v>
          </cell>
          <cell r="B509" t="str">
            <v>Percutaneous Complex Ablation, including for Atrial Fibrillation and Ventricular Tachycardia, with CC Score 5+</v>
          </cell>
        </row>
        <row r="510">
          <cell r="A510" t="str">
            <v>EA29B</v>
          </cell>
          <cell r="B510" t="str">
            <v>Percutaneous Complex Ablation, including for Atrial Fibrillation and Ventricular Tachycardia, with CC Score 2-4</v>
          </cell>
        </row>
        <row r="511">
          <cell r="A511" t="str">
            <v>EA29C</v>
          </cell>
          <cell r="B511" t="str">
            <v>Percutaneous Complex Ablation, including for Atrial Fibrillation and Ventricular Tachycardia, with CC Score 0-1</v>
          </cell>
        </row>
        <row r="512">
          <cell r="A512" t="str">
            <v>EA31A</v>
          </cell>
          <cell r="B512" t="str">
            <v>Percutaneous Coronary Intervention, 0 to 2 Stents, with CC Score 11+</v>
          </cell>
        </row>
        <row r="513">
          <cell r="A513" t="str">
            <v>EA31B</v>
          </cell>
          <cell r="B513" t="str">
            <v>Percutaneous Coronary Intervention, 0 to 2 Stents, with CC Score 7-10</v>
          </cell>
        </row>
        <row r="514">
          <cell r="A514" t="str">
            <v>EA31C</v>
          </cell>
          <cell r="B514" t="str">
            <v>Percutaneous Coronary Intervention, 0 to 2 Stents, with CC Score 3-6</v>
          </cell>
        </row>
        <row r="515">
          <cell r="A515" t="str">
            <v>EA31D</v>
          </cell>
          <cell r="B515" t="str">
            <v>Percutaneous Coronary Intervention, 0 to 2 Stents, with CC Score 0-2</v>
          </cell>
        </row>
        <row r="516">
          <cell r="A516" t="str">
            <v>EA35A</v>
          </cell>
          <cell r="B516" t="str">
            <v>Other Percutaneous Interventions with CC Score 8+</v>
          </cell>
        </row>
        <row r="517">
          <cell r="A517" t="str">
            <v>EA35B</v>
          </cell>
          <cell r="B517" t="str">
            <v>Other Percutaneous Interventions with CC Score 5-7</v>
          </cell>
        </row>
        <row r="518">
          <cell r="A518" t="str">
            <v>EA35C</v>
          </cell>
          <cell r="B518" t="str">
            <v>Other Percutaneous Interventions with CC Score 2-4</v>
          </cell>
        </row>
        <row r="519">
          <cell r="A519" t="str">
            <v>EA35D</v>
          </cell>
          <cell r="B519" t="str">
            <v>Other Percutaneous Interventions with CC Score 0-1</v>
          </cell>
        </row>
        <row r="520">
          <cell r="A520" t="str">
            <v>EA36C</v>
          </cell>
          <cell r="B520" t="str">
            <v>Catheter with CC Score 13+</v>
          </cell>
        </row>
        <row r="521">
          <cell r="A521" t="str">
            <v>EA36D</v>
          </cell>
          <cell r="B521" t="str">
            <v>Catheter with CC Score 10-12</v>
          </cell>
        </row>
        <row r="522">
          <cell r="A522" t="str">
            <v>EA36E</v>
          </cell>
          <cell r="B522" t="str">
            <v>Catheter with CC Score 7-9</v>
          </cell>
        </row>
        <row r="523">
          <cell r="A523" t="str">
            <v>EA36F</v>
          </cell>
          <cell r="B523" t="str">
            <v>Catheter with CC Score 4-6</v>
          </cell>
        </row>
        <row r="524">
          <cell r="A524" t="str">
            <v>EA36G</v>
          </cell>
          <cell r="B524" t="str">
            <v>Catheter with CC Score 2-3</v>
          </cell>
        </row>
        <row r="525">
          <cell r="A525" t="str">
            <v>EA36H</v>
          </cell>
          <cell r="B525" t="str">
            <v>Catheter with CC Score 0-1</v>
          </cell>
        </row>
        <row r="526">
          <cell r="A526" t="str">
            <v>EA39A</v>
          </cell>
          <cell r="B526" t="str">
            <v>Pacemaker Procedure without Generator Implant, including Re-Siting and Removal of Cardiac Pacemaker System, with CC Score 5+</v>
          </cell>
        </row>
        <row r="527">
          <cell r="A527" t="str">
            <v>EA39B</v>
          </cell>
          <cell r="B527" t="str">
            <v>Pacemaker Procedure without Generator Implant, including Re-Siting and Removal of Cardiac Pacemaker System, with CC Score 2-4</v>
          </cell>
        </row>
        <row r="528">
          <cell r="A528" t="str">
            <v>EA39C</v>
          </cell>
          <cell r="B528" t="str">
            <v>Pacemaker Procedure without Generator Implant, including Re-Siting and Removal of Cardiac Pacemaker System, with CC Score 0-1</v>
          </cell>
        </row>
        <row r="529">
          <cell r="A529" t="str">
            <v>EA40Z</v>
          </cell>
          <cell r="B529" t="str">
            <v>Other Non-Complex Cardiac Surgery</v>
          </cell>
        </row>
        <row r="530">
          <cell r="A530" t="str">
            <v>EA43Z</v>
          </cell>
          <cell r="B530" t="str">
            <v>Implantation of Prosthetic Heart or Ventricular Assist Device</v>
          </cell>
        </row>
        <row r="531">
          <cell r="A531" t="str">
            <v>EA44A</v>
          </cell>
          <cell r="B531" t="str">
            <v>Minor Cardiac Procedures with CC Score 2+</v>
          </cell>
        </row>
        <row r="532">
          <cell r="A532" t="str">
            <v>EA44B</v>
          </cell>
          <cell r="B532" t="str">
            <v>Minor Cardiac Procedures with CC Score 0-1</v>
          </cell>
        </row>
        <row r="533">
          <cell r="A533" t="str">
            <v>EA45Z</v>
          </cell>
          <cell r="B533" t="str">
            <v>Complex Echocardiogram, including Transoesophageal and Fetal Echocardiography</v>
          </cell>
        </row>
        <row r="534">
          <cell r="A534" t="str">
            <v>EA47Z</v>
          </cell>
          <cell r="B534" t="str">
            <v>Electrocardiogram Monitoring and Stress Testing</v>
          </cell>
        </row>
        <row r="535">
          <cell r="A535" t="str">
            <v>EA48Z</v>
          </cell>
          <cell r="B535" t="str">
            <v>Single or Dual Chamber, Pacemaker or Implantable Diagnostic Device, with Percutaneous Coronary Intervention, EP or RFA</v>
          </cell>
        </row>
        <row r="536">
          <cell r="A536" t="str">
            <v>EA49A</v>
          </cell>
          <cell r="B536" t="str">
            <v>Percutaneous Coronary Interventions with 3 or more Stents, Rotablation, IVUS or Pressure Wire, with CC Score 9+</v>
          </cell>
        </row>
        <row r="537">
          <cell r="A537" t="str">
            <v>EA49B</v>
          </cell>
          <cell r="B537" t="str">
            <v>Percutaneous Coronary Interventions with 3 or more Stents, Rotablation, IVUS or Pressure Wire, with CC Score 6-8</v>
          </cell>
        </row>
        <row r="538">
          <cell r="A538" t="str">
            <v>EA49C</v>
          </cell>
          <cell r="B538" t="str">
            <v>Percutaneous Coronary Interventions with 3 or more Stents, Rotablation, IVUS or Pressure Wire, with CC Score 3-5</v>
          </cell>
        </row>
        <row r="539">
          <cell r="A539" t="str">
            <v>EA49D</v>
          </cell>
          <cell r="B539" t="str">
            <v>Percutaneous Coronary Interventions with 3 or more Stents, Rotablation, IVUS or Pressure Wire, with CC Score 0-2</v>
          </cell>
        </row>
        <row r="540">
          <cell r="A540" t="str">
            <v>EA51A</v>
          </cell>
          <cell r="B540" t="str">
            <v>Coronary Artery Bypass Graft, with Valve Replacement or Repair, with CC Score 9+</v>
          </cell>
        </row>
        <row r="541">
          <cell r="A541" t="str">
            <v>EA51B</v>
          </cell>
          <cell r="B541" t="str">
            <v>Coronary Artery Bypass Graft, with Valve Replacement or Repair, with CC Score 6-8</v>
          </cell>
        </row>
        <row r="542">
          <cell r="A542" t="str">
            <v>EA51C</v>
          </cell>
          <cell r="B542" t="str">
            <v>Coronary Artery Bypass Graft, with Valve Replacement or Repair, with CC Score 3-5</v>
          </cell>
        </row>
        <row r="543">
          <cell r="A543" t="str">
            <v>EA51D</v>
          </cell>
          <cell r="B543" t="str">
            <v>Coronary Artery Bypass Graft, with Valve Replacement or Repair, with CC Score 0-2</v>
          </cell>
        </row>
        <row r="544">
          <cell r="A544" t="str">
            <v>EA52A</v>
          </cell>
          <cell r="B544" t="str">
            <v>Repair or Replacement of more than one Heart Valve, with CC Score 9+</v>
          </cell>
        </row>
        <row r="545">
          <cell r="A545" t="str">
            <v>EA52B</v>
          </cell>
          <cell r="B545" t="str">
            <v>Repair or Replacement of more than one Heart Valve, with CC Score 4-8</v>
          </cell>
        </row>
        <row r="546">
          <cell r="A546" t="str">
            <v>EA52C</v>
          </cell>
          <cell r="B546" t="str">
            <v>Repair or Replacement of more than one Heart Valve, with CC Score 0-3</v>
          </cell>
        </row>
        <row r="547">
          <cell r="A547" t="str">
            <v>EA54A</v>
          </cell>
          <cell r="B547" t="str">
            <v>Percutaneous Standard Ablation with CC Score 3+</v>
          </cell>
        </row>
        <row r="548">
          <cell r="A548" t="str">
            <v>EA54B</v>
          </cell>
          <cell r="B548" t="str">
            <v>Percutaneous Standard Ablation with CC Score 0-2</v>
          </cell>
        </row>
        <row r="549">
          <cell r="A549" t="str">
            <v>EA55A</v>
          </cell>
          <cell r="B549" t="str">
            <v>Percutaneous Diagnostic Electrophysiology Studies with CC Score 3+</v>
          </cell>
        </row>
        <row r="550">
          <cell r="A550" t="str">
            <v>EA55B</v>
          </cell>
          <cell r="B550" t="str">
            <v>Percutaneous Diagnostic Electrophysiology Studies with CC Score 0-2</v>
          </cell>
        </row>
        <row r="551">
          <cell r="A551" t="str">
            <v>EA56A</v>
          </cell>
          <cell r="B551" t="str">
            <v>Implantation of Cardiac Resynchronization Therapy Defibrillator (CRT-D), with CC Score 6+</v>
          </cell>
        </row>
        <row r="552">
          <cell r="A552" t="str">
            <v>EA56B</v>
          </cell>
          <cell r="B552" t="str">
            <v>Implantation of Cardiac Resynchronization Therapy Defibrillator (CRT-D), with CC Score 3-5</v>
          </cell>
        </row>
        <row r="553">
          <cell r="A553" t="str">
            <v>EA56C</v>
          </cell>
          <cell r="B553" t="str">
            <v>Implantation of Cardiac Resynchronization Therapy Defibrillator (CRT-D), with CC Score 0-2</v>
          </cell>
        </row>
        <row r="554">
          <cell r="A554" t="str">
            <v>EA57A</v>
          </cell>
          <cell r="B554" t="str">
            <v>Percutaneous Interventions: Percutaneous Transluminal ASD, VSD or PFO Closure and Valve Insertion, or Balloon Valve Intermediate Interventions and Arterial Duct Closure, with CC Score 5+</v>
          </cell>
        </row>
        <row r="555">
          <cell r="A555" t="str">
            <v>EA57B</v>
          </cell>
          <cell r="B555" t="str">
            <v>Percutaneous Interventions: Percutaneous Transluminal ASD, VSD or PFO Closure and Valve Insertion, or Balloon Valve Intermediate Interventions and Arterial Duct Closure, with CC Score 0-4</v>
          </cell>
        </row>
        <row r="556">
          <cell r="A556" t="str">
            <v>EA58Z</v>
          </cell>
          <cell r="B556" t="str">
            <v>Transcatheter Aortic Valve Implantation (TAVI) using Transfemoral Approach</v>
          </cell>
        </row>
        <row r="557">
          <cell r="A557" t="str">
            <v>EA59Z</v>
          </cell>
          <cell r="B557" t="str">
            <v>Transcatheter Aortic Valve Implantation (TAVI) not using Transfemoral Approach</v>
          </cell>
        </row>
        <row r="558">
          <cell r="A558" t="str">
            <v>EB02A</v>
          </cell>
          <cell r="B558" t="str">
            <v>Endocarditis with CC Score 10+</v>
          </cell>
        </row>
        <row r="559">
          <cell r="A559" t="str">
            <v>EB02B</v>
          </cell>
          <cell r="B559" t="str">
            <v>Endocarditis with CC Score 5-9</v>
          </cell>
        </row>
        <row r="560">
          <cell r="A560" t="str">
            <v>EB02C</v>
          </cell>
          <cell r="B560" t="str">
            <v>Endocarditis with CC Score 0-4</v>
          </cell>
        </row>
        <row r="561">
          <cell r="A561" t="str">
            <v>EB03A</v>
          </cell>
          <cell r="B561" t="str">
            <v>Heart Failure or Shock, with CC Score 14+</v>
          </cell>
        </row>
        <row r="562">
          <cell r="A562" t="str">
            <v>EB03B</v>
          </cell>
          <cell r="B562" t="str">
            <v>Heart Failure or Shock, with CC Score 11-13</v>
          </cell>
        </row>
        <row r="563">
          <cell r="A563" t="str">
            <v>EB03C</v>
          </cell>
          <cell r="B563" t="str">
            <v>Heart Failure or Shock, with CC Score 8-10</v>
          </cell>
        </row>
        <row r="564">
          <cell r="A564" t="str">
            <v>EB03D</v>
          </cell>
          <cell r="B564" t="str">
            <v>Heart Failure or Shock, with CC Score 4-7</v>
          </cell>
        </row>
        <row r="565">
          <cell r="A565" t="str">
            <v>EB03E</v>
          </cell>
          <cell r="B565" t="str">
            <v>Heart Failure or Shock, with CC Score 0-3</v>
          </cell>
        </row>
        <row r="566">
          <cell r="A566" t="str">
            <v>EB04Z</v>
          </cell>
          <cell r="B566" t="str">
            <v>Hypertension</v>
          </cell>
        </row>
        <row r="567">
          <cell r="A567" t="str">
            <v>EB05A</v>
          </cell>
          <cell r="B567" t="str">
            <v>Cardiac Arrest with CC Score 9+</v>
          </cell>
        </row>
        <row r="568">
          <cell r="A568" t="str">
            <v>EB05B</v>
          </cell>
          <cell r="B568" t="str">
            <v>Cardiac Arrest with CC Score 5-8</v>
          </cell>
        </row>
        <row r="569">
          <cell r="A569" t="str">
            <v>EB05C</v>
          </cell>
          <cell r="B569" t="str">
            <v>Cardiac Arrest with CC Score 0-4</v>
          </cell>
        </row>
        <row r="570">
          <cell r="A570" t="str">
            <v>EB06A</v>
          </cell>
          <cell r="B570" t="str">
            <v>Cardiac Valve Disorders with CC Score 13+</v>
          </cell>
        </row>
        <row r="571">
          <cell r="A571" t="str">
            <v>EB06B</v>
          </cell>
          <cell r="B571" t="str">
            <v>Cardiac Valve Disorders with CC Score 9-12</v>
          </cell>
        </row>
        <row r="572">
          <cell r="A572" t="str">
            <v>EB06C</v>
          </cell>
          <cell r="B572" t="str">
            <v>Cardiac Valve Disorders with CC Score 5-8</v>
          </cell>
        </row>
        <row r="573">
          <cell r="A573" t="str">
            <v>EB06D</v>
          </cell>
          <cell r="B573" t="str">
            <v>Cardiac Valve Disorders with CC Score 0-4</v>
          </cell>
        </row>
        <row r="574">
          <cell r="A574" t="str">
            <v>EB07A</v>
          </cell>
          <cell r="B574" t="str">
            <v>Arrhythmia or Conduction Disorders, with CC Score 13+</v>
          </cell>
        </row>
        <row r="575">
          <cell r="A575" t="str">
            <v>EB07B</v>
          </cell>
          <cell r="B575" t="str">
            <v>Arrhythmia or Conduction Disorders, with CC Score 10-12</v>
          </cell>
        </row>
        <row r="576">
          <cell r="A576" t="str">
            <v>EB07C</v>
          </cell>
          <cell r="B576" t="str">
            <v>Arrhythmia or Conduction Disorders, with CC Score 7-9</v>
          </cell>
        </row>
        <row r="577">
          <cell r="A577" t="str">
            <v>EB07D</v>
          </cell>
          <cell r="B577" t="str">
            <v>Arrhythmia or Conduction Disorders, with CC Score 4-6</v>
          </cell>
        </row>
        <row r="578">
          <cell r="A578" t="str">
            <v>EB07E</v>
          </cell>
          <cell r="B578" t="str">
            <v>Arrhythmia or Conduction Disorders, with CC Score 0-3</v>
          </cell>
        </row>
        <row r="579">
          <cell r="A579" t="str">
            <v>EB08A</v>
          </cell>
          <cell r="B579" t="str">
            <v>Syncope or Collapse, with CC Score 13+</v>
          </cell>
        </row>
        <row r="580">
          <cell r="A580" t="str">
            <v>EB08B</v>
          </cell>
          <cell r="B580" t="str">
            <v>Syncope or Collapse, with CC Score 10-12</v>
          </cell>
        </row>
        <row r="581">
          <cell r="A581" t="str">
            <v>EB08C</v>
          </cell>
          <cell r="B581" t="str">
            <v>Syncope or Collapse, with CC Score 7-9</v>
          </cell>
        </row>
        <row r="582">
          <cell r="A582" t="str">
            <v>EB08D</v>
          </cell>
          <cell r="B582" t="str">
            <v>Syncope or Collapse, with CC Score 4-6</v>
          </cell>
        </row>
        <row r="583">
          <cell r="A583" t="str">
            <v>EB08E</v>
          </cell>
          <cell r="B583" t="str">
            <v>Syncope or Collapse, with CC Score 0-3</v>
          </cell>
        </row>
        <row r="584">
          <cell r="A584" t="str">
            <v>EB09A</v>
          </cell>
          <cell r="B584" t="str">
            <v>Non-Interventional Congenital Cardiac Conditions with CC Score 3+</v>
          </cell>
        </row>
        <row r="585">
          <cell r="A585" t="str">
            <v>EB09B</v>
          </cell>
          <cell r="B585" t="str">
            <v>Non-Interventional Congenital Cardiac Conditions with CC Score 0-2</v>
          </cell>
        </row>
        <row r="586">
          <cell r="A586" t="str">
            <v>EB10A</v>
          </cell>
          <cell r="B586" t="str">
            <v>Actual or Suspected Myocardial Infarction, with CC Score 13+</v>
          </cell>
        </row>
        <row r="587">
          <cell r="A587" t="str">
            <v>EB10B</v>
          </cell>
          <cell r="B587" t="str">
            <v>Actual or Suspected Myocardial Infarction, with CC Score 10-12</v>
          </cell>
        </row>
        <row r="588">
          <cell r="A588" t="str">
            <v>EB10C</v>
          </cell>
          <cell r="B588" t="str">
            <v>Actual or Suspected Myocardial Infarction, with CC Score 7-9</v>
          </cell>
        </row>
        <row r="589">
          <cell r="A589" t="str">
            <v>EB10D</v>
          </cell>
          <cell r="B589" t="str">
            <v>Actual or Suspected Myocardial Infarction, with CC Score 4-6</v>
          </cell>
        </row>
        <row r="590">
          <cell r="A590" t="str">
            <v>EB10E</v>
          </cell>
          <cell r="B590" t="str">
            <v>Actual or Suspected Myocardial Infarction, with CC Score 0-3</v>
          </cell>
        </row>
        <row r="591">
          <cell r="A591" t="str">
            <v>EB12A</v>
          </cell>
          <cell r="B591" t="str">
            <v>Unspecified Chest Pain with CC Score 11+</v>
          </cell>
        </row>
        <row r="592">
          <cell r="A592" t="str">
            <v>EB12B</v>
          </cell>
          <cell r="B592" t="str">
            <v>Unspecified Chest Pain with CC Score 5-10</v>
          </cell>
        </row>
        <row r="593">
          <cell r="A593" t="str">
            <v>EB12C</v>
          </cell>
          <cell r="B593" t="str">
            <v>Unspecified Chest Pain with CC Score 0-4</v>
          </cell>
        </row>
        <row r="594">
          <cell r="A594" t="str">
            <v>EB13A</v>
          </cell>
          <cell r="B594" t="str">
            <v>Angina with CC Score 12+</v>
          </cell>
        </row>
        <row r="595">
          <cell r="A595" t="str">
            <v>EB13B</v>
          </cell>
          <cell r="B595" t="str">
            <v>Angina with CC Score 8-11</v>
          </cell>
        </row>
        <row r="596">
          <cell r="A596" t="str">
            <v>EB13C</v>
          </cell>
          <cell r="B596" t="str">
            <v>Angina with CC Score 4-7</v>
          </cell>
        </row>
        <row r="597">
          <cell r="A597" t="str">
            <v>EB13D</v>
          </cell>
          <cell r="B597" t="str">
            <v>Angina with CC Score 0-3</v>
          </cell>
        </row>
        <row r="598">
          <cell r="A598" t="str">
            <v>EB14A</v>
          </cell>
          <cell r="B598" t="str">
            <v>Other Acquired Cardiac Conditions with CC Score 13+</v>
          </cell>
        </row>
        <row r="599">
          <cell r="A599" t="str">
            <v>EB14B</v>
          </cell>
          <cell r="B599" t="str">
            <v>Other Acquired Cardiac Conditions with CC Score 9-12</v>
          </cell>
        </row>
        <row r="600">
          <cell r="A600" t="str">
            <v>EB14C</v>
          </cell>
          <cell r="B600" t="str">
            <v>Other Acquired Cardiac Conditions with CC Score 6-8</v>
          </cell>
        </row>
        <row r="601">
          <cell r="A601" t="str">
            <v>EB14D</v>
          </cell>
          <cell r="B601" t="str">
            <v>Other Acquired Cardiac Conditions with CC Score 3-5</v>
          </cell>
        </row>
        <row r="602">
          <cell r="A602" t="str">
            <v>EB14E</v>
          </cell>
          <cell r="B602" t="str">
            <v>Other Acquired Cardiac Conditions with CC Score 0-2</v>
          </cell>
        </row>
        <row r="603">
          <cell r="A603" t="str">
            <v>EB15A</v>
          </cell>
          <cell r="B603" t="str">
            <v>Primary Pulmonary Hypertension with CC Score 9+</v>
          </cell>
        </row>
        <row r="604">
          <cell r="A604" t="str">
            <v>EB15B</v>
          </cell>
          <cell r="B604" t="str">
            <v>Primary Pulmonary Hypertension with CC Score 4-8</v>
          </cell>
        </row>
        <row r="605">
          <cell r="A605" t="str">
            <v>EB15C</v>
          </cell>
          <cell r="B605" t="str">
            <v>Primary Pulmonary Hypertension with CC Score 0-3</v>
          </cell>
        </row>
        <row r="606">
          <cell r="A606" t="str">
            <v>EC01A</v>
          </cell>
          <cell r="B606" t="str">
            <v>Congenital Cardiac Surgery with Intervention Score 58 or less, with Diagnosis Score 64 or less</v>
          </cell>
        </row>
        <row r="607">
          <cell r="A607" t="str">
            <v>EC01B</v>
          </cell>
          <cell r="B607" t="str">
            <v>Congenital Cardiac Surgery with Intervention Score 58 or less, with Diagnosis Score 65-117</v>
          </cell>
        </row>
        <row r="608">
          <cell r="A608" t="str">
            <v>EC01C</v>
          </cell>
          <cell r="B608" t="str">
            <v>Congenital Cardiac Surgery with Intervention Score 58 or less, with Diagnosis Score 118 or more</v>
          </cell>
        </row>
        <row r="609">
          <cell r="A609" t="str">
            <v>EC02A</v>
          </cell>
          <cell r="B609" t="str">
            <v>Congenital Cardiac Surgery with Intervention Score 59-121, with Diagnosis Score 64 or less</v>
          </cell>
        </row>
        <row r="610">
          <cell r="A610" t="str">
            <v>EC02B</v>
          </cell>
          <cell r="B610" t="str">
            <v>Congenital Cardiac Surgery with Intervention Score 59-121, with Diagnosis Score 65-117</v>
          </cell>
        </row>
        <row r="611">
          <cell r="A611" t="str">
            <v>EC02C</v>
          </cell>
          <cell r="B611" t="str">
            <v>Congenital Cardiac Surgery with Intervention Score 59-121, with Diagnosis Score 118 or more</v>
          </cell>
        </row>
        <row r="612">
          <cell r="A612" t="str">
            <v>EC03A</v>
          </cell>
          <cell r="B612" t="str">
            <v>Congenital Cardiac Surgery with Intervention Score 122 or more, with Diagnosis Score 64 or less</v>
          </cell>
        </row>
        <row r="613">
          <cell r="A613" t="str">
            <v>EC03B</v>
          </cell>
          <cell r="B613" t="str">
            <v>Congenital Cardiac Surgery with Intervention Score 122 or more, with Diagnosis Score 65-117</v>
          </cell>
        </row>
        <row r="614">
          <cell r="A614" t="str">
            <v>EC03C</v>
          </cell>
          <cell r="B614" t="str">
            <v>Congenital Cardiac Surgery with Intervention Score 122 or more, with Diagnosis Score 118 or more</v>
          </cell>
        </row>
        <row r="615">
          <cell r="A615" t="str">
            <v>FZ12L</v>
          </cell>
          <cell r="B615" t="str">
            <v>Major General Abdominal Procedures, 19 years and over, with CC Score 10+</v>
          </cell>
        </row>
        <row r="616">
          <cell r="A616" t="str">
            <v>FZ12M</v>
          </cell>
          <cell r="B616" t="str">
            <v>Major General Abdominal Procedures, 19 years and over, with CC Score 6-9</v>
          </cell>
        </row>
        <row r="617">
          <cell r="A617" t="str">
            <v>FZ12N</v>
          </cell>
          <cell r="B617" t="str">
            <v>Major General Abdominal Procedures, 19 years and over, with CC Score 3-5</v>
          </cell>
        </row>
        <row r="618">
          <cell r="A618" t="str">
            <v>FZ12P</v>
          </cell>
          <cell r="B618" t="str">
            <v>Major General Abdominal Procedures, 19 years and over, with CC Score 1-2</v>
          </cell>
        </row>
        <row r="619">
          <cell r="A619" t="str">
            <v>FZ12Q</v>
          </cell>
          <cell r="B619" t="str">
            <v>Major General Abdominal Procedures, 19 years and over, with CC Score 0</v>
          </cell>
        </row>
        <row r="620">
          <cell r="A620" t="str">
            <v>FZ12R</v>
          </cell>
          <cell r="B620" t="str">
            <v>Major General Abdominal Procedures, between 2 and 18 years, with CC Score 1+</v>
          </cell>
        </row>
        <row r="621">
          <cell r="A621" t="str">
            <v>FZ12S</v>
          </cell>
          <cell r="B621" t="str">
            <v>Major General Abdominal Procedures, between 2 and 18 years, with CC Score 0</v>
          </cell>
        </row>
        <row r="622">
          <cell r="A622" t="str">
            <v>FZ12T</v>
          </cell>
          <cell r="B622" t="str">
            <v>Major General Abdominal Procedures, 1 year and under, with CC Score 2+</v>
          </cell>
        </row>
        <row r="623">
          <cell r="A623" t="str">
            <v>FZ12U</v>
          </cell>
          <cell r="B623" t="str">
            <v>Major General Abdominal Procedures, 1 year and under, with CC Score 0-1</v>
          </cell>
        </row>
        <row r="624">
          <cell r="A624" t="str">
            <v>FZ13C</v>
          </cell>
          <cell r="B624" t="str">
            <v>Minor Therapeutic or Diagnostic, General Abdominal Procedures, 19 years and over</v>
          </cell>
        </row>
        <row r="625">
          <cell r="A625" t="str">
            <v>FZ13D</v>
          </cell>
          <cell r="B625" t="str">
            <v>Minor Therapeutic or Diagnostic, General Abdominal Procedures, 18 years and under</v>
          </cell>
        </row>
        <row r="626">
          <cell r="A626" t="str">
            <v>FZ17D</v>
          </cell>
          <cell r="B626" t="str">
            <v>Abdominal Hernia Procedures, 18 years and under</v>
          </cell>
        </row>
        <row r="627">
          <cell r="A627" t="str">
            <v>FZ17E</v>
          </cell>
          <cell r="B627" t="str">
            <v>Abdominal Hernia Procedures, 19 years and over, with CC Score 4+</v>
          </cell>
        </row>
        <row r="628">
          <cell r="A628" t="str">
            <v>FZ17F</v>
          </cell>
          <cell r="B628" t="str">
            <v>Abdominal Hernia Procedures, 19 years and over, with CC Score 1-3</v>
          </cell>
        </row>
        <row r="629">
          <cell r="A629" t="str">
            <v>FZ17G</v>
          </cell>
          <cell r="B629" t="str">
            <v>Abdominal Hernia Procedures, 19 years and over, with CC Score 0</v>
          </cell>
        </row>
        <row r="630">
          <cell r="A630" t="str">
            <v>FZ18E</v>
          </cell>
          <cell r="B630" t="str">
            <v>Inguinal, Umbilical or Femoral Hernia Procedures, between 2 and 18 years</v>
          </cell>
        </row>
        <row r="631">
          <cell r="A631" t="str">
            <v>FZ18F</v>
          </cell>
          <cell r="B631" t="str">
            <v>Inguinal, Umbilical or Femoral Hernia Procedures, 1 year and under</v>
          </cell>
        </row>
        <row r="632">
          <cell r="A632" t="str">
            <v>FZ18G</v>
          </cell>
          <cell r="B632" t="str">
            <v>Inguinal, Umbilical or Femoral Hernia Procedures, 19 years and over, with CC Score 6+</v>
          </cell>
        </row>
        <row r="633">
          <cell r="A633" t="str">
            <v>FZ18H</v>
          </cell>
          <cell r="B633" t="str">
            <v>Inguinal, Umbilical or Femoral Hernia Procedures, 19 years and over, with CC Score 3-5</v>
          </cell>
        </row>
        <row r="634">
          <cell r="A634" t="str">
            <v>FZ18J</v>
          </cell>
          <cell r="B634" t="str">
            <v>Inguinal, Umbilical or Femoral Hernia Procedures, 19 years and over, with CC Score 1-2</v>
          </cell>
        </row>
        <row r="635">
          <cell r="A635" t="str">
            <v>FZ18K</v>
          </cell>
          <cell r="B635" t="str">
            <v>Inguinal, Umbilical or Femoral Hernia Procedures, 19 years and over, with CC Score 0</v>
          </cell>
        </row>
        <row r="636">
          <cell r="A636" t="str">
            <v>FZ19A</v>
          </cell>
          <cell r="B636" t="str">
            <v>Herniotomy Procedures, 2 years and over</v>
          </cell>
        </row>
        <row r="637">
          <cell r="A637" t="str">
            <v>FZ19B</v>
          </cell>
          <cell r="B637" t="str">
            <v>Herniotomy Procedures, 1 year and under</v>
          </cell>
        </row>
        <row r="638">
          <cell r="A638" t="str">
            <v>FZ20F</v>
          </cell>
          <cell r="B638" t="str">
            <v>Appendicectomy Procedures, 19 years and over, with CC Score 5+</v>
          </cell>
        </row>
        <row r="639">
          <cell r="A639" t="str">
            <v>FZ20G</v>
          </cell>
          <cell r="B639" t="str">
            <v>Appendicectomy Procedures, 19 years and over, with CC Score 3-4</v>
          </cell>
        </row>
        <row r="640">
          <cell r="A640" t="str">
            <v>FZ20H</v>
          </cell>
          <cell r="B640" t="str">
            <v>Appendicectomy Procedures, 19 years and over, with CC Score 1-2</v>
          </cell>
        </row>
        <row r="641">
          <cell r="A641" t="str">
            <v>FZ20J</v>
          </cell>
          <cell r="B641" t="str">
            <v>Appendicectomy Procedures, 19 years and over, with CC Score 0</v>
          </cell>
        </row>
        <row r="642">
          <cell r="A642" t="str">
            <v>FZ20K</v>
          </cell>
          <cell r="B642" t="str">
            <v>Appendicectomy Procedures, 18 years and under, with CC Score 3+</v>
          </cell>
        </row>
        <row r="643">
          <cell r="A643" t="str">
            <v>FZ20L</v>
          </cell>
          <cell r="B643" t="str">
            <v>Appendicectomy Procedures, 18 years and under, with CC Score 1-2</v>
          </cell>
        </row>
        <row r="644">
          <cell r="A644" t="str">
            <v>FZ20M</v>
          </cell>
          <cell r="B644" t="str">
            <v>Appendicectomy Procedures, 18 years and under, with CC Score 0</v>
          </cell>
        </row>
        <row r="645">
          <cell r="A645" t="str">
            <v>FZ21B</v>
          </cell>
          <cell r="B645" t="str">
            <v>Major Anal Procedures, 18 years and under</v>
          </cell>
        </row>
        <row r="646">
          <cell r="A646" t="str">
            <v>FZ21C</v>
          </cell>
          <cell r="B646" t="str">
            <v>Major Anal Procedures, 19 years and over, with CC Score 1+</v>
          </cell>
        </row>
        <row r="647">
          <cell r="A647" t="str">
            <v>FZ21D</v>
          </cell>
          <cell r="B647" t="str">
            <v>Major Anal Procedures, 19 years and over, with CC Score 0</v>
          </cell>
        </row>
        <row r="648">
          <cell r="A648" t="str">
            <v>FZ22B</v>
          </cell>
          <cell r="B648" t="str">
            <v>Intermediate Anal Procedures, 18 years and under</v>
          </cell>
        </row>
        <row r="649">
          <cell r="A649" t="str">
            <v>FZ22C</v>
          </cell>
          <cell r="B649" t="str">
            <v>Intermediate Anal Procedures, 19 years and over, with CC Score 3+</v>
          </cell>
        </row>
        <row r="650">
          <cell r="A650" t="str">
            <v>FZ22D</v>
          </cell>
          <cell r="B650" t="str">
            <v>Intermediate Anal Procedures, 19 years and over, with CC Score 1-2</v>
          </cell>
        </row>
        <row r="651">
          <cell r="A651" t="str">
            <v>FZ22E</v>
          </cell>
          <cell r="B651" t="str">
            <v>Intermediate Anal Procedures, 19 years and over, with CC Score 0</v>
          </cell>
        </row>
        <row r="652">
          <cell r="A652" t="str">
            <v>FZ23A</v>
          </cell>
          <cell r="B652" t="str">
            <v>Minor Anal Procedures, 19 years and over</v>
          </cell>
        </row>
        <row r="653">
          <cell r="A653" t="str">
            <v>FZ23B</v>
          </cell>
          <cell r="B653" t="str">
            <v>Minor Anal Procedures, 18 years and under</v>
          </cell>
        </row>
        <row r="654">
          <cell r="A654" t="str">
            <v>FZ24E</v>
          </cell>
          <cell r="B654" t="str">
            <v>Major Therapeutic Endoscopic, Upper or Lower Gastrointestinal Tract Procedures, between 2 and 18 years</v>
          </cell>
        </row>
        <row r="655">
          <cell r="A655" t="str">
            <v>FZ24F</v>
          </cell>
          <cell r="B655" t="str">
            <v>Major Therapeutic Endoscopic, Upper or Lower Gastrointestinal Tract Procedures, 1 year and under</v>
          </cell>
        </row>
        <row r="656">
          <cell r="A656" t="str">
            <v>FZ24G</v>
          </cell>
          <cell r="B656" t="str">
            <v>Major Therapeutic Endoscopic, Upper or Lower Gastrointestinal Tract Procedures, 19 years and over, with CC Score 3+</v>
          </cell>
        </row>
        <row r="657">
          <cell r="A657" t="str">
            <v>FZ24H</v>
          </cell>
          <cell r="B657" t="str">
            <v>Major Therapeutic Endoscopic, Upper or Lower Gastrointestinal Tract Procedures, 19 years and over, with CC Score 1-2</v>
          </cell>
        </row>
        <row r="658">
          <cell r="A658" t="str">
            <v>FZ24J</v>
          </cell>
          <cell r="B658" t="str">
            <v>Major Therapeutic Endoscopic, Upper or Lower Gastrointestinal Tract Procedures, 19 years and over, with CC Score 0</v>
          </cell>
        </row>
        <row r="659">
          <cell r="A659" t="str">
            <v>FZ27D</v>
          </cell>
          <cell r="B659" t="str">
            <v>Intermediate Therapeutic General Abdominal Procedures, 18 years and under</v>
          </cell>
        </row>
        <row r="660">
          <cell r="A660" t="str">
            <v>FZ27E</v>
          </cell>
          <cell r="B660" t="str">
            <v>Intermediate Therapeutic General Abdominal Procedures, 19 years and over, with CC Score 3+</v>
          </cell>
        </row>
        <row r="661">
          <cell r="A661" t="str">
            <v>FZ27F</v>
          </cell>
          <cell r="B661" t="str">
            <v>Intermediate Therapeutic General Abdominal Procedures, 19 years and over, with CC Score 1-2</v>
          </cell>
        </row>
        <row r="662">
          <cell r="A662" t="str">
            <v>FZ27G</v>
          </cell>
          <cell r="B662" t="str">
            <v>Intermediate Therapeutic General Abdominal Procedures, 19 years and over, with CC Score 0</v>
          </cell>
        </row>
        <row r="663">
          <cell r="A663" t="str">
            <v>FZ36G</v>
          </cell>
          <cell r="B663" t="str">
            <v>Gastrointestinal Infections with Multiple Interventions, with CC Score 4+</v>
          </cell>
        </row>
        <row r="664">
          <cell r="A664" t="str">
            <v>FZ36H</v>
          </cell>
          <cell r="B664" t="str">
            <v>Gastrointestinal Infections with Multiple Interventions, with CC Score 0-3</v>
          </cell>
        </row>
        <row r="665">
          <cell r="A665" t="str">
            <v>FZ36J</v>
          </cell>
          <cell r="B665" t="str">
            <v>Gastrointestinal Infections with Single Intervention, with CC Score 5+</v>
          </cell>
        </row>
        <row r="666">
          <cell r="A666" t="str">
            <v>FZ36K</v>
          </cell>
          <cell r="B666" t="str">
            <v>Gastrointestinal Infections with Single Intervention, with CC Score 2-4</v>
          </cell>
        </row>
        <row r="667">
          <cell r="A667" t="str">
            <v>FZ36L</v>
          </cell>
          <cell r="B667" t="str">
            <v>Gastrointestinal Infections with Single Intervention, with CC Score 0-1</v>
          </cell>
        </row>
        <row r="668">
          <cell r="A668" t="str">
            <v>FZ36M</v>
          </cell>
          <cell r="B668" t="str">
            <v>Gastrointestinal Infections without Interventions, with CC Score 8+</v>
          </cell>
        </row>
        <row r="669">
          <cell r="A669" t="str">
            <v>FZ36N</v>
          </cell>
          <cell r="B669" t="str">
            <v>Gastrointestinal Infections without Interventions, with CC Score 5-7</v>
          </cell>
        </row>
        <row r="670">
          <cell r="A670" t="str">
            <v>FZ36P</v>
          </cell>
          <cell r="B670" t="str">
            <v>Gastrointestinal Infections without Interventions, with CC Score 2-4</v>
          </cell>
        </row>
        <row r="671">
          <cell r="A671" t="str">
            <v>FZ36Q</v>
          </cell>
          <cell r="B671" t="str">
            <v>Gastrointestinal Infections without Interventions, with CC Score 0-1</v>
          </cell>
        </row>
        <row r="672">
          <cell r="A672" t="str">
            <v>FZ37K</v>
          </cell>
          <cell r="B672" t="str">
            <v>Inflammatory Bowel Disease with Multiple Interventions, with CC Score 3+</v>
          </cell>
        </row>
        <row r="673">
          <cell r="A673" t="str">
            <v>FZ37L</v>
          </cell>
          <cell r="B673" t="str">
            <v>Inflammatory Bowel Disease with Multiple Interventions, with CC Score 0-2</v>
          </cell>
        </row>
        <row r="674">
          <cell r="A674" t="str">
            <v>FZ37M</v>
          </cell>
          <cell r="B674" t="str">
            <v>Inflammatory Bowel Disease with Single Intervention, with CC Score 4+</v>
          </cell>
        </row>
        <row r="675">
          <cell r="A675" t="str">
            <v>FZ37N</v>
          </cell>
          <cell r="B675" t="str">
            <v>Inflammatory Bowel Disease with Single Intervention, with CC Score 0-3</v>
          </cell>
        </row>
        <row r="676">
          <cell r="A676" t="str">
            <v>FZ37P</v>
          </cell>
          <cell r="B676" t="str">
            <v>Inflammatory Bowel Disease without Interventions, with CC Score 5+</v>
          </cell>
        </row>
        <row r="677">
          <cell r="A677" t="str">
            <v>FZ37Q</v>
          </cell>
          <cell r="B677" t="str">
            <v>Inflammatory Bowel Disease without Interventions, with CC Score 3-4</v>
          </cell>
        </row>
        <row r="678">
          <cell r="A678" t="str">
            <v>FZ37R</v>
          </cell>
          <cell r="B678" t="str">
            <v>Inflammatory Bowel Disease without Interventions, with CC Score 1-2</v>
          </cell>
        </row>
        <row r="679">
          <cell r="A679" t="str">
            <v>FZ37S</v>
          </cell>
          <cell r="B679" t="str">
            <v>Inflammatory Bowel Disease without Interventions, with CC Score 0</v>
          </cell>
        </row>
        <row r="680">
          <cell r="A680" t="str">
            <v>FZ38G</v>
          </cell>
          <cell r="B680" t="str">
            <v>Gastrointestinal Bleed with Multiple Interventions, with CC Score 5+</v>
          </cell>
        </row>
        <row r="681">
          <cell r="A681" t="str">
            <v>FZ38H</v>
          </cell>
          <cell r="B681" t="str">
            <v>Gastrointestinal Bleed with Multiple Interventions, with CC Score 0-4</v>
          </cell>
        </row>
        <row r="682">
          <cell r="A682" t="str">
            <v>FZ38J</v>
          </cell>
          <cell r="B682" t="str">
            <v>Gastrointestinal Bleed with Single Intervention, with CC Score 8+</v>
          </cell>
        </row>
        <row r="683">
          <cell r="A683" t="str">
            <v>FZ38K</v>
          </cell>
          <cell r="B683" t="str">
            <v>Gastrointestinal Bleed with Single Intervention, with CC Score 5-7</v>
          </cell>
        </row>
        <row r="684">
          <cell r="A684" t="str">
            <v>FZ38L</v>
          </cell>
          <cell r="B684" t="str">
            <v>Gastrointestinal Bleed with Single Intervention, with CC Score 0-4</v>
          </cell>
        </row>
        <row r="685">
          <cell r="A685" t="str">
            <v>FZ38M</v>
          </cell>
          <cell r="B685" t="str">
            <v>Gastrointestinal Bleed without Interventions, with CC Score 9+</v>
          </cell>
        </row>
        <row r="686">
          <cell r="A686" t="str">
            <v>FZ38N</v>
          </cell>
          <cell r="B686" t="str">
            <v>Gastrointestinal Bleed without Interventions, with CC Score 5-8</v>
          </cell>
        </row>
        <row r="687">
          <cell r="A687" t="str">
            <v>FZ38P</v>
          </cell>
          <cell r="B687" t="str">
            <v>Gastrointestinal Bleed without Interventions, with CC Score 0-4</v>
          </cell>
        </row>
        <row r="688">
          <cell r="A688" t="str">
            <v>FZ42A</v>
          </cell>
          <cell r="B688" t="str">
            <v>Wireless Capsule Endoscopy, 19 years and over</v>
          </cell>
        </row>
        <row r="689">
          <cell r="A689" t="str">
            <v>FZ42B</v>
          </cell>
          <cell r="B689" t="str">
            <v>Wireless Capsule Endoscopy, 18 years and under</v>
          </cell>
        </row>
        <row r="690">
          <cell r="A690" t="str">
            <v>FZ49D</v>
          </cell>
          <cell r="B690" t="str">
            <v>Nutritional Disorders with Interventions, with CC Score 2+</v>
          </cell>
        </row>
        <row r="691">
          <cell r="A691" t="str">
            <v>FZ49E</v>
          </cell>
          <cell r="B691" t="str">
            <v>Nutritional Disorders with Interventions, with CC Score 0-1</v>
          </cell>
        </row>
        <row r="692">
          <cell r="A692" t="str">
            <v>FZ49F</v>
          </cell>
          <cell r="B692" t="str">
            <v>Nutritional Disorders without Interventions, with CC Score 6+</v>
          </cell>
        </row>
        <row r="693">
          <cell r="A693" t="str">
            <v>FZ49G</v>
          </cell>
          <cell r="B693" t="str">
            <v>Nutritional Disorders without Interventions, with CC Score 2-5</v>
          </cell>
        </row>
        <row r="694">
          <cell r="A694" t="str">
            <v>FZ49H</v>
          </cell>
          <cell r="B694" t="str">
            <v>Nutritional Disorders without Interventions, with CC Score 0-1</v>
          </cell>
        </row>
        <row r="695">
          <cell r="A695" t="str">
            <v>FZ50Z</v>
          </cell>
          <cell r="B695" t="str">
            <v>Intermediate Large Intestine Procedures, 19 years and over</v>
          </cell>
        </row>
        <row r="696">
          <cell r="A696" t="str">
            <v>FZ51Z</v>
          </cell>
          <cell r="B696" t="str">
            <v>Diagnostic Colonoscopy, 19 years and over</v>
          </cell>
        </row>
        <row r="697">
          <cell r="A697" t="str">
            <v>FZ52Z</v>
          </cell>
          <cell r="B697" t="str">
            <v>Diagnostic Colonoscopy with Biopsy, 19 years and over</v>
          </cell>
        </row>
        <row r="698">
          <cell r="A698" t="str">
            <v>FZ53Z</v>
          </cell>
          <cell r="B698" t="str">
            <v>Therapeutic Colonoscopy, 19 years and over</v>
          </cell>
        </row>
        <row r="699">
          <cell r="A699" t="str">
            <v>FZ54Z</v>
          </cell>
          <cell r="B699" t="str">
            <v>Diagnostic Flexible Sigmoidoscopy, 19 years and over</v>
          </cell>
        </row>
        <row r="700">
          <cell r="A700" t="str">
            <v>FZ55Z</v>
          </cell>
          <cell r="B700" t="str">
            <v>Diagnostic Flexible Sigmoidoscopy with Biopsy, 19 years and over</v>
          </cell>
        </row>
        <row r="701">
          <cell r="A701" t="str">
            <v>FZ56Z</v>
          </cell>
          <cell r="B701" t="str">
            <v>Therapeutic Flexible Sigmoidoscopy, 19 years and over</v>
          </cell>
        </row>
        <row r="702">
          <cell r="A702" t="str">
            <v>FZ57Z</v>
          </cell>
          <cell r="B702" t="str">
            <v>Diagnostic or Therapeutic, Rigid Sigmoidoscopy, 19 years and over</v>
          </cell>
        </row>
        <row r="703">
          <cell r="A703" t="str">
            <v>FZ58A</v>
          </cell>
          <cell r="B703" t="str">
            <v>Endoscopic or Intermediate, Lower Gastrointestinal Tract Procedures, between 2 and 18 years</v>
          </cell>
        </row>
        <row r="704">
          <cell r="A704" t="str">
            <v>FZ58B</v>
          </cell>
          <cell r="B704" t="str">
            <v>Endoscopic or Intermediate, Lower Gastrointestinal Tract Procedures, 1 year and under</v>
          </cell>
        </row>
        <row r="705">
          <cell r="A705" t="str">
            <v>FZ59Z</v>
          </cell>
          <cell r="B705" t="str">
            <v>Intermediate Upper Gastrointestinal Tract Procedures, 19 years and over</v>
          </cell>
        </row>
        <row r="706">
          <cell r="A706" t="str">
            <v>FZ60Z</v>
          </cell>
          <cell r="B706" t="str">
            <v>Diagnostic Endoscopic Upper Gastrointestinal Tract Procedures, 19 years and over</v>
          </cell>
        </row>
        <row r="707">
          <cell r="A707" t="str">
            <v>FZ61Z</v>
          </cell>
          <cell r="B707" t="str">
            <v>Diagnostic Endoscopic Upper Gastrointestinal Tract Procedures with Biopsy, 19 years and over</v>
          </cell>
        </row>
        <row r="708">
          <cell r="A708" t="str">
            <v>FZ62A</v>
          </cell>
          <cell r="B708" t="str">
            <v>Endoscopic or Intermediate, Upper Gastrointestinal Tract Procedures, between 2 and 18 years</v>
          </cell>
        </row>
        <row r="709">
          <cell r="A709" t="str">
            <v>FZ62B</v>
          </cell>
          <cell r="B709" t="str">
            <v>Endoscopic or Intermediate, Upper Gastrointestinal Tract Procedures, 1 year and under</v>
          </cell>
        </row>
        <row r="710">
          <cell r="A710" t="str">
            <v>FZ63Z</v>
          </cell>
          <cell r="B710" t="str">
            <v>Combined Upper and Lower Gastrointestinal Tract Diagnostic Endoscopic Procedures</v>
          </cell>
        </row>
        <row r="711">
          <cell r="A711" t="str">
            <v>FZ64A</v>
          </cell>
          <cell r="B711" t="str">
            <v>Combined Upper and Lower Gastrointestinal Tract Diagnostic Endoscopic Procedures with Biopsy, 19 years and over</v>
          </cell>
        </row>
        <row r="712">
          <cell r="A712" t="str">
            <v>FZ64B</v>
          </cell>
          <cell r="B712" t="str">
            <v>Combined Upper and Lower Gastrointestinal Tract Diagnostic Endoscopic Procedures with Biopsy, 18 years and under</v>
          </cell>
        </row>
        <row r="713">
          <cell r="A713" t="str">
            <v>FZ65Z</v>
          </cell>
          <cell r="B713" t="str">
            <v>Combined Upper and Lower Gastrointestinal Tract Therapeutic Endoscopic Procedures</v>
          </cell>
        </row>
        <row r="714">
          <cell r="A714" t="str">
            <v>FZ66C</v>
          </cell>
          <cell r="B714" t="str">
            <v>Very Major Small Intestine Procedures, 19 years and over, with CC Score 8+</v>
          </cell>
        </row>
        <row r="715">
          <cell r="A715" t="str">
            <v>FZ66D</v>
          </cell>
          <cell r="B715" t="str">
            <v>Very Major Small Intestine Procedures, 19 years and over, with CC Score 5-7</v>
          </cell>
        </row>
        <row r="716">
          <cell r="A716" t="str">
            <v>FZ66E</v>
          </cell>
          <cell r="B716" t="str">
            <v>Very Major Small Intestine Procedures, 19 years and over, with CC Score 2-4</v>
          </cell>
        </row>
        <row r="717">
          <cell r="A717" t="str">
            <v>FZ66F</v>
          </cell>
          <cell r="B717" t="str">
            <v>Very Major Small Intestine Procedures, 19 years and over, with CC Score 0-1</v>
          </cell>
        </row>
        <row r="718">
          <cell r="A718" t="str">
            <v>FZ67C</v>
          </cell>
          <cell r="B718" t="str">
            <v>Major Small Intestine Procedures, 19 years and over, with CC Score 7+</v>
          </cell>
        </row>
        <row r="719">
          <cell r="A719" t="str">
            <v>FZ67D</v>
          </cell>
          <cell r="B719" t="str">
            <v>Major Small Intestine Procedures, 19 years and over, with CC Score 4-6</v>
          </cell>
        </row>
        <row r="720">
          <cell r="A720" t="str">
            <v>FZ67E</v>
          </cell>
          <cell r="B720" t="str">
            <v>Major Small Intestine Procedures, 19 years and over, with CC Score 2-3</v>
          </cell>
        </row>
        <row r="721">
          <cell r="A721" t="str">
            <v>FZ67F</v>
          </cell>
          <cell r="B721" t="str">
            <v>Major Small Intestine Procedures, 19 years and over, with CC Score 0-1</v>
          </cell>
        </row>
        <row r="722">
          <cell r="A722" t="str">
            <v>FZ68G</v>
          </cell>
          <cell r="B722" t="str">
            <v>Very Major or Major, Small Intestine Procedures, between 2 and 18 years, with CC Score 2+</v>
          </cell>
        </row>
        <row r="723">
          <cell r="A723" t="str">
            <v>FZ68H</v>
          </cell>
          <cell r="B723" t="str">
            <v>Very Major or Major, Small Intestine Procedures, between 2 and 18 years, with CC Score 0-1</v>
          </cell>
        </row>
        <row r="724">
          <cell r="A724" t="str">
            <v>FZ68J</v>
          </cell>
          <cell r="B724" t="str">
            <v>Very Major or Major, Small Intestine Procedures, 1 year and under, with CC Score 3+</v>
          </cell>
        </row>
        <row r="725">
          <cell r="A725" t="str">
            <v>FZ68K</v>
          </cell>
          <cell r="B725" t="str">
            <v>Very Major or Major, Small Intestine Procedures, 1 year and under, with CC Score 1-2</v>
          </cell>
        </row>
        <row r="726">
          <cell r="A726" t="str">
            <v>FZ68L</v>
          </cell>
          <cell r="B726" t="str">
            <v>Very Major or Major, Small Intestine Procedures, 1 year and under, with CC Score 0</v>
          </cell>
        </row>
        <row r="727">
          <cell r="A727" t="str">
            <v>FZ69B</v>
          </cell>
          <cell r="B727" t="str">
            <v>Complex Small Intestine Procedures, 18 years and under</v>
          </cell>
        </row>
        <row r="728">
          <cell r="A728" t="str">
            <v>FZ69C</v>
          </cell>
          <cell r="B728" t="str">
            <v>Complex Small Intestine Procedures, 19 years and over, with CC Score 7+</v>
          </cell>
        </row>
        <row r="729">
          <cell r="A729" t="str">
            <v>FZ69D</v>
          </cell>
          <cell r="B729" t="str">
            <v>Complex Small Intestine Procedures, 19 years and over, with CC Score 3-6</v>
          </cell>
        </row>
        <row r="730">
          <cell r="A730" t="str">
            <v>FZ69E</v>
          </cell>
          <cell r="B730" t="str">
            <v>Complex Small Intestine Procedures, 19 years and over, with CC Score 0-2</v>
          </cell>
        </row>
        <row r="731">
          <cell r="A731" t="str">
            <v>FZ70Z</v>
          </cell>
          <cell r="B731" t="str">
            <v>Therapeutic Endoscopic Upper Gastrointestinal Tract Procedures, 19 years and over</v>
          </cell>
        </row>
        <row r="732">
          <cell r="A732" t="str">
            <v>FZ71D</v>
          </cell>
          <cell r="B732" t="str">
            <v>Endoscopic Insertion of Luminal Stent into Gastrointestinal Tract with CC Score 7+</v>
          </cell>
        </row>
        <row r="733">
          <cell r="A733" t="str">
            <v>FZ71E</v>
          </cell>
          <cell r="B733" t="str">
            <v>Endoscopic Insertion of Luminal Stent into Gastrointestinal Tract with CC Score 4-6</v>
          </cell>
        </row>
        <row r="734">
          <cell r="A734" t="str">
            <v>FZ71F</v>
          </cell>
          <cell r="B734" t="str">
            <v>Endoscopic Insertion of Luminal Stent into Gastrointestinal Tract with CC Score 1-3</v>
          </cell>
        </row>
        <row r="735">
          <cell r="A735" t="str">
            <v>FZ71G</v>
          </cell>
          <cell r="B735" t="str">
            <v>Endoscopic Insertion of Luminal Stent into Gastrointestinal Tract with CC Score 0</v>
          </cell>
        </row>
        <row r="736">
          <cell r="A736" t="str">
            <v>FZ72Z</v>
          </cell>
          <cell r="B736" t="str">
            <v>Insertion of Spinal Cord Stimulator for Treatment of Faecal Incontinence</v>
          </cell>
        </row>
        <row r="737">
          <cell r="A737" t="str">
            <v>FZ73C</v>
          </cell>
          <cell r="B737" t="str">
            <v>Very Complex Large Intestine Procedures with CC Score 9+</v>
          </cell>
        </row>
        <row r="738">
          <cell r="A738" t="str">
            <v>FZ73D</v>
          </cell>
          <cell r="B738" t="str">
            <v>Very Complex Large Intestine Procedures with CC Score 6-8</v>
          </cell>
        </row>
        <row r="739">
          <cell r="A739" t="str">
            <v>FZ73E</v>
          </cell>
          <cell r="B739" t="str">
            <v>Very Complex Large Intestine Procedures with CC Score 3-5</v>
          </cell>
        </row>
        <row r="740">
          <cell r="A740" t="str">
            <v>FZ73F</v>
          </cell>
          <cell r="B740" t="str">
            <v>Very Complex Large Intestine Procedures with CC Score 0-2</v>
          </cell>
        </row>
        <row r="741">
          <cell r="A741" t="str">
            <v>FZ74C</v>
          </cell>
          <cell r="B741" t="str">
            <v>Complex Large Intestine Procedures, 19 years and over, with CC Score 9+</v>
          </cell>
        </row>
        <row r="742">
          <cell r="A742" t="str">
            <v>FZ74D</v>
          </cell>
          <cell r="B742" t="str">
            <v>Complex Large Intestine Procedures, 19 years and over, with CC Score 6-8</v>
          </cell>
        </row>
        <row r="743">
          <cell r="A743" t="str">
            <v>FZ74E</v>
          </cell>
          <cell r="B743" t="str">
            <v>Complex Large Intestine Procedures, 19 years and over, with CC Score 3-5</v>
          </cell>
        </row>
        <row r="744">
          <cell r="A744" t="str">
            <v>FZ74F</v>
          </cell>
          <cell r="B744" t="str">
            <v>Complex Large Intestine Procedures, 19 years and over, with CC Score 0-2</v>
          </cell>
        </row>
        <row r="745">
          <cell r="A745" t="str">
            <v>FZ75C</v>
          </cell>
          <cell r="B745" t="str">
            <v>Proximal Colon Procedures, 19 years and over, with CC Score 6+</v>
          </cell>
        </row>
        <row r="746">
          <cell r="A746" t="str">
            <v>FZ75D</v>
          </cell>
          <cell r="B746" t="str">
            <v>Proximal Colon Procedures, 19 years and over, with CC Score 3-5</v>
          </cell>
        </row>
        <row r="747">
          <cell r="A747" t="str">
            <v>FZ75E</v>
          </cell>
          <cell r="B747" t="str">
            <v>Proximal Colon Procedures, 19 years and over, with CC Score 0-2</v>
          </cell>
        </row>
        <row r="748">
          <cell r="A748" t="str">
            <v>FZ76C</v>
          </cell>
          <cell r="B748" t="str">
            <v>Distal Colon Procedures, 19 years and over, with CC Score 3+</v>
          </cell>
        </row>
        <row r="749">
          <cell r="A749" t="str">
            <v>FZ76D</v>
          </cell>
          <cell r="B749" t="str">
            <v>Distal Colon Procedures, 19 years and over, with CC Score 0-2</v>
          </cell>
        </row>
        <row r="750">
          <cell r="A750" t="str">
            <v>FZ77C</v>
          </cell>
          <cell r="B750" t="str">
            <v>Major Large Intestine Procedures, 19 years and over, with CC Score 3+</v>
          </cell>
        </row>
        <row r="751">
          <cell r="A751" t="str">
            <v>FZ77D</v>
          </cell>
          <cell r="B751" t="str">
            <v>Major Large Intestine Procedures, 19 years and over, with CC Score 1-2</v>
          </cell>
        </row>
        <row r="752">
          <cell r="A752" t="str">
            <v>FZ77E</v>
          </cell>
          <cell r="B752" t="str">
            <v>Major Large Intestine Procedures, 19 years and over, with CC Score 0</v>
          </cell>
        </row>
        <row r="753">
          <cell r="A753" t="str">
            <v>FZ78A</v>
          </cell>
          <cell r="B753" t="str">
            <v>Complex or Major, Large Intestine Procedures, between 2 and 18 years, with CC Score 1+</v>
          </cell>
        </row>
        <row r="754">
          <cell r="A754" t="str">
            <v>FZ78B</v>
          </cell>
          <cell r="B754" t="str">
            <v>Complex or Major, Large Intestine Procedures, between 2 and 18 years, with CC Score 0</v>
          </cell>
        </row>
        <row r="755">
          <cell r="A755" t="str">
            <v>FZ78C</v>
          </cell>
          <cell r="B755" t="str">
            <v>Complex or Major, Large Intestine Procedures, 1 year and under, with CC Score 1+</v>
          </cell>
        </row>
        <row r="756">
          <cell r="A756" t="str">
            <v>FZ78D</v>
          </cell>
          <cell r="B756" t="str">
            <v>Complex or Major, Large Intestine Procedures, 1 year and under, with CC Score 0</v>
          </cell>
        </row>
        <row r="757">
          <cell r="A757" t="str">
            <v>FZ79C</v>
          </cell>
          <cell r="B757" t="str">
            <v>Complex General Abdominal Procedures with CC Score 6+</v>
          </cell>
        </row>
        <row r="758">
          <cell r="A758" t="str">
            <v>FZ79D</v>
          </cell>
          <cell r="B758" t="str">
            <v>Complex General Abdominal Procedures with CC Score 3-5</v>
          </cell>
        </row>
        <row r="759">
          <cell r="A759" t="str">
            <v>FZ79E</v>
          </cell>
          <cell r="B759" t="str">
            <v>Complex General Abdominal Procedures with CC Score 0-2</v>
          </cell>
        </row>
        <row r="760">
          <cell r="A760" t="str">
            <v>FZ80C</v>
          </cell>
          <cell r="B760" t="str">
            <v>Very Complex, Oesophageal, Stomach or Duodenum Procedures, 19 years and over, with CC Score 6+</v>
          </cell>
        </row>
        <row r="761">
          <cell r="A761" t="str">
            <v>FZ80D</v>
          </cell>
          <cell r="B761" t="str">
            <v>Very Complex, Oesophageal, Stomach or Duodenum Procedures, 19 years and over, with CC Score 3-5</v>
          </cell>
        </row>
        <row r="762">
          <cell r="A762" t="str">
            <v>FZ80E</v>
          </cell>
          <cell r="B762" t="str">
            <v>Very Complex, Oesophageal, Stomach or Duodenum Procedures, 19 years and over, with CC Score 0-2</v>
          </cell>
        </row>
        <row r="763">
          <cell r="A763" t="str">
            <v>FZ81C</v>
          </cell>
          <cell r="B763" t="str">
            <v>Complex, Oesophageal, Stomach or Duodenum Procedures, 19 years and over, with CC Score 4+</v>
          </cell>
        </row>
        <row r="764">
          <cell r="A764" t="str">
            <v>FZ81D</v>
          </cell>
          <cell r="B764" t="str">
            <v>Complex, Oesophageal, Stomach or Duodenum Procedures, 19 years and over, with CC Score 2-3</v>
          </cell>
        </row>
        <row r="765">
          <cell r="A765" t="str">
            <v>FZ81E</v>
          </cell>
          <cell r="B765" t="str">
            <v>Complex, Oesophageal, Stomach or Duodenum Procedures, 19 years and over, with CC Score 0-1</v>
          </cell>
        </row>
        <row r="766">
          <cell r="A766" t="str">
            <v>FZ82C</v>
          </cell>
          <cell r="B766" t="str">
            <v>Very Complex or Complex, Oesophageal, Stomach or Duodenum Procedures, 18 years and under, with CC Score 2+</v>
          </cell>
        </row>
        <row r="767">
          <cell r="A767" t="str">
            <v>FZ82D</v>
          </cell>
          <cell r="B767" t="str">
            <v>Very Complex or Complex, Oesophageal, Stomach or Duodenum Procedures, 18 years and under, with CC Score 0-1</v>
          </cell>
        </row>
        <row r="768">
          <cell r="A768" t="str">
            <v>FZ83C</v>
          </cell>
          <cell r="B768" t="str">
            <v>Major, Oesophageal, Stomach or Duodenum Procedures, between 2 and 18 years, with CC Score 1+</v>
          </cell>
        </row>
        <row r="769">
          <cell r="A769" t="str">
            <v>FZ83D</v>
          </cell>
          <cell r="B769" t="str">
            <v>Major, Oesophageal, Stomach or Duodenum Procedures, between 2 and 18 years, with CC Score 0</v>
          </cell>
        </row>
        <row r="770">
          <cell r="A770" t="str">
            <v>FZ83E</v>
          </cell>
          <cell r="B770" t="str">
            <v>Major, Oesophageal, Stomach or Duodenum Procedures, 1 year and under, with CC Score 1+</v>
          </cell>
        </row>
        <row r="771">
          <cell r="A771" t="str">
            <v>FZ83F</v>
          </cell>
          <cell r="B771" t="str">
            <v>Major, Oesophageal, Stomach or Duodenum Procedures, 1 year and under, with CC Score 0</v>
          </cell>
        </row>
        <row r="772">
          <cell r="A772" t="str">
            <v>FZ83G</v>
          </cell>
          <cell r="B772" t="str">
            <v>Major, Oesophageal, Stomach or Duodenum Procedures, 19 years and over, with CC Score 7+</v>
          </cell>
        </row>
        <row r="773">
          <cell r="A773" t="str">
            <v>FZ83H</v>
          </cell>
          <cell r="B773" t="str">
            <v>Major, Oesophageal, Stomach or Duodenum Procedures, 19 years and over, with CC Score 4-6</v>
          </cell>
        </row>
        <row r="774">
          <cell r="A774" t="str">
            <v>FZ83J</v>
          </cell>
          <cell r="B774" t="str">
            <v>Major, Oesophageal, Stomach or Duodenum Procedures, 19 years and over, with CC Score 2-3</v>
          </cell>
        </row>
        <row r="775">
          <cell r="A775" t="str">
            <v>FZ83K</v>
          </cell>
          <cell r="B775" t="str">
            <v>Major, Oesophageal, Stomach or Duodenum Procedures, 19 years and over, with CC Score 0-1</v>
          </cell>
        </row>
        <row r="776">
          <cell r="A776" t="str">
            <v>FZ84Z</v>
          </cell>
          <cell r="B776" t="str">
            <v>Stomach Bypass Procedures for Obesity</v>
          </cell>
        </row>
        <row r="777">
          <cell r="A777" t="str">
            <v>FZ85Z</v>
          </cell>
          <cell r="B777" t="str">
            <v>Restrictive Stomach Procedures for Obesity</v>
          </cell>
        </row>
        <row r="778">
          <cell r="A778" t="str">
            <v>FZ86Z</v>
          </cell>
          <cell r="B778" t="str">
            <v>Endoscopic Insertion of Gastric Balloon for Obesity</v>
          </cell>
        </row>
        <row r="779">
          <cell r="A779" t="str">
            <v>FZ87D</v>
          </cell>
          <cell r="B779" t="str">
            <v>Complex Hernia Procedures with CC Score 5+</v>
          </cell>
        </row>
        <row r="780">
          <cell r="A780" t="str">
            <v>FZ87E</v>
          </cell>
          <cell r="B780" t="str">
            <v>Complex Hernia Procedures with CC Score 3-4</v>
          </cell>
        </row>
        <row r="781">
          <cell r="A781" t="str">
            <v>FZ87F</v>
          </cell>
          <cell r="B781" t="str">
            <v>Complex Hernia Procedures with CC Score 1-2</v>
          </cell>
        </row>
        <row r="782">
          <cell r="A782" t="str">
            <v>FZ87G</v>
          </cell>
          <cell r="B782" t="str">
            <v>Complex Hernia Procedures with CC Score 0</v>
          </cell>
        </row>
        <row r="783">
          <cell r="A783" t="str">
            <v>FZ88A</v>
          </cell>
          <cell r="B783" t="str">
            <v>Insertion of Gastrostomy Tube, 19 years and over</v>
          </cell>
        </row>
        <row r="784">
          <cell r="A784" t="str">
            <v>FZ88B</v>
          </cell>
          <cell r="B784" t="str">
            <v>Insertion of Gastrostomy Tube, 18 years and under</v>
          </cell>
        </row>
        <row r="785">
          <cell r="A785" t="str">
            <v>FZ89Z</v>
          </cell>
          <cell r="B785" t="str">
            <v>Complex Therapeutic Endoscopic, Upper or Lower Gastrointestinal Tract Procedures</v>
          </cell>
        </row>
        <row r="786">
          <cell r="A786" t="str">
            <v>FZ90A</v>
          </cell>
          <cell r="B786" t="str">
            <v>Abdominal Pain with Interventions</v>
          </cell>
        </row>
        <row r="787">
          <cell r="A787" t="str">
            <v>FZ90B</v>
          </cell>
          <cell r="B787" t="str">
            <v>Abdominal Pain without Interventions</v>
          </cell>
        </row>
        <row r="788">
          <cell r="A788" t="str">
            <v>FZ91A</v>
          </cell>
          <cell r="B788" t="str">
            <v>Non-Malignant Gastrointestinal Tract Disorders with Multiple Interventions, with CC Score 8+</v>
          </cell>
        </row>
        <row r="789">
          <cell r="A789" t="str">
            <v>FZ91B</v>
          </cell>
          <cell r="B789" t="str">
            <v>Non-Malignant Gastrointestinal Tract Disorders with Multiple Interventions, with CC Score 5-7</v>
          </cell>
        </row>
        <row r="790">
          <cell r="A790" t="str">
            <v>FZ91C</v>
          </cell>
          <cell r="B790" t="str">
            <v>Non-Malignant Gastrointestinal Tract Disorders with Multiple Interventions, with CC Score 3-4</v>
          </cell>
        </row>
        <row r="791">
          <cell r="A791" t="str">
            <v>FZ91D</v>
          </cell>
          <cell r="B791" t="str">
            <v>Non-Malignant Gastrointestinal Tract Disorders with Multiple Interventions, with CC Score 0-2</v>
          </cell>
        </row>
        <row r="792">
          <cell r="A792" t="str">
            <v>FZ91E</v>
          </cell>
          <cell r="B792" t="str">
            <v>Non-Malignant Gastrointestinal Tract Disorders with Single Intervention, with CC Score 9+</v>
          </cell>
        </row>
        <row r="793">
          <cell r="A793" t="str">
            <v>FZ91F</v>
          </cell>
          <cell r="B793" t="str">
            <v>Non-Malignant Gastrointestinal Tract Disorders with Single Intervention, with CC Score 5-8</v>
          </cell>
        </row>
        <row r="794">
          <cell r="A794" t="str">
            <v>FZ91G</v>
          </cell>
          <cell r="B794" t="str">
            <v>Non-Malignant Gastrointestinal Tract Disorders with Single Intervention, with CC Score 3-4</v>
          </cell>
        </row>
        <row r="795">
          <cell r="A795" t="str">
            <v>FZ91H</v>
          </cell>
          <cell r="B795" t="str">
            <v>Non-Malignant Gastrointestinal Tract Disorders with Single Intervention, with CC Score 0-2</v>
          </cell>
        </row>
        <row r="796">
          <cell r="A796" t="str">
            <v>FZ91J</v>
          </cell>
          <cell r="B796" t="str">
            <v>Non-Malignant Gastrointestinal Tract Disorders without Interventions, with CC Score 11+</v>
          </cell>
        </row>
        <row r="797">
          <cell r="A797" t="str">
            <v>FZ91K</v>
          </cell>
          <cell r="B797" t="str">
            <v>Non-Malignant Gastrointestinal Tract Disorders without Interventions, with CC Score 6-10</v>
          </cell>
        </row>
        <row r="798">
          <cell r="A798" t="str">
            <v>FZ91L</v>
          </cell>
          <cell r="B798" t="str">
            <v>Non-Malignant Gastrointestinal Tract Disorders without Interventions, with CC Score 3-5</v>
          </cell>
        </row>
        <row r="799">
          <cell r="A799" t="str">
            <v>FZ91M</v>
          </cell>
          <cell r="B799" t="str">
            <v>Non-Malignant Gastrointestinal Tract Disorders without Interventions, with CC Score 0-2</v>
          </cell>
        </row>
        <row r="800">
          <cell r="A800" t="str">
            <v>FZ92A</v>
          </cell>
          <cell r="B800" t="str">
            <v>Malignant Gastrointestinal Tract Disorders with Multiple Interventions, with CC Score 7+</v>
          </cell>
        </row>
        <row r="801">
          <cell r="A801" t="str">
            <v>FZ92B</v>
          </cell>
          <cell r="B801" t="str">
            <v>Malignant Gastrointestinal Tract Disorders with Multiple Interventions, with CC Score 3-6</v>
          </cell>
        </row>
        <row r="802">
          <cell r="A802" t="str">
            <v>FZ92C</v>
          </cell>
          <cell r="B802" t="str">
            <v>Malignant Gastrointestinal Tract Disorders with Multiple Interventions, with CC Score 0-2</v>
          </cell>
        </row>
        <row r="803">
          <cell r="A803" t="str">
            <v>FZ92D</v>
          </cell>
          <cell r="B803" t="str">
            <v>Malignant Gastrointestinal Tract Disorders with Single Intervention, with CC Score 6+</v>
          </cell>
        </row>
        <row r="804">
          <cell r="A804" t="str">
            <v>FZ92E</v>
          </cell>
          <cell r="B804" t="str">
            <v>Malignant Gastrointestinal Tract Disorders with Single Intervention, with CC Score 3-5</v>
          </cell>
        </row>
        <row r="805">
          <cell r="A805" t="str">
            <v>FZ92F</v>
          </cell>
          <cell r="B805" t="str">
            <v>Malignant Gastrointestinal Tract Disorders with Single Intervention, with CC Score 0-2</v>
          </cell>
        </row>
        <row r="806">
          <cell r="A806" t="str">
            <v>FZ92G</v>
          </cell>
          <cell r="B806" t="str">
            <v>Malignant Gastrointestinal Tract Disorders without Interventions, with CC Score 9+</v>
          </cell>
        </row>
        <row r="807">
          <cell r="A807" t="str">
            <v>FZ92H</v>
          </cell>
          <cell r="B807" t="str">
            <v>Malignant Gastrointestinal Tract Disorders without Interventions, with CC Score 5-8</v>
          </cell>
        </row>
        <row r="808">
          <cell r="A808" t="str">
            <v>FZ92J</v>
          </cell>
          <cell r="B808" t="str">
            <v>Malignant Gastrointestinal Tract Disorders without Interventions, with CC Score 3-4</v>
          </cell>
        </row>
        <row r="809">
          <cell r="A809" t="str">
            <v>FZ92K</v>
          </cell>
          <cell r="B809" t="str">
            <v>Malignant Gastrointestinal Tract Disorders without Interventions, with CC Score 0-2</v>
          </cell>
        </row>
        <row r="810">
          <cell r="A810" t="str">
            <v>GA01A</v>
          </cell>
          <cell r="B810" t="str">
            <v>Hepatobiliary Transplant, 1 year and under</v>
          </cell>
        </row>
        <row r="811">
          <cell r="A811" t="str">
            <v>GA01B</v>
          </cell>
          <cell r="B811" t="str">
            <v>Hepatobiliary Transplant, between 2 and 17 years</v>
          </cell>
        </row>
        <row r="812">
          <cell r="A812" t="str">
            <v>GA01C</v>
          </cell>
          <cell r="B812" t="str">
            <v>Hepatobiliary Transplant, 18 years and over</v>
          </cell>
        </row>
        <row r="813">
          <cell r="A813" t="str">
            <v>GA03C</v>
          </cell>
          <cell r="B813" t="str">
            <v>Very Complex Open, Hepatobiliary or Pancreatic Procedures, with CC Score 4+</v>
          </cell>
        </row>
        <row r="814">
          <cell r="A814" t="str">
            <v>GA03D</v>
          </cell>
          <cell r="B814" t="str">
            <v>Very Complex Open, Hepatobiliary or Pancreatic Procedures, with CC Score 2-3</v>
          </cell>
        </row>
        <row r="815">
          <cell r="A815" t="str">
            <v>GA03E</v>
          </cell>
          <cell r="B815" t="str">
            <v>Very Complex Open, Hepatobiliary or Pancreatic Procedures, with CC Score 0-1</v>
          </cell>
        </row>
        <row r="816">
          <cell r="A816" t="str">
            <v>GA04C</v>
          </cell>
          <cell r="B816" t="str">
            <v>Complex Open, Hepatobiliary or Pancreatic Procedures, with CC Score 3+</v>
          </cell>
        </row>
        <row r="817">
          <cell r="A817" t="str">
            <v>GA04D</v>
          </cell>
          <cell r="B817" t="str">
            <v>Complex Open, Hepatobiliary or Pancreatic Procedures, with CC Score 0-2</v>
          </cell>
        </row>
        <row r="818">
          <cell r="A818" t="str">
            <v>GA05C</v>
          </cell>
          <cell r="B818" t="str">
            <v>Very Major Open, Hepatobiliary or Pancreatic Procedures, with CC Score 3+</v>
          </cell>
        </row>
        <row r="819">
          <cell r="A819" t="str">
            <v>GA05D</v>
          </cell>
          <cell r="B819" t="str">
            <v>Very Major Open, Hepatobiliary or Pancreatic Procedures, with CC Score 0-2</v>
          </cell>
        </row>
        <row r="820">
          <cell r="A820" t="str">
            <v>GA06C</v>
          </cell>
          <cell r="B820" t="str">
            <v>Major Open, Hepatobiliary or Pancreatic Procedures, with CC Score 2+</v>
          </cell>
        </row>
        <row r="821">
          <cell r="A821" t="str">
            <v>GA06D</v>
          </cell>
          <cell r="B821" t="str">
            <v>Major Open, Hepatobiliary or Pancreatic Procedures, with CC Score 0-1</v>
          </cell>
        </row>
        <row r="822">
          <cell r="A822" t="str">
            <v>GA07C</v>
          </cell>
          <cell r="B822" t="str">
            <v>Intermediate Open, Hepatobiliary or Pancreatic Procedures, with CC Score 3+</v>
          </cell>
        </row>
        <row r="823">
          <cell r="A823" t="str">
            <v>GA07D</v>
          </cell>
          <cell r="B823" t="str">
            <v>Intermediate Open, Hepatobiliary or Pancreatic Procedures, with CC Score 1-2</v>
          </cell>
        </row>
        <row r="824">
          <cell r="A824" t="str">
            <v>GA07E</v>
          </cell>
          <cell r="B824" t="str">
            <v>Intermediate Open, Hepatobiliary or Pancreatic Procedures, with CC Score 0</v>
          </cell>
        </row>
        <row r="825">
          <cell r="A825" t="str">
            <v>GA10G</v>
          </cell>
          <cell r="B825" t="str">
            <v>Open or Laparoscopic Cholecystectomy, 18 years and under</v>
          </cell>
        </row>
        <row r="826">
          <cell r="A826" t="str">
            <v>GA10H</v>
          </cell>
          <cell r="B826" t="str">
            <v>Laparoscopic Cholecystectomy, 19 years and over, with CC Score 4+</v>
          </cell>
        </row>
        <row r="827">
          <cell r="A827" t="str">
            <v>GA10J</v>
          </cell>
          <cell r="B827" t="str">
            <v>Laparoscopic Cholecystectomy, 19 years and over, with CC Score 1-3</v>
          </cell>
        </row>
        <row r="828">
          <cell r="A828" t="str">
            <v>GA10K</v>
          </cell>
          <cell r="B828" t="str">
            <v>Laparoscopic Cholecystectomy, 19 years and over, with CC Score 0</v>
          </cell>
        </row>
        <row r="829">
          <cell r="A829" t="str">
            <v>GA10L</v>
          </cell>
          <cell r="B829" t="str">
            <v>Open Cholecystectomy, 19 years and over, with CC Score 3+</v>
          </cell>
        </row>
        <row r="830">
          <cell r="A830" t="str">
            <v>GA10M</v>
          </cell>
          <cell r="B830" t="str">
            <v>Open Cholecystectomy, 19 years and over, with CC Score 1-2</v>
          </cell>
        </row>
        <row r="831">
          <cell r="A831" t="str">
            <v>GA10N</v>
          </cell>
          <cell r="B831" t="str">
            <v>Open Cholecystectomy, 19 years and over, with CC Score 0</v>
          </cell>
        </row>
        <row r="832">
          <cell r="A832" t="str">
            <v>GA11Z</v>
          </cell>
          <cell r="B832" t="str">
            <v>Pancreatic Necrosectomy</v>
          </cell>
        </row>
        <row r="833">
          <cell r="A833" t="str">
            <v>GA12Z</v>
          </cell>
          <cell r="B833" t="str">
            <v>Multi-Organ and Multiple Transplants</v>
          </cell>
        </row>
        <row r="834">
          <cell r="A834" t="str">
            <v>GA13A</v>
          </cell>
          <cell r="B834" t="str">
            <v>Minor Open or Laparoscopic, Hepatobiliary or Pancreatic Procedures, with CC Score 1+</v>
          </cell>
        </row>
        <row r="835">
          <cell r="A835" t="str">
            <v>GA13B</v>
          </cell>
          <cell r="B835" t="str">
            <v>Minor Open or Laparoscopic, Hepatobiliary or Pancreatic Procedures, with CC Score 0</v>
          </cell>
        </row>
        <row r="836">
          <cell r="A836" t="str">
            <v>GB01C</v>
          </cell>
          <cell r="B836" t="str">
            <v>Very Major, Endoscopic or Percutaneous, Hepatobiliary or Pancreatic Procedures, with CC Score 7+</v>
          </cell>
        </row>
        <row r="837">
          <cell r="A837" t="str">
            <v>GB01D</v>
          </cell>
          <cell r="B837" t="str">
            <v>Very Major, Endoscopic or Percutaneous, Hepatobiliary or Pancreatic Procedures, with CC Score 4-6</v>
          </cell>
        </row>
        <row r="838">
          <cell r="A838" t="str">
            <v>GB01E</v>
          </cell>
          <cell r="B838" t="str">
            <v>Very Major, Endoscopic or Percutaneous, Hepatobiliary or Pancreatic Procedures, with CC Score 2-3</v>
          </cell>
        </row>
        <row r="839">
          <cell r="A839" t="str">
            <v>GB01F</v>
          </cell>
          <cell r="B839" t="str">
            <v>Very Major, Endoscopic or Percutaneous, Hepatobiliary or Pancreatic Procedures, with CC Score 0-1</v>
          </cell>
        </row>
        <row r="840">
          <cell r="A840" t="str">
            <v>GB02D</v>
          </cell>
          <cell r="B840" t="str">
            <v>Major, Endoscopic or Percutaneous, Hepatobiliary or Pancreatic Procedures, with CC Score 4+</v>
          </cell>
        </row>
        <row r="841">
          <cell r="A841" t="str">
            <v>GB02E</v>
          </cell>
          <cell r="B841" t="str">
            <v>Major, Endoscopic or Percutaneous, Hepatobiliary or Pancreatic Procedures, with CC Score 2-3</v>
          </cell>
        </row>
        <row r="842">
          <cell r="A842" t="str">
            <v>GB02F</v>
          </cell>
          <cell r="B842" t="str">
            <v>Major, Endoscopic or Percutaneous, Hepatobiliary or Pancreatic Procedures, with CC Score 0-1</v>
          </cell>
        </row>
        <row r="843">
          <cell r="A843" t="str">
            <v>GB03C</v>
          </cell>
          <cell r="B843" t="str">
            <v>Intermediate, Endoscopic or Percutaneous, Hepatobiliary or Pancreatic Procedures, with CC Score 8+</v>
          </cell>
        </row>
        <row r="844">
          <cell r="A844" t="str">
            <v>GB03D</v>
          </cell>
          <cell r="B844" t="str">
            <v>Intermediate, Endoscopic or Percutaneous, Hepatobiliary or Pancreatic Procedures, with CC Score 5-7</v>
          </cell>
        </row>
        <row r="845">
          <cell r="A845" t="str">
            <v>GB03E</v>
          </cell>
          <cell r="B845" t="str">
            <v>Intermediate, Endoscopic or Percutaneous, Hepatobiliary or Pancreatic Procedures, with CC Score 2-4</v>
          </cell>
        </row>
        <row r="846">
          <cell r="A846" t="str">
            <v>GB03F</v>
          </cell>
          <cell r="B846" t="str">
            <v>Intermediate, Endoscopic or Percutaneous, Hepatobiliary or Pancreatic Procedures, with CC Score 0-1</v>
          </cell>
        </row>
        <row r="847">
          <cell r="A847" t="str">
            <v>GB04D</v>
          </cell>
          <cell r="B847" t="str">
            <v>Minor, Endoscopic or Percutaneous, Hepatobiliary or Pancreatic Procedures, 19 years and over</v>
          </cell>
        </row>
        <row r="848">
          <cell r="A848" t="str">
            <v>GB04E</v>
          </cell>
          <cell r="B848" t="str">
            <v>Minor, Endoscopic or Percutaneous, Hepatobiliary or Pancreatic Procedures, 18 years and under</v>
          </cell>
        </row>
        <row r="849">
          <cell r="A849" t="str">
            <v>GB05F</v>
          </cell>
          <cell r="B849" t="str">
            <v>Major Therapeutic Endoscopic Retrograde Cholangiopancreatography with CC Score 5+</v>
          </cell>
        </row>
        <row r="850">
          <cell r="A850" t="str">
            <v>GB05G</v>
          </cell>
          <cell r="B850" t="str">
            <v>Major Therapeutic Endoscopic Retrograde Cholangiopancreatography with CC Score 2-4</v>
          </cell>
        </row>
        <row r="851">
          <cell r="A851" t="str">
            <v>GB05H</v>
          </cell>
          <cell r="B851" t="str">
            <v>Major Therapeutic Endoscopic Retrograde Cholangiopancreatography with CC Score 0-1</v>
          </cell>
        </row>
        <row r="852">
          <cell r="A852" t="str">
            <v>GB06E</v>
          </cell>
          <cell r="B852" t="str">
            <v>Intermediate Therapeutic Endoscopic Retrograde Cholangiopancreatography with CC Score 6+</v>
          </cell>
        </row>
        <row r="853">
          <cell r="A853" t="str">
            <v>GB06F</v>
          </cell>
          <cell r="B853" t="str">
            <v>Intermediate Therapeutic Endoscopic Retrograde Cholangiopancreatography with CC Score 4-5</v>
          </cell>
        </row>
        <row r="854">
          <cell r="A854" t="str">
            <v>GB06G</v>
          </cell>
          <cell r="B854" t="str">
            <v>Intermediate Therapeutic Endoscopic Retrograde Cholangiopancreatography with CC Score 2-3</v>
          </cell>
        </row>
        <row r="855">
          <cell r="A855" t="str">
            <v>GB06H</v>
          </cell>
          <cell r="B855" t="str">
            <v>Intermediate Therapeutic Endoscopic Retrograde Cholangiopancreatography with CC Score 0-1</v>
          </cell>
        </row>
        <row r="856">
          <cell r="A856" t="str">
            <v>GB07Z</v>
          </cell>
          <cell r="B856" t="str">
            <v>Minor Diagnostic Endoscopic Retrograde Cholangiopancreatography</v>
          </cell>
        </row>
        <row r="857">
          <cell r="A857" t="str">
            <v>GB08C</v>
          </cell>
          <cell r="B857" t="str">
            <v>Complex, Endoscopic or Percutaneous, Hepatobiliary or Pancreatic Procedures, with CC Score 5+</v>
          </cell>
        </row>
        <row r="858">
          <cell r="A858" t="str">
            <v>GB08D</v>
          </cell>
          <cell r="B858" t="str">
            <v>Complex, Endoscopic or Percutaneous, Hepatobiliary or Pancreatic Procedures, with CC Score 0-4</v>
          </cell>
        </row>
        <row r="859">
          <cell r="A859" t="str">
            <v>GB09D</v>
          </cell>
          <cell r="B859" t="str">
            <v>Complex Therapeutic Endoscopic Retrograde Cholangiopancreatography with CC Score 5+</v>
          </cell>
        </row>
        <row r="860">
          <cell r="A860" t="str">
            <v>GB09E</v>
          </cell>
          <cell r="B860" t="str">
            <v>Complex Therapeutic Endoscopic Retrograde Cholangiopancreatography with CC Score 2-4</v>
          </cell>
        </row>
        <row r="861">
          <cell r="A861" t="str">
            <v>GB09F</v>
          </cell>
          <cell r="B861" t="str">
            <v>Complex Therapeutic Endoscopic Retrograde Cholangiopancreatography with CC Score 0-1</v>
          </cell>
        </row>
        <row r="862">
          <cell r="A862" t="str">
            <v>GC01C</v>
          </cell>
          <cell r="B862" t="str">
            <v>Liver Failure Disorders with Multiple Interventions</v>
          </cell>
        </row>
        <row r="863">
          <cell r="A863" t="str">
            <v>GC01D</v>
          </cell>
          <cell r="B863" t="str">
            <v>Liver Failure Disorders with Single Intervention</v>
          </cell>
        </row>
        <row r="864">
          <cell r="A864" t="str">
            <v>GC01E</v>
          </cell>
          <cell r="B864" t="str">
            <v>Liver Failure Disorders without Interventions, with CC Score 5+</v>
          </cell>
        </row>
        <row r="865">
          <cell r="A865" t="str">
            <v>GC01F</v>
          </cell>
          <cell r="B865" t="str">
            <v>Liver Failure Disorders without Interventions, with CC Score 0-4</v>
          </cell>
        </row>
        <row r="866">
          <cell r="A866" t="str">
            <v>GC12C</v>
          </cell>
          <cell r="B866" t="str">
            <v>Malignant, Hepatobiliary or Pancreatic Disorders, with Multiple Interventions</v>
          </cell>
        </row>
        <row r="867">
          <cell r="A867" t="str">
            <v>GC12D</v>
          </cell>
          <cell r="B867" t="str">
            <v>Malignant, Hepatobiliary or Pancreatic Disorders, with Single Intervention, with CC Score 5+</v>
          </cell>
        </row>
        <row r="868">
          <cell r="A868" t="str">
            <v>GC12E</v>
          </cell>
          <cell r="B868" t="str">
            <v>Malignant, Hepatobiliary or Pancreatic Disorders, with Single Intervention, with CC Score 2-4</v>
          </cell>
        </row>
        <row r="869">
          <cell r="A869" t="str">
            <v>GC12F</v>
          </cell>
          <cell r="B869" t="str">
            <v>Malignant, Hepatobiliary or Pancreatic Disorders, with Single Intervention, with CC Score 0-1</v>
          </cell>
        </row>
        <row r="870">
          <cell r="A870" t="str">
            <v>GC12G</v>
          </cell>
          <cell r="B870" t="str">
            <v>Malignant, Hepatobiliary or Pancreatic Disorders, without Interventions, with CC Score 6+</v>
          </cell>
        </row>
        <row r="871">
          <cell r="A871" t="str">
            <v>GC12H</v>
          </cell>
          <cell r="B871" t="str">
            <v>Malignant, Hepatobiliary or Pancreatic Disorders, without Interventions, with CC Score 3-5</v>
          </cell>
        </row>
        <row r="872">
          <cell r="A872" t="str">
            <v>GC12J</v>
          </cell>
          <cell r="B872" t="str">
            <v>Malignant, Hepatobiliary or Pancreatic Disorders, without Interventions, with CC Score 1-2</v>
          </cell>
        </row>
        <row r="873">
          <cell r="A873" t="str">
            <v>GC12K</v>
          </cell>
          <cell r="B873" t="str">
            <v>Malignant, Hepatobiliary or Pancreatic Disorders, without Interventions, with CC Score 0</v>
          </cell>
        </row>
        <row r="874">
          <cell r="A874" t="str">
            <v>GC17A</v>
          </cell>
          <cell r="B874" t="str">
            <v>Non-Malignant, Hepatobiliary or Pancreatic Disorders, with Multiple Interventions, with CC Score 9+</v>
          </cell>
        </row>
        <row r="875">
          <cell r="A875" t="str">
            <v>GC17B</v>
          </cell>
          <cell r="B875" t="str">
            <v>Non-Malignant, Hepatobiliary or Pancreatic Disorders, with Multiple Interventions, with CC Score 4-8</v>
          </cell>
        </row>
        <row r="876">
          <cell r="A876" t="str">
            <v>GC17C</v>
          </cell>
          <cell r="B876" t="str">
            <v>Non-Malignant, Hepatobiliary or Pancreatic Disorders, with Multiple Interventions, with CC Score 0-3</v>
          </cell>
        </row>
        <row r="877">
          <cell r="A877" t="str">
            <v>GC17D</v>
          </cell>
          <cell r="B877" t="str">
            <v>Non-Malignant, Hepatobiliary or Pancreatic Disorders, with Single Intervention, with CC Score 9+</v>
          </cell>
        </row>
        <row r="878">
          <cell r="A878" t="str">
            <v>GC17E</v>
          </cell>
          <cell r="B878" t="str">
            <v>Non-Malignant, Hepatobiliary or Pancreatic Disorders, with Single Intervention, with CC Score 4-8</v>
          </cell>
        </row>
        <row r="879">
          <cell r="A879" t="str">
            <v>GC17F</v>
          </cell>
          <cell r="B879" t="str">
            <v>Non-Malignant, Hepatobiliary or Pancreatic Disorders, with Single Intervention, with CC Score 0-3</v>
          </cell>
        </row>
        <row r="880">
          <cell r="A880" t="str">
            <v>GC17G</v>
          </cell>
          <cell r="B880" t="str">
            <v>Non-Malignant, Hepatobiliary or Pancreatic Disorders, without Interventions, with CC Score 8+</v>
          </cell>
        </row>
        <row r="881">
          <cell r="A881" t="str">
            <v>GC17H</v>
          </cell>
          <cell r="B881" t="str">
            <v>Non-Malignant, Hepatobiliary or Pancreatic Disorders, without Interventions, with CC Score 5-7</v>
          </cell>
        </row>
        <row r="882">
          <cell r="A882" t="str">
            <v>GC17J</v>
          </cell>
          <cell r="B882" t="str">
            <v>Non-Malignant, Hepatobiliary or Pancreatic Disorders, without Interventions, with CC Score 2-4</v>
          </cell>
        </row>
        <row r="883">
          <cell r="A883" t="str">
            <v>GC17K</v>
          </cell>
          <cell r="B883" t="str">
            <v>Non-Malignant, Hepatobiliary or Pancreatic Disorders, without Interventions, with CC Score 0-1</v>
          </cell>
        </row>
        <row r="884">
          <cell r="A884" t="str">
            <v>HA11A</v>
          </cell>
          <cell r="B884" t="str">
            <v>Major Hip Procedures for Trauma, Category 2, with Major CC</v>
          </cell>
        </row>
        <row r="885">
          <cell r="A885" t="str">
            <v>HA11B</v>
          </cell>
          <cell r="B885" t="str">
            <v>Major Hip Procedures for Trauma, Category 2, with Intermediate CC</v>
          </cell>
        </row>
        <row r="886">
          <cell r="A886" t="str">
            <v>HA11C</v>
          </cell>
          <cell r="B886" t="str">
            <v>Major Hip Procedures for Trauma, Category 2, without CC</v>
          </cell>
        </row>
        <row r="887">
          <cell r="A887" t="str">
            <v>HA12B</v>
          </cell>
          <cell r="B887" t="str">
            <v>Major Hip Procedures for Trauma, Category 1, with CC</v>
          </cell>
        </row>
        <row r="888">
          <cell r="A888" t="str">
            <v>HA12C</v>
          </cell>
          <cell r="B888" t="str">
            <v>Major Hip Procedures for Trauma, Category 1, without CC</v>
          </cell>
        </row>
        <row r="889">
          <cell r="A889" t="str">
            <v>HA13A</v>
          </cell>
          <cell r="B889" t="str">
            <v>Intermediate Hip Procedures for Trauma, with Major CC</v>
          </cell>
        </row>
        <row r="890">
          <cell r="A890" t="str">
            <v>HA13B</v>
          </cell>
          <cell r="B890" t="str">
            <v>Intermediate Hip Procedures for Trauma, with Intermediate CC</v>
          </cell>
        </row>
        <row r="891">
          <cell r="A891" t="str">
            <v>HA13C</v>
          </cell>
          <cell r="B891" t="str">
            <v>Intermediate Hip Procedures for Trauma, without CC</v>
          </cell>
        </row>
        <row r="892">
          <cell r="A892" t="str">
            <v>HA14A</v>
          </cell>
          <cell r="B892" t="str">
            <v>Minor Hip Procedures for Trauma, with Major CC</v>
          </cell>
        </row>
        <row r="893">
          <cell r="A893" t="str">
            <v>HA14B</v>
          </cell>
          <cell r="B893" t="str">
            <v>Minor Hip Procedures for Trauma, with Intermediate CC</v>
          </cell>
        </row>
        <row r="894">
          <cell r="A894" t="str">
            <v>HA14C</v>
          </cell>
          <cell r="B894" t="str">
            <v>Minor Hip Procedures for Trauma, without CC</v>
          </cell>
        </row>
        <row r="895">
          <cell r="A895" t="str">
            <v>HA19Z</v>
          </cell>
          <cell r="B895" t="str">
            <v>Minimal Hip Procedures for Trauma</v>
          </cell>
        </row>
        <row r="896">
          <cell r="A896" t="str">
            <v>HA21B</v>
          </cell>
          <cell r="B896" t="str">
            <v>Major Knee Procedures for Trauma, Category 2, with CC</v>
          </cell>
        </row>
        <row r="897">
          <cell r="A897" t="str">
            <v>HA21C</v>
          </cell>
          <cell r="B897" t="str">
            <v>Major Knee Procedures for Trauma, Category 2, without CC</v>
          </cell>
        </row>
        <row r="898">
          <cell r="A898" t="str">
            <v>HA22B</v>
          </cell>
          <cell r="B898" t="str">
            <v>Major Knee Procedures for Trauma, Category 1, with CC</v>
          </cell>
        </row>
        <row r="899">
          <cell r="A899" t="str">
            <v>HA22C</v>
          </cell>
          <cell r="B899" t="str">
            <v>Major Knee Procedures for Trauma, Category 1, without CC</v>
          </cell>
        </row>
        <row r="900">
          <cell r="A900" t="str">
            <v>HA23B</v>
          </cell>
          <cell r="B900" t="str">
            <v>Intermediate Knee Procedures for Trauma, Category 2, with CC</v>
          </cell>
        </row>
        <row r="901">
          <cell r="A901" t="str">
            <v>HA23C</v>
          </cell>
          <cell r="B901" t="str">
            <v>Intermediate Knee Procedures for Trauma, Category 2, without CC</v>
          </cell>
        </row>
        <row r="902">
          <cell r="A902" t="str">
            <v>HA24Z</v>
          </cell>
          <cell r="B902" t="str">
            <v>Intermediate Knee Procedures for Trauma, Category 1</v>
          </cell>
        </row>
        <row r="903">
          <cell r="A903" t="str">
            <v>HA25B</v>
          </cell>
          <cell r="B903" t="str">
            <v>Minor Knee Procedures for Trauma, Category 2, with CC</v>
          </cell>
        </row>
        <row r="904">
          <cell r="A904" t="str">
            <v>HA25C</v>
          </cell>
          <cell r="B904" t="str">
            <v>Minor Knee Procedures for Trauma, Category 2, without CC</v>
          </cell>
        </row>
        <row r="905">
          <cell r="A905" t="str">
            <v>HA26B</v>
          </cell>
          <cell r="B905" t="str">
            <v>Minor Knee Procedures for Trauma, Category 1, with CC</v>
          </cell>
        </row>
        <row r="906">
          <cell r="A906" t="str">
            <v>HA26C</v>
          </cell>
          <cell r="B906" t="str">
            <v>Minor Knee Procedures for Trauma, Category 1, without CC</v>
          </cell>
        </row>
        <row r="907">
          <cell r="A907" t="str">
            <v>HA29Z</v>
          </cell>
          <cell r="B907" t="str">
            <v>Minimal Knee Procedures for Trauma</v>
          </cell>
        </row>
        <row r="908">
          <cell r="A908" t="str">
            <v>HA31B</v>
          </cell>
          <cell r="B908" t="str">
            <v>Major Foot Procedures for Trauma, with CC</v>
          </cell>
        </row>
        <row r="909">
          <cell r="A909" t="str">
            <v>HA31C</v>
          </cell>
          <cell r="B909" t="str">
            <v>Major Foot Procedures for Trauma, without CC</v>
          </cell>
        </row>
        <row r="910">
          <cell r="A910" t="str">
            <v>HA32Z</v>
          </cell>
          <cell r="B910" t="str">
            <v>Intermediate Foot Procedures for Trauma, Category 2</v>
          </cell>
        </row>
        <row r="911">
          <cell r="A911" t="str">
            <v>HA33Z</v>
          </cell>
          <cell r="B911" t="str">
            <v>Intermediate Foot Procedures for Trauma, Category 1</v>
          </cell>
        </row>
        <row r="912">
          <cell r="A912" t="str">
            <v>HA34Z</v>
          </cell>
          <cell r="B912" t="str">
            <v>Minor Foot Procedures for Trauma, Category 2</v>
          </cell>
        </row>
        <row r="913">
          <cell r="A913" t="str">
            <v>HA35Z</v>
          </cell>
          <cell r="B913" t="str">
            <v>Minor Foot Procedures for Trauma, Category 1</v>
          </cell>
        </row>
        <row r="914">
          <cell r="A914" t="str">
            <v>HA39Z</v>
          </cell>
          <cell r="B914" t="str">
            <v>Minimal Foot Procedures for Trauma</v>
          </cell>
        </row>
        <row r="915">
          <cell r="A915" t="str">
            <v>HA51Z</v>
          </cell>
          <cell r="B915" t="str">
            <v>Major Hand Procedures for Trauma, Category 2</v>
          </cell>
        </row>
        <row r="916">
          <cell r="A916" t="str">
            <v>HA52Z</v>
          </cell>
          <cell r="B916" t="str">
            <v>Major Hand Procedures for Trauma, Category 1</v>
          </cell>
        </row>
        <row r="917">
          <cell r="A917" t="str">
            <v>HA53Z</v>
          </cell>
          <cell r="B917" t="str">
            <v>Intermediate Hand Procedures for Trauma, Category 2</v>
          </cell>
        </row>
        <row r="918">
          <cell r="A918" t="str">
            <v>HA54Z</v>
          </cell>
          <cell r="B918" t="str">
            <v>Intermediate Hand Procedures for Trauma, Category 1</v>
          </cell>
        </row>
        <row r="919">
          <cell r="A919" t="str">
            <v>HA55Z</v>
          </cell>
          <cell r="B919" t="str">
            <v>Minor Hand Procedures for Trauma, Category 2</v>
          </cell>
        </row>
        <row r="920">
          <cell r="A920" t="str">
            <v>HA56A</v>
          </cell>
          <cell r="B920" t="str">
            <v>Minor Hand Procedures for Trauma, Category 1, 19 years and over</v>
          </cell>
        </row>
        <row r="921">
          <cell r="A921" t="str">
            <v>HA56B</v>
          </cell>
          <cell r="B921" t="str">
            <v>Minor Hand Procedures for Trauma, Category 1, 18 years and under</v>
          </cell>
        </row>
        <row r="922">
          <cell r="A922" t="str">
            <v>HA59Z</v>
          </cell>
          <cell r="B922" t="str">
            <v>Minimal Hand Procedures for Trauma</v>
          </cell>
        </row>
        <row r="923">
          <cell r="A923" t="str">
            <v>HA61B</v>
          </cell>
          <cell r="B923" t="str">
            <v>Major, Shoulder or Upper Arm Procedures for Trauma, with CC</v>
          </cell>
        </row>
        <row r="924">
          <cell r="A924" t="str">
            <v>HA61C</v>
          </cell>
          <cell r="B924" t="str">
            <v>Major, Shoulder or Upper Arm Procedures for Trauma, without CC</v>
          </cell>
        </row>
        <row r="925">
          <cell r="A925" t="str">
            <v>HA62Z</v>
          </cell>
          <cell r="B925" t="str">
            <v>Intermediate, Shoulder or Upper Arm Procedures for Trauma</v>
          </cell>
        </row>
        <row r="926">
          <cell r="A926" t="str">
            <v>HA63Z</v>
          </cell>
          <cell r="B926" t="str">
            <v>Minor, Shoulder or Upper Arm Procedures for Trauma</v>
          </cell>
        </row>
        <row r="927">
          <cell r="A927" t="str">
            <v>HA69Z</v>
          </cell>
          <cell r="B927" t="str">
            <v>Minimal, Shoulder or Upper Arm Procedures for Trauma</v>
          </cell>
        </row>
        <row r="928">
          <cell r="A928" t="str">
            <v>HA71B</v>
          </cell>
          <cell r="B928" t="str">
            <v>Major, Elbow or Lower Arm Procedures for Trauma, with CC</v>
          </cell>
        </row>
        <row r="929">
          <cell r="A929" t="str">
            <v>HA71C</v>
          </cell>
          <cell r="B929" t="str">
            <v>Major, Elbow or Lower Arm Procedures for Trauma, without CC</v>
          </cell>
        </row>
        <row r="930">
          <cell r="A930" t="str">
            <v>HA72Z</v>
          </cell>
          <cell r="B930" t="str">
            <v>Intermediate, Elbow or Lower Arm Procedures for Trauma</v>
          </cell>
        </row>
        <row r="931">
          <cell r="A931" t="str">
            <v>HA73B</v>
          </cell>
          <cell r="B931" t="str">
            <v>Minor, Elbow or Lower Arm Procedures for Trauma, 18 years and under</v>
          </cell>
        </row>
        <row r="932">
          <cell r="A932" t="str">
            <v>HA73C</v>
          </cell>
          <cell r="B932" t="str">
            <v>Minor, Elbow or Lower Arm Procedures for Trauma, 19 years and over</v>
          </cell>
        </row>
        <row r="933">
          <cell r="A933" t="str">
            <v>HA79Z</v>
          </cell>
          <cell r="B933" t="str">
            <v>Minimal, Elbow or Lower Arm Procedures for Trauma</v>
          </cell>
        </row>
        <row r="934">
          <cell r="A934" t="str">
            <v>HA81A</v>
          </cell>
          <cell r="B934" t="str">
            <v>Sprains, Strains or Minor Open Wounds, with Major CC</v>
          </cell>
        </row>
        <row r="935">
          <cell r="A935" t="str">
            <v>HA81B</v>
          </cell>
          <cell r="B935" t="str">
            <v>Sprains, Strains or Minor Open Wounds, with Intermediate CC</v>
          </cell>
        </row>
        <row r="936">
          <cell r="A936" t="str">
            <v>HA81C</v>
          </cell>
          <cell r="B936" t="str">
            <v>Sprains, Strains or Minor Open Wounds, without CC</v>
          </cell>
        </row>
        <row r="937">
          <cell r="A937" t="str">
            <v>HA83A</v>
          </cell>
          <cell r="B937" t="str">
            <v>Head Injury with Major CC</v>
          </cell>
        </row>
        <row r="938">
          <cell r="A938" t="str">
            <v>HA83B</v>
          </cell>
          <cell r="B938" t="str">
            <v>Head Injury with Intermediate CC</v>
          </cell>
        </row>
        <row r="939">
          <cell r="A939" t="str">
            <v>HA83C</v>
          </cell>
          <cell r="B939" t="str">
            <v>Head Injury without CC</v>
          </cell>
        </row>
        <row r="940">
          <cell r="A940" t="str">
            <v>HA91Z</v>
          </cell>
          <cell r="B940" t="str">
            <v>Hip Trauma Diagnosis without Procedure</v>
          </cell>
        </row>
        <row r="941">
          <cell r="A941" t="str">
            <v>HA92Z</v>
          </cell>
          <cell r="B941" t="str">
            <v>Knee Trauma Diagnosis without Procedure</v>
          </cell>
        </row>
        <row r="942">
          <cell r="A942" t="str">
            <v>HA93Z</v>
          </cell>
          <cell r="B942" t="str">
            <v>Foot Trauma Diagnosis without Procedure</v>
          </cell>
        </row>
        <row r="943">
          <cell r="A943" t="str">
            <v>HA94Z</v>
          </cell>
          <cell r="B943" t="str">
            <v>Arm Trauma Diagnosis without Procedure</v>
          </cell>
        </row>
        <row r="944">
          <cell r="A944" t="str">
            <v>HA95Z</v>
          </cell>
          <cell r="B944" t="str">
            <v>Hand Trauma Diagnosis without Procedure</v>
          </cell>
        </row>
        <row r="945">
          <cell r="A945" t="str">
            <v>HA96Z</v>
          </cell>
          <cell r="B945" t="str">
            <v>Multiple Trauma Diagnoses without Procedure</v>
          </cell>
        </row>
        <row r="946">
          <cell r="A946" t="str">
            <v>HA97Z</v>
          </cell>
          <cell r="B946" t="str">
            <v>Other Trauma Diagnosis without Procedure</v>
          </cell>
        </row>
        <row r="947">
          <cell r="A947" t="str">
            <v>HA99Z</v>
          </cell>
          <cell r="B947" t="str">
            <v>Other Procedures for Trauma</v>
          </cell>
        </row>
        <row r="948">
          <cell r="A948" t="str">
            <v>HB11A</v>
          </cell>
          <cell r="B948" t="str">
            <v>Major Hip Procedures for Non-Trauma, Category 2, with Major CC</v>
          </cell>
        </row>
        <row r="949">
          <cell r="A949" t="str">
            <v>HB11B</v>
          </cell>
          <cell r="B949" t="str">
            <v>Major Hip Procedures for Non-Trauma, Category 2, with Intermediate CC</v>
          </cell>
        </row>
        <row r="950">
          <cell r="A950" t="str">
            <v>HB11C</v>
          </cell>
          <cell r="B950" t="str">
            <v>Major Hip Procedures for Non-Trauma, Category 2, without CC</v>
          </cell>
        </row>
        <row r="951">
          <cell r="A951" t="str">
            <v>HB12A</v>
          </cell>
          <cell r="B951" t="str">
            <v>Major Hip Procedures for Non-Trauma, Category 1, with Major CC</v>
          </cell>
        </row>
        <row r="952">
          <cell r="A952" t="str">
            <v>HB12B</v>
          </cell>
          <cell r="B952" t="str">
            <v>Major Hip Procedures for Non-Trauma, Category 1, with Intermediate CC</v>
          </cell>
        </row>
        <row r="953">
          <cell r="A953" t="str">
            <v>HB12C</v>
          </cell>
          <cell r="B953" t="str">
            <v>Major Hip Procedures for Non-Trauma, Category 1, without CC</v>
          </cell>
        </row>
        <row r="954">
          <cell r="A954" t="str">
            <v>HB13Z</v>
          </cell>
          <cell r="B954" t="str">
            <v>Intermediate Hip Procedures for Non-Trauma, Category 2</v>
          </cell>
        </row>
        <row r="955">
          <cell r="A955" t="str">
            <v>HB14B</v>
          </cell>
          <cell r="B955" t="str">
            <v>Intermediate Hip Procedures for Non-Trauma, Category 1, with CC</v>
          </cell>
        </row>
        <row r="956">
          <cell r="A956" t="str">
            <v>HB14C</v>
          </cell>
          <cell r="B956" t="str">
            <v>Intermediate Hip Procedures for Non-Trauma, Category 1, without CC</v>
          </cell>
        </row>
        <row r="957">
          <cell r="A957" t="str">
            <v>HB15D</v>
          </cell>
          <cell r="B957" t="str">
            <v>Minor Hip Procedures for Non-Trauma, Category 2, 19 years and over with CC</v>
          </cell>
        </row>
        <row r="958">
          <cell r="A958" t="str">
            <v>HB15E</v>
          </cell>
          <cell r="B958" t="str">
            <v>Minor Hip Procedures for Non-Trauma, Category 2, 19 years and over without CC</v>
          </cell>
        </row>
        <row r="959">
          <cell r="A959" t="str">
            <v>HB15F</v>
          </cell>
          <cell r="B959" t="str">
            <v>Minor Hip Procedures for Non-Trauma, Category 2, 18 years and under with CC</v>
          </cell>
        </row>
        <row r="960">
          <cell r="A960" t="str">
            <v>HB15G</v>
          </cell>
          <cell r="B960" t="str">
            <v>Minor Hip Procedures for Non-Trauma, Category 2, 18 years and under without CC</v>
          </cell>
        </row>
        <row r="961">
          <cell r="A961" t="str">
            <v>HB16B</v>
          </cell>
          <cell r="B961" t="str">
            <v>Minor Hip Procedures for Non-Trauma, Category 1, with CC</v>
          </cell>
        </row>
        <row r="962">
          <cell r="A962" t="str">
            <v>HB16C</v>
          </cell>
          <cell r="B962" t="str">
            <v>Minor Hip Procedures for Non-Trauma, Category 1, without CC</v>
          </cell>
        </row>
        <row r="963">
          <cell r="A963" t="str">
            <v>HB19Z</v>
          </cell>
          <cell r="B963" t="str">
            <v>Minimal Hip Procedures for Non-Trauma</v>
          </cell>
        </row>
        <row r="964">
          <cell r="A964" t="str">
            <v>HB21A</v>
          </cell>
          <cell r="B964" t="str">
            <v>Major Knee Procedures for Non-Trauma, Category 2, with Major CC</v>
          </cell>
        </row>
        <row r="965">
          <cell r="A965" t="str">
            <v>HB21B</v>
          </cell>
          <cell r="B965" t="str">
            <v>Major Knee Procedures for Non-Trauma, Category 2, with CC</v>
          </cell>
        </row>
        <row r="966">
          <cell r="A966" t="str">
            <v>HB21C</v>
          </cell>
          <cell r="B966" t="str">
            <v>Major Knee Procedures for Non-Trauma, Category 2, without CC</v>
          </cell>
        </row>
        <row r="967">
          <cell r="A967" t="str">
            <v>HB22B</v>
          </cell>
          <cell r="B967" t="str">
            <v>Major Knee Procedures for Non-Trauma, Category 1, with CC</v>
          </cell>
        </row>
        <row r="968">
          <cell r="A968" t="str">
            <v>HB22C</v>
          </cell>
          <cell r="B968" t="str">
            <v>Major Knee Procedures for Non-Trauma, Category 1, without CC</v>
          </cell>
        </row>
        <row r="969">
          <cell r="A969" t="str">
            <v>HB23B</v>
          </cell>
          <cell r="B969" t="str">
            <v>Intermediate Knee Procedures for Non-Trauma, with CC</v>
          </cell>
        </row>
        <row r="970">
          <cell r="A970" t="str">
            <v>HB23C</v>
          </cell>
          <cell r="B970" t="str">
            <v>Intermediate Knee Procedures for Non-Trauma, without CC</v>
          </cell>
        </row>
        <row r="971">
          <cell r="A971" t="str">
            <v>HB24B</v>
          </cell>
          <cell r="B971" t="str">
            <v>Minor Knee Procedures for Non-Trauma, Category 2, with CC</v>
          </cell>
        </row>
        <row r="972">
          <cell r="A972" t="str">
            <v>HB24C</v>
          </cell>
          <cell r="B972" t="str">
            <v>Minor Knee Procedures for Non-Trauma, Category 2, without CC</v>
          </cell>
        </row>
        <row r="973">
          <cell r="A973" t="str">
            <v>HB25D</v>
          </cell>
          <cell r="B973" t="str">
            <v>Minor Knee Procedures for Non-Trauma, Category 1, 19 years and over, with Major CC</v>
          </cell>
        </row>
        <row r="974">
          <cell r="A974" t="str">
            <v>HB25E</v>
          </cell>
          <cell r="B974" t="str">
            <v>Minor Knee Procedures for Non-Trauma, Category 1, 19 years and over, with Intermediate CC</v>
          </cell>
        </row>
        <row r="975">
          <cell r="A975" t="str">
            <v>HB25F</v>
          </cell>
          <cell r="B975" t="str">
            <v>Minor Knee Procedures for Non-Trauma, Category 1, 19 years and over, without CC</v>
          </cell>
        </row>
        <row r="976">
          <cell r="A976" t="str">
            <v>HB25G</v>
          </cell>
          <cell r="B976" t="str">
            <v>Minor Knee Procedures for Non-Trauma, Category 1, 18 years and under, with Major CC</v>
          </cell>
        </row>
        <row r="977">
          <cell r="A977" t="str">
            <v>HB25H</v>
          </cell>
          <cell r="B977" t="str">
            <v>Minor Knee Procedures for Non-Trauma, Category 1, 18 years and under, with Intermediate CC</v>
          </cell>
        </row>
        <row r="978">
          <cell r="A978" t="str">
            <v>HB25J</v>
          </cell>
          <cell r="B978" t="str">
            <v>Minor Knee Procedures for Non-Trauma, Category 1, 18 years and under, without CC</v>
          </cell>
        </row>
        <row r="979">
          <cell r="A979" t="str">
            <v>HB29Z</v>
          </cell>
          <cell r="B979" t="str">
            <v>Minimal Knee Procedures for Non-Trauma</v>
          </cell>
        </row>
        <row r="980">
          <cell r="A980" t="str">
            <v>HB31Z</v>
          </cell>
          <cell r="B980" t="str">
            <v>Major Foot Procedures for Non-Trauma</v>
          </cell>
        </row>
        <row r="981">
          <cell r="A981" t="str">
            <v>HB32A</v>
          </cell>
          <cell r="B981" t="str">
            <v>Intermediate Foot Procedures for Non-Trauma, Category 2, 19 years and over</v>
          </cell>
        </row>
        <row r="982">
          <cell r="A982" t="str">
            <v>HB32B</v>
          </cell>
          <cell r="B982" t="str">
            <v>Intermediate Foot Procedures for Non-Trauma, Category 2, 18 years and under</v>
          </cell>
        </row>
        <row r="983">
          <cell r="A983" t="str">
            <v>HB33D</v>
          </cell>
          <cell r="B983" t="str">
            <v>Intermediate Foot Procedures for Non-Trauma, Category 1, 19 years and over, with CC</v>
          </cell>
        </row>
        <row r="984">
          <cell r="A984" t="str">
            <v>HB33E</v>
          </cell>
          <cell r="B984" t="str">
            <v>Intermediate Foot Procedures for Non-Trauma, Category 1, 19 years and over, without CC</v>
          </cell>
        </row>
        <row r="985">
          <cell r="A985" t="str">
            <v>HB33F</v>
          </cell>
          <cell r="B985" t="str">
            <v>Intermediate Foot Procedures for Non-Trauma, Category 1, 18 years and under, with CC</v>
          </cell>
        </row>
        <row r="986">
          <cell r="A986" t="str">
            <v>HB33G</v>
          </cell>
          <cell r="B986" t="str">
            <v>Intermediate Foot Procedures for Non-Trauma, Category 1, 18 years and under, without CC</v>
          </cell>
        </row>
        <row r="987">
          <cell r="A987" t="str">
            <v>HB34D</v>
          </cell>
          <cell r="B987" t="str">
            <v>Minor Foot Procedures for Non-Trauma, Category 2, 19 years and over, with CC</v>
          </cell>
        </row>
        <row r="988">
          <cell r="A988" t="str">
            <v>HB34E</v>
          </cell>
          <cell r="B988" t="str">
            <v>Minor Foot Procedures for Non-Trauma, Category 2, 19 years and over, without CC</v>
          </cell>
        </row>
        <row r="989">
          <cell r="A989" t="str">
            <v>HB34F</v>
          </cell>
          <cell r="B989" t="str">
            <v>Minor Foot Procedures for Non-Trauma, Category 2, 18 years and under, with CC</v>
          </cell>
        </row>
        <row r="990">
          <cell r="A990" t="str">
            <v>HB34G</v>
          </cell>
          <cell r="B990" t="str">
            <v>Minor Foot Procedures for Non-Trauma, Category 2, 18 years and under, without CC</v>
          </cell>
        </row>
        <row r="991">
          <cell r="A991" t="str">
            <v>HB35B</v>
          </cell>
          <cell r="B991" t="str">
            <v>Minor Foot Procedures for Non-Trauma, Category 1, with CC</v>
          </cell>
        </row>
        <row r="992">
          <cell r="A992" t="str">
            <v>HB35C</v>
          </cell>
          <cell r="B992" t="str">
            <v>Minor Foot Procedures for Non-Trauma, Category 1, without CC</v>
          </cell>
        </row>
        <row r="993">
          <cell r="A993" t="str">
            <v>HB39Z</v>
          </cell>
          <cell r="B993" t="str">
            <v>Minimal Foot Procedures for Non-Trauma</v>
          </cell>
        </row>
        <row r="994">
          <cell r="A994" t="str">
            <v>HB51Z</v>
          </cell>
          <cell r="B994" t="str">
            <v>Major Hand Procedures for Non-Trauma, Category 2</v>
          </cell>
        </row>
        <row r="995">
          <cell r="A995" t="str">
            <v>HB52B</v>
          </cell>
          <cell r="B995" t="str">
            <v>Major Hand Procedures for Non-Trauma, Category 1, with CC</v>
          </cell>
        </row>
        <row r="996">
          <cell r="A996" t="str">
            <v>HB52C</v>
          </cell>
          <cell r="B996" t="str">
            <v>Major Hand Procedures for Non-Trauma, Category 1, without CC</v>
          </cell>
        </row>
        <row r="997">
          <cell r="A997" t="str">
            <v>HB53Z</v>
          </cell>
          <cell r="B997" t="str">
            <v>Intermediate Hand Procedures for Non-Trauma, Category 2</v>
          </cell>
        </row>
        <row r="998">
          <cell r="A998" t="str">
            <v>HB54B</v>
          </cell>
          <cell r="B998" t="str">
            <v>Intermediate Hand Procedures for Non-Trauma, Category 1, with CC</v>
          </cell>
        </row>
        <row r="999">
          <cell r="A999" t="str">
            <v>HB54C</v>
          </cell>
          <cell r="B999" t="str">
            <v>Intermediate Hand Procedures for Non-Trauma, Category 1, without CC</v>
          </cell>
        </row>
        <row r="1000">
          <cell r="A1000" t="str">
            <v>HB55B</v>
          </cell>
          <cell r="B1000" t="str">
            <v>Minor Hand Procedures for Non-Trauma, Category 2, with CC</v>
          </cell>
        </row>
        <row r="1001">
          <cell r="A1001" t="str">
            <v>HB55C</v>
          </cell>
          <cell r="B1001" t="str">
            <v>Minor Hand Procedures for Non-Trauma, Category 2, without CC</v>
          </cell>
        </row>
        <row r="1002">
          <cell r="A1002" t="str">
            <v>HB56B</v>
          </cell>
          <cell r="B1002" t="str">
            <v>Minor Hand Procedures for Non-Trauma, Category 1, with CC</v>
          </cell>
        </row>
        <row r="1003">
          <cell r="A1003" t="str">
            <v>HB56C</v>
          </cell>
          <cell r="B1003" t="str">
            <v>Minor Hand Procedures for Non-Trauma, Category 1, without CC</v>
          </cell>
        </row>
        <row r="1004">
          <cell r="A1004" t="str">
            <v>HB59Z</v>
          </cell>
          <cell r="B1004" t="str">
            <v>Minimal Hand Procedures for Non-Trauma</v>
          </cell>
        </row>
        <row r="1005">
          <cell r="A1005" t="str">
            <v>HB61B</v>
          </cell>
          <cell r="B1005" t="str">
            <v>Major, Shoulder or Upper Arm Procedures for Non-Trauma, with CC</v>
          </cell>
        </row>
        <row r="1006">
          <cell r="A1006" t="str">
            <v>HB61C</v>
          </cell>
          <cell r="B1006" t="str">
            <v>Major, Shoulder or Upper Arm Procedures for Non-Trauma, without CC</v>
          </cell>
        </row>
        <row r="1007">
          <cell r="A1007" t="str">
            <v>HB62B</v>
          </cell>
          <cell r="B1007" t="str">
            <v>Intermediate, Shoulder or Upper Arm Procedures for Non-Trauma, with CC</v>
          </cell>
        </row>
        <row r="1008">
          <cell r="A1008" t="str">
            <v>HB62C</v>
          </cell>
          <cell r="B1008" t="str">
            <v>Intermediate, Shoulder or Upper Arm Procedures for Non-Trauma, without CC</v>
          </cell>
        </row>
        <row r="1009">
          <cell r="A1009" t="str">
            <v>HB63Z</v>
          </cell>
          <cell r="B1009" t="str">
            <v>Minor, Shoulder or Upper Arm Procedures for Non-Trauma</v>
          </cell>
        </row>
        <row r="1010">
          <cell r="A1010" t="str">
            <v>HB69Z</v>
          </cell>
          <cell r="B1010" t="str">
            <v>Minimal, Shoulder or Upper Arm Procedures for Non-Trauma</v>
          </cell>
        </row>
        <row r="1011">
          <cell r="A1011" t="str">
            <v>HB71B</v>
          </cell>
          <cell r="B1011" t="str">
            <v>Major, Elbow or Lower Arm Procedures for Non-Trauma, with CC</v>
          </cell>
        </row>
        <row r="1012">
          <cell r="A1012" t="str">
            <v>HB71C</v>
          </cell>
          <cell r="B1012" t="str">
            <v>Major, Elbow or Lower Arm Procedures for Non-Trauma, without CC</v>
          </cell>
        </row>
        <row r="1013">
          <cell r="A1013" t="str">
            <v>HB72Z</v>
          </cell>
          <cell r="B1013" t="str">
            <v>Intermediate, Elbow or Lower Arm Procedures for Non-Trauma</v>
          </cell>
        </row>
        <row r="1014">
          <cell r="A1014" t="str">
            <v>HB73Z</v>
          </cell>
          <cell r="B1014" t="str">
            <v>Minor, Elbow or Lower Arm Procedures for Non-Trauma</v>
          </cell>
        </row>
        <row r="1015">
          <cell r="A1015" t="str">
            <v>HB79Z</v>
          </cell>
          <cell r="B1015" t="str">
            <v>Minimal, Elbow or Lower Arm Procedures for Non-Trauma</v>
          </cell>
        </row>
        <row r="1016">
          <cell r="A1016" t="str">
            <v>HB91Z</v>
          </cell>
          <cell r="B1016" t="str">
            <v>Other Non-Trauma Diagnosis without Procedure</v>
          </cell>
        </row>
        <row r="1017">
          <cell r="A1017" t="str">
            <v>HB99Z</v>
          </cell>
          <cell r="B1017" t="str">
            <v>Other Procedures for Non-Trauma</v>
          </cell>
        </row>
        <row r="1018">
          <cell r="A1018" t="str">
            <v>HC01A</v>
          </cell>
          <cell r="B1018" t="str">
            <v>Extradural Spine Major 2 with CC Score 5+</v>
          </cell>
        </row>
        <row r="1019">
          <cell r="A1019" t="str">
            <v>HC01B</v>
          </cell>
          <cell r="B1019" t="str">
            <v>Extradural Spine Major 2 with CC Score 2-4</v>
          </cell>
        </row>
        <row r="1020">
          <cell r="A1020" t="str">
            <v>HC01C</v>
          </cell>
          <cell r="B1020" t="str">
            <v>Extradural Spine Major 2 with CC Score 0-1</v>
          </cell>
        </row>
        <row r="1021">
          <cell r="A1021" t="str">
            <v>HC02D</v>
          </cell>
          <cell r="B1021" t="str">
            <v>Extradural Spine Major 1 with CC Score 5+</v>
          </cell>
        </row>
        <row r="1022">
          <cell r="A1022" t="str">
            <v>HC02E</v>
          </cell>
          <cell r="B1022" t="str">
            <v>Extradural Spine Major 1 with CC Score 2-4</v>
          </cell>
        </row>
        <row r="1023">
          <cell r="A1023" t="str">
            <v>HC02F</v>
          </cell>
          <cell r="B1023" t="str">
            <v>Extradural Spine Major 1 with CC Score 0-1</v>
          </cell>
        </row>
        <row r="1024">
          <cell r="A1024" t="str">
            <v>HC03D</v>
          </cell>
          <cell r="B1024" t="str">
            <v>Extradural Spine Intermediate 2 with CC Score 6+</v>
          </cell>
        </row>
        <row r="1025">
          <cell r="A1025" t="str">
            <v>HC03E</v>
          </cell>
          <cell r="B1025" t="str">
            <v>Extradural Spine Intermediate 2 with CC Score 3-5</v>
          </cell>
        </row>
        <row r="1026">
          <cell r="A1026" t="str">
            <v>HC03F</v>
          </cell>
          <cell r="B1026" t="str">
            <v>Extradural Spine Intermediate 2 with CC Score 0-2</v>
          </cell>
        </row>
        <row r="1027">
          <cell r="A1027" t="str">
            <v>HC04D</v>
          </cell>
          <cell r="B1027" t="str">
            <v>Extradural Spine Intermediate 1 with CC Score 5+</v>
          </cell>
        </row>
        <row r="1028">
          <cell r="A1028" t="str">
            <v>HC04E</v>
          </cell>
          <cell r="B1028" t="str">
            <v>Extradural Spine Intermediate 1 with CC Score 2-4</v>
          </cell>
        </row>
        <row r="1029">
          <cell r="A1029" t="str">
            <v>HC04F</v>
          </cell>
          <cell r="B1029" t="str">
            <v>Extradural Spine Intermediate 1 with CC Score 0-1</v>
          </cell>
        </row>
        <row r="1030">
          <cell r="A1030" t="str">
            <v>HC05D</v>
          </cell>
          <cell r="B1030" t="str">
            <v>Extradural Spine Minor 2 with CC Score 4+</v>
          </cell>
        </row>
        <row r="1031">
          <cell r="A1031" t="str">
            <v>HC05E</v>
          </cell>
          <cell r="B1031" t="str">
            <v>Extradural Spine Minor 2 with CC Score 2-3</v>
          </cell>
        </row>
        <row r="1032">
          <cell r="A1032" t="str">
            <v>HC05F</v>
          </cell>
          <cell r="B1032" t="str">
            <v>Extradural Spine Minor 2 with CC Score 0-1</v>
          </cell>
        </row>
        <row r="1033">
          <cell r="A1033" t="str">
            <v>HC06Z</v>
          </cell>
          <cell r="B1033" t="str">
            <v>Extradural Spine Minor 1</v>
          </cell>
        </row>
        <row r="1034">
          <cell r="A1034" t="str">
            <v>HC07A</v>
          </cell>
          <cell r="B1034" t="str">
            <v>Intradural Spine Major with CC Score 3+</v>
          </cell>
        </row>
        <row r="1035">
          <cell r="A1035" t="str">
            <v>HC07B</v>
          </cell>
          <cell r="B1035" t="str">
            <v>Intradural Spine Major with CC Score 0-2</v>
          </cell>
        </row>
        <row r="1036">
          <cell r="A1036" t="str">
            <v>HC10Z</v>
          </cell>
          <cell r="B1036" t="str">
            <v>Intradural Spine Intermediate</v>
          </cell>
        </row>
        <row r="1037">
          <cell r="A1037" t="str">
            <v>HC11Z</v>
          </cell>
          <cell r="B1037" t="str">
            <v>Intradural Spine Minor 2</v>
          </cell>
        </row>
        <row r="1038">
          <cell r="A1038" t="str">
            <v>HC12Z</v>
          </cell>
          <cell r="B1038" t="str">
            <v>Intradural Spine Minor 1</v>
          </cell>
        </row>
        <row r="1039">
          <cell r="A1039" t="str">
            <v>HC20D</v>
          </cell>
          <cell r="B1039" t="str">
            <v>Vertebral Column Injury without Procedure, with CC Score 6+</v>
          </cell>
        </row>
        <row r="1040">
          <cell r="A1040" t="str">
            <v>HC20E</v>
          </cell>
          <cell r="B1040" t="str">
            <v>Vertebral Column Injury without Procedure, with CC Score 3-5</v>
          </cell>
        </row>
        <row r="1041">
          <cell r="A1041" t="str">
            <v>HC20F</v>
          </cell>
          <cell r="B1041" t="str">
            <v>Vertebral Column Injury without Procedure, with CC Score 1-2</v>
          </cell>
        </row>
        <row r="1042">
          <cell r="A1042" t="str">
            <v>HC20G</v>
          </cell>
          <cell r="B1042" t="str">
            <v>Vertebral Column Injury without Procedure, with CC Score 0</v>
          </cell>
        </row>
        <row r="1043">
          <cell r="A1043" t="str">
            <v>HC21D</v>
          </cell>
          <cell r="B1043" t="str">
            <v>Spinal Cord Injury without Procedure, with CC Score 2+</v>
          </cell>
        </row>
        <row r="1044">
          <cell r="A1044" t="str">
            <v>HC21E</v>
          </cell>
          <cell r="B1044" t="str">
            <v>Spinal Cord Injury without Procedure, with CC Score 0-1</v>
          </cell>
        </row>
        <row r="1045">
          <cell r="A1045" t="str">
            <v>HC26D</v>
          </cell>
          <cell r="B1045" t="str">
            <v>Scoliosis or Other Spinal Deformity, with CC Score 3+</v>
          </cell>
        </row>
        <row r="1046">
          <cell r="A1046" t="str">
            <v>HC26E</v>
          </cell>
          <cell r="B1046" t="str">
            <v>Scoliosis or Other Spinal Deformity, with CC Score 1-2</v>
          </cell>
        </row>
        <row r="1047">
          <cell r="A1047" t="str">
            <v>HC26F</v>
          </cell>
          <cell r="B1047" t="str">
            <v>Scoliosis or Other Spinal Deformity, with CC Score 0</v>
          </cell>
        </row>
        <row r="1048">
          <cell r="A1048" t="str">
            <v>HC27D</v>
          </cell>
          <cell r="B1048" t="str">
            <v>Degenerative Spinal Conditions with CC Score 9+</v>
          </cell>
        </row>
        <row r="1049">
          <cell r="A1049" t="str">
            <v>HC27E</v>
          </cell>
          <cell r="B1049" t="str">
            <v>Degenerative Spinal Conditions with CC Score 6-8</v>
          </cell>
        </row>
        <row r="1050">
          <cell r="A1050" t="str">
            <v>HC27F</v>
          </cell>
          <cell r="B1050" t="str">
            <v>Degenerative Spinal Conditions with CC Score 3-5</v>
          </cell>
        </row>
        <row r="1051">
          <cell r="A1051" t="str">
            <v>HC27G</v>
          </cell>
          <cell r="B1051" t="str">
            <v>Degenerative Spinal Conditions with CC Score 0-2</v>
          </cell>
        </row>
        <row r="1052">
          <cell r="A1052" t="str">
            <v>HC28D</v>
          </cell>
          <cell r="B1052" t="str">
            <v>Spinal Cord Conditions with CC Score 7+</v>
          </cell>
        </row>
        <row r="1053">
          <cell r="A1053" t="str">
            <v>HC28E</v>
          </cell>
          <cell r="B1053" t="str">
            <v>Spinal Cord Conditions with CC Score 5-6</v>
          </cell>
        </row>
        <row r="1054">
          <cell r="A1054" t="str">
            <v>HC28F</v>
          </cell>
          <cell r="B1054" t="str">
            <v>Spinal Cord Conditions with CC Score 3-4</v>
          </cell>
        </row>
        <row r="1055">
          <cell r="A1055" t="str">
            <v>HC28G</v>
          </cell>
          <cell r="B1055" t="str">
            <v>Spinal Cord Conditions with CC Score 0-2</v>
          </cell>
        </row>
        <row r="1056">
          <cell r="A1056" t="str">
            <v>HC29A</v>
          </cell>
          <cell r="B1056" t="str">
            <v>Inflammatory Spinal Conditions with CC Score 2+</v>
          </cell>
        </row>
        <row r="1057">
          <cell r="A1057" t="str">
            <v>HC29B</v>
          </cell>
          <cell r="B1057" t="str">
            <v>Inflammatory Spinal Conditions with CC Score 0-1</v>
          </cell>
        </row>
        <row r="1058">
          <cell r="A1058" t="str">
            <v>HC30D</v>
          </cell>
          <cell r="B1058" t="str">
            <v>Spinal Tumours with CC Score 2+</v>
          </cell>
        </row>
        <row r="1059">
          <cell r="A1059" t="str">
            <v>HC30E</v>
          </cell>
          <cell r="B1059" t="str">
            <v>Spinal Tumours with CC Score 0-1</v>
          </cell>
        </row>
        <row r="1060">
          <cell r="A1060" t="str">
            <v>HC31D</v>
          </cell>
          <cell r="B1060" t="str">
            <v>Spinal Infection with CC Score 7+</v>
          </cell>
        </row>
        <row r="1061">
          <cell r="A1061" t="str">
            <v>HC31E</v>
          </cell>
          <cell r="B1061" t="str">
            <v>Spinal Infection with CC Score 4-6</v>
          </cell>
        </row>
        <row r="1062">
          <cell r="A1062" t="str">
            <v>HC31F</v>
          </cell>
          <cell r="B1062" t="str">
            <v>Spinal Infection with CC Score 1-3</v>
          </cell>
        </row>
        <row r="1063">
          <cell r="A1063" t="str">
            <v>HC31G</v>
          </cell>
          <cell r="B1063" t="str">
            <v>Spinal Infection with CC Score 0</v>
          </cell>
        </row>
        <row r="1064">
          <cell r="A1064" t="str">
            <v>HC32D</v>
          </cell>
          <cell r="B1064" t="str">
            <v>Low Back Pain with CC Score 6+</v>
          </cell>
        </row>
        <row r="1065">
          <cell r="A1065" t="str">
            <v>HC32E</v>
          </cell>
          <cell r="B1065" t="str">
            <v>Low Back Pain with CC Score 3-5</v>
          </cell>
        </row>
        <row r="1066">
          <cell r="A1066" t="str">
            <v>HC32F</v>
          </cell>
          <cell r="B1066" t="str">
            <v>Low Back Pain with CC Score 0-2</v>
          </cell>
        </row>
        <row r="1067">
          <cell r="A1067" t="str">
            <v>HC40A</v>
          </cell>
          <cell r="B1067" t="str">
            <v>Complex Spinal Reconstructive Surgery with CC Score 3+</v>
          </cell>
        </row>
        <row r="1068">
          <cell r="A1068" t="str">
            <v>HC40B</v>
          </cell>
          <cell r="B1068" t="str">
            <v>Complex Spinal Reconstructive Surgery with CC Score 0-2</v>
          </cell>
        </row>
        <row r="1069">
          <cell r="A1069" t="str">
            <v>HC41A</v>
          </cell>
          <cell r="B1069" t="str">
            <v>Major Spinal Reconstructive Surgery with CC Score 2+</v>
          </cell>
        </row>
        <row r="1070">
          <cell r="A1070" t="str">
            <v>HC41B</v>
          </cell>
          <cell r="B1070" t="str">
            <v>Major Spinal Reconstructive Surgery with CC Score 0-1</v>
          </cell>
        </row>
        <row r="1071">
          <cell r="A1071" t="str">
            <v>HC42Z</v>
          </cell>
          <cell r="B1071" t="str">
            <v>Intermediate Spinal Reconstructive Surgery</v>
          </cell>
        </row>
        <row r="1072">
          <cell r="A1072" t="str">
            <v>HC43Z</v>
          </cell>
          <cell r="B1072" t="str">
            <v>Minor Spinal Reconstructive Surgery</v>
          </cell>
        </row>
        <row r="1073">
          <cell r="A1073" t="str">
            <v>HD21D</v>
          </cell>
          <cell r="B1073" t="str">
            <v>Soft Tissue Disorders with CC Score 12+</v>
          </cell>
        </row>
        <row r="1074">
          <cell r="A1074" t="str">
            <v>HD21E</v>
          </cell>
          <cell r="B1074" t="str">
            <v>Soft Tissue Disorders with CC Score 9-11</v>
          </cell>
        </row>
        <row r="1075">
          <cell r="A1075" t="str">
            <v>HD21F</v>
          </cell>
          <cell r="B1075" t="str">
            <v>Soft Tissue Disorders with CC Score 6-8</v>
          </cell>
        </row>
        <row r="1076">
          <cell r="A1076" t="str">
            <v>HD21G</v>
          </cell>
          <cell r="B1076" t="str">
            <v>Soft Tissue Disorders with CC Score 3-5</v>
          </cell>
        </row>
        <row r="1077">
          <cell r="A1077" t="str">
            <v>HD21H</v>
          </cell>
          <cell r="B1077" t="str">
            <v>Soft Tissue Disorders with CC Score 0-2</v>
          </cell>
        </row>
        <row r="1078">
          <cell r="A1078" t="str">
            <v>HD23D</v>
          </cell>
          <cell r="B1078" t="str">
            <v>Inflammatory, Spine, Joint or Connective Tissue Disorders, with CC Score 12+</v>
          </cell>
        </row>
        <row r="1079">
          <cell r="A1079" t="str">
            <v>HD23E</v>
          </cell>
          <cell r="B1079" t="str">
            <v>Inflammatory, Spine, Joint or Connective Tissue Disorders, with CC Score 9-11</v>
          </cell>
        </row>
        <row r="1080">
          <cell r="A1080" t="str">
            <v>HD23F</v>
          </cell>
          <cell r="B1080" t="str">
            <v>Inflammatory, Spine, Joint or Connective Tissue Disorders, with CC Score 7-8</v>
          </cell>
        </row>
        <row r="1081">
          <cell r="A1081" t="str">
            <v>HD23G</v>
          </cell>
          <cell r="B1081" t="str">
            <v>Inflammatory, Spine, Joint or Connective Tissue Disorders, with CC Score 5-6</v>
          </cell>
        </row>
        <row r="1082">
          <cell r="A1082" t="str">
            <v>HD23H</v>
          </cell>
          <cell r="B1082" t="str">
            <v>Inflammatory, Spine, Joint or Connective Tissue Disorders, with CC Score 3-4</v>
          </cell>
        </row>
        <row r="1083">
          <cell r="A1083" t="str">
            <v>HD23J</v>
          </cell>
          <cell r="B1083" t="str">
            <v>Inflammatory, Spine, Joint or Connective Tissue Disorders, with CC Score 0-2</v>
          </cell>
        </row>
        <row r="1084">
          <cell r="A1084" t="str">
            <v>HD24D</v>
          </cell>
          <cell r="B1084" t="str">
            <v>Non-Inflammatory, Bone or Joint Disorders, with CC Score 12+</v>
          </cell>
        </row>
        <row r="1085">
          <cell r="A1085" t="str">
            <v>HD24E</v>
          </cell>
          <cell r="B1085" t="str">
            <v>Non-Inflammatory, Bone or Joint Disorders, with CC Score 8-11</v>
          </cell>
        </row>
        <row r="1086">
          <cell r="A1086" t="str">
            <v>HD24F</v>
          </cell>
          <cell r="B1086" t="str">
            <v>Non-Inflammatory, Bone or Joint Disorders, with CC Score 5-7</v>
          </cell>
        </row>
        <row r="1087">
          <cell r="A1087" t="str">
            <v>HD24G</v>
          </cell>
          <cell r="B1087" t="str">
            <v>Non-Inflammatory, Bone or Joint Disorders, with CC Score 2-4</v>
          </cell>
        </row>
        <row r="1088">
          <cell r="A1088" t="str">
            <v>HD24H</v>
          </cell>
          <cell r="B1088" t="str">
            <v>Non-Inflammatory, Bone or Joint Disorders, with CC Score 0-1</v>
          </cell>
        </row>
        <row r="1089">
          <cell r="A1089" t="str">
            <v>HD25D</v>
          </cell>
          <cell r="B1089" t="str">
            <v>Infections of Bones or Joints, with CC Score 13+</v>
          </cell>
        </row>
        <row r="1090">
          <cell r="A1090" t="str">
            <v>HD25E</v>
          </cell>
          <cell r="B1090" t="str">
            <v>Infections of Bones or Joints, with CC Score 9-12</v>
          </cell>
        </row>
        <row r="1091">
          <cell r="A1091" t="str">
            <v>HD25F</v>
          </cell>
          <cell r="B1091" t="str">
            <v>Infections of Bones or Joints, with CC Score 5-8</v>
          </cell>
        </row>
        <row r="1092">
          <cell r="A1092" t="str">
            <v>HD25G</v>
          </cell>
          <cell r="B1092" t="str">
            <v>Infections of Bones or Joints, with CC Score 2-4</v>
          </cell>
        </row>
        <row r="1093">
          <cell r="A1093" t="str">
            <v>HD25H</v>
          </cell>
          <cell r="B1093" t="str">
            <v>Infections of Bones or Joints, with CC Score 0-1</v>
          </cell>
        </row>
        <row r="1094">
          <cell r="A1094" t="str">
            <v>HD26D</v>
          </cell>
          <cell r="B1094" t="str">
            <v>Musculoskeletal Signs or Symptoms, with CC Score 12+</v>
          </cell>
        </row>
        <row r="1095">
          <cell r="A1095" t="str">
            <v>HD26E</v>
          </cell>
          <cell r="B1095" t="str">
            <v>Musculoskeletal Signs or Symptoms, with CC Score 8-11</v>
          </cell>
        </row>
        <row r="1096">
          <cell r="A1096" t="str">
            <v>HD26F</v>
          </cell>
          <cell r="B1096" t="str">
            <v>Musculoskeletal Signs or Symptoms, with CC Score 4-7</v>
          </cell>
        </row>
        <row r="1097">
          <cell r="A1097" t="str">
            <v>HD26G</v>
          </cell>
          <cell r="B1097" t="str">
            <v>Musculoskeletal Signs or Symptoms, with CC Score 0-3</v>
          </cell>
        </row>
        <row r="1098">
          <cell r="A1098" t="str">
            <v>HD39D</v>
          </cell>
          <cell r="B1098" t="str">
            <v>Pathological Fractures with CC Score 11+</v>
          </cell>
        </row>
        <row r="1099">
          <cell r="A1099" t="str">
            <v>HD39E</v>
          </cell>
          <cell r="B1099" t="str">
            <v>Pathological Fractures with CC Score 8-10</v>
          </cell>
        </row>
        <row r="1100">
          <cell r="A1100" t="str">
            <v>HD39F</v>
          </cell>
          <cell r="B1100" t="str">
            <v>Pathological Fractures with CC Score 6-7</v>
          </cell>
        </row>
        <row r="1101">
          <cell r="A1101" t="str">
            <v>HD39G</v>
          </cell>
          <cell r="B1101" t="str">
            <v>Pathological Fractures with CC Score 3-5</v>
          </cell>
        </row>
        <row r="1102">
          <cell r="A1102" t="str">
            <v>HD39H</v>
          </cell>
          <cell r="B1102" t="str">
            <v>Pathological Fractures with CC Score 0-2</v>
          </cell>
        </row>
        <row r="1103">
          <cell r="A1103" t="str">
            <v>HD40D</v>
          </cell>
          <cell r="B1103" t="str">
            <v>Malignancy of Bone or Connective Tissue, with CC Score 12+</v>
          </cell>
        </row>
        <row r="1104">
          <cell r="A1104" t="str">
            <v>HD40E</v>
          </cell>
          <cell r="B1104" t="str">
            <v>Malignancy of Bone or Connective Tissue, with CC Score 8-11</v>
          </cell>
        </row>
        <row r="1105">
          <cell r="A1105" t="str">
            <v>HD40F</v>
          </cell>
          <cell r="B1105" t="str">
            <v>Malignancy of Bone or Connective Tissue, with CC Score 5-7</v>
          </cell>
        </row>
        <row r="1106">
          <cell r="A1106" t="str">
            <v>HD40G</v>
          </cell>
          <cell r="B1106" t="str">
            <v>Malignancy of Bone or Connective Tissue, with CC Score 2-4</v>
          </cell>
        </row>
        <row r="1107">
          <cell r="A1107" t="str">
            <v>HD40H</v>
          </cell>
          <cell r="B1107" t="str">
            <v>Malignancy of Bone or Connective Tissue, with CC Score 0-1</v>
          </cell>
        </row>
        <row r="1108">
          <cell r="A1108" t="str">
            <v>HR07A</v>
          </cell>
          <cell r="B1108" t="str">
            <v>Orthopaedic Reconstruction with Intervention Score 43 or less, with Diagnosis Score 22 or less</v>
          </cell>
        </row>
        <row r="1109">
          <cell r="A1109" t="str">
            <v>HR07B</v>
          </cell>
          <cell r="B1109" t="str">
            <v>Orthopaedic Reconstruction with Intervention Score 43 or less, with Diagnosis Score 23-60</v>
          </cell>
        </row>
        <row r="1110">
          <cell r="A1110" t="str">
            <v>HR07C</v>
          </cell>
          <cell r="B1110" t="str">
            <v>Orthopaedic Reconstruction with Intervention Score 43 or less, with Diagnosis Score 61 or more</v>
          </cell>
        </row>
        <row r="1111">
          <cell r="A1111" t="str">
            <v>HR08A</v>
          </cell>
          <cell r="B1111" t="str">
            <v>Orthopaedic Reconstruction with Intervention Score 44-65, with Diagnosis Score 22 or less</v>
          </cell>
        </row>
        <row r="1112">
          <cell r="A1112" t="str">
            <v>HR08B</v>
          </cell>
          <cell r="B1112" t="str">
            <v>Orthopaedic Reconstruction with Intervention Score 44-65, with Diagnosis Score 23-60</v>
          </cell>
        </row>
        <row r="1113">
          <cell r="A1113" t="str">
            <v>HR08C</v>
          </cell>
          <cell r="B1113" t="str">
            <v>Orthopaedic Reconstruction with Intervention Score 44-65, with Diagnosis Score 61 or more</v>
          </cell>
        </row>
        <row r="1114">
          <cell r="A1114" t="str">
            <v>HR09A</v>
          </cell>
          <cell r="B1114" t="str">
            <v>Orthopaedic Reconstruction with Intervention Score 66 or more, with Diagnosis Score 22 or less</v>
          </cell>
        </row>
        <row r="1115">
          <cell r="A1115" t="str">
            <v>HR09B</v>
          </cell>
          <cell r="B1115" t="str">
            <v>Orthopaedic Reconstruction with Intervention Score 66 or more, with Diagnosis Score 23-60</v>
          </cell>
        </row>
        <row r="1116">
          <cell r="A1116" t="str">
            <v>HR09C</v>
          </cell>
          <cell r="B1116" t="str">
            <v>Orthopaedic Reconstruction with Intervention Score 66 or more, with Diagnosis Score 61 or more</v>
          </cell>
        </row>
        <row r="1117">
          <cell r="A1117" t="str">
            <v>JA12D</v>
          </cell>
          <cell r="B1117" t="str">
            <v>Malignant Breast Disorders with Interventions, with CC Score 7+</v>
          </cell>
        </row>
        <row r="1118">
          <cell r="A1118" t="str">
            <v>JA12E</v>
          </cell>
          <cell r="B1118" t="str">
            <v>Malignant Breast Disorders with Interventions, with CC Score 3-6</v>
          </cell>
        </row>
        <row r="1119">
          <cell r="A1119" t="str">
            <v>JA12F</v>
          </cell>
          <cell r="B1119" t="str">
            <v>Malignant Breast Disorders with Interventions, with CC Score 0-2</v>
          </cell>
        </row>
        <row r="1120">
          <cell r="A1120" t="str">
            <v>JA12G</v>
          </cell>
          <cell r="B1120" t="str">
            <v>Malignant Breast Disorders without Interventions, with CC Score 9+</v>
          </cell>
        </row>
        <row r="1121">
          <cell r="A1121" t="str">
            <v>JA12H</v>
          </cell>
          <cell r="B1121" t="str">
            <v>Malignant Breast Disorders without Interventions, with CC Score 6-8</v>
          </cell>
        </row>
        <row r="1122">
          <cell r="A1122" t="str">
            <v>JA12J</v>
          </cell>
          <cell r="B1122" t="str">
            <v>Malignant Breast Disorders without Interventions, with CC Score 4-5</v>
          </cell>
        </row>
        <row r="1123">
          <cell r="A1123" t="str">
            <v>JA12K</v>
          </cell>
          <cell r="B1123" t="str">
            <v>Malignant Breast Disorders without Interventions, with CC Score 2-3</v>
          </cell>
        </row>
        <row r="1124">
          <cell r="A1124" t="str">
            <v>JA12L</v>
          </cell>
          <cell r="B1124" t="str">
            <v>Malignant Breast Disorders without Interventions, with CC Score 0-1</v>
          </cell>
        </row>
        <row r="1125">
          <cell r="A1125" t="str">
            <v>JA13A</v>
          </cell>
          <cell r="B1125" t="str">
            <v>Non-Malignant Breast Disorders with Interventions</v>
          </cell>
        </row>
        <row r="1126">
          <cell r="A1126" t="str">
            <v>JA13B</v>
          </cell>
          <cell r="B1126" t="str">
            <v>Non-Malignant Breast Disorders without Interventions, with CC Score 4+</v>
          </cell>
        </row>
        <row r="1127">
          <cell r="A1127" t="str">
            <v>JA13C</v>
          </cell>
          <cell r="B1127" t="str">
            <v>Non-Malignant Breast Disorders without Interventions, with CC Score 0-3</v>
          </cell>
        </row>
        <row r="1128">
          <cell r="A1128" t="str">
            <v>JA18Z</v>
          </cell>
          <cell r="B1128" t="str">
            <v>Unilateral Minor Breast Procedures</v>
          </cell>
        </row>
        <row r="1129">
          <cell r="A1129" t="str">
            <v>JA19Z</v>
          </cell>
          <cell r="B1129" t="str">
            <v>Bilateral Minor Breast Procedures</v>
          </cell>
        </row>
        <row r="1130">
          <cell r="A1130" t="str">
            <v>JA20D</v>
          </cell>
          <cell r="B1130" t="str">
            <v>Unilateral Major Breast Procedures with CC Score 6+</v>
          </cell>
        </row>
        <row r="1131">
          <cell r="A1131" t="str">
            <v>JA20E</v>
          </cell>
          <cell r="B1131" t="str">
            <v>Unilateral Major Breast Procedures with CC Score 3-5</v>
          </cell>
        </row>
        <row r="1132">
          <cell r="A1132" t="str">
            <v>JA20F</v>
          </cell>
          <cell r="B1132" t="str">
            <v>Unilateral Major Breast Procedures with CC Score 0-2</v>
          </cell>
        </row>
        <row r="1133">
          <cell r="A1133" t="str">
            <v>JA21A</v>
          </cell>
          <cell r="B1133" t="str">
            <v>Bilateral Major Breast Procedures with CC Score 1+</v>
          </cell>
        </row>
        <row r="1134">
          <cell r="A1134" t="str">
            <v>JA21B</v>
          </cell>
          <cell r="B1134" t="str">
            <v>Bilateral Major Breast Procedures with CC Score 0</v>
          </cell>
        </row>
        <row r="1135">
          <cell r="A1135" t="str">
            <v>JA24D</v>
          </cell>
          <cell r="B1135" t="str">
            <v>Unilateral Intermediate Breast Procedures with CC Score 6+</v>
          </cell>
        </row>
        <row r="1136">
          <cell r="A1136" t="str">
            <v>JA24E</v>
          </cell>
          <cell r="B1136" t="str">
            <v>Unilateral Intermediate Breast Procedures with CC Score 3-5</v>
          </cell>
        </row>
        <row r="1137">
          <cell r="A1137" t="str">
            <v>JA24F</v>
          </cell>
          <cell r="B1137" t="str">
            <v>Unilateral Intermediate Breast Procedures with CC Score 0-2</v>
          </cell>
        </row>
        <row r="1138">
          <cell r="A1138" t="str">
            <v>JA25Z</v>
          </cell>
          <cell r="B1138" t="str">
            <v>Bilateral Intermediate Breast Procedures</v>
          </cell>
        </row>
        <row r="1139">
          <cell r="A1139" t="str">
            <v>JA30Z</v>
          </cell>
          <cell r="B1139" t="str">
            <v>Unilateral Delayed Pedicled Myocutaneous Breast Reconstruction</v>
          </cell>
        </row>
        <row r="1140">
          <cell r="A1140" t="str">
            <v>JA31Z</v>
          </cell>
          <cell r="B1140" t="str">
            <v>Bilateral Delayed Pedicled Myocutaneous Breast Reconstruction</v>
          </cell>
        </row>
        <row r="1141">
          <cell r="A1141" t="str">
            <v>JA32Z</v>
          </cell>
          <cell r="B1141" t="str">
            <v>Unilateral Excision of Breast with Immediate Pedicled Myocutaneous Flap Reconstruction</v>
          </cell>
        </row>
        <row r="1142">
          <cell r="A1142" t="str">
            <v>JA33Z</v>
          </cell>
          <cell r="B1142" t="str">
            <v>Bilateral Excision of Breast with Immediate Pedicled Myocutaneous Flap Reconstruction</v>
          </cell>
        </row>
        <row r="1143">
          <cell r="A1143" t="str">
            <v>JA34Z</v>
          </cell>
          <cell r="B1143" t="str">
            <v>Unilateral Delayed Free Perforator Flap Breast Reconstruction</v>
          </cell>
        </row>
        <row r="1144">
          <cell r="A1144" t="str">
            <v>JA35Z</v>
          </cell>
          <cell r="B1144" t="str">
            <v>Bilateral Delayed Free Perforator Flap Breast Reconstruction</v>
          </cell>
        </row>
        <row r="1145">
          <cell r="A1145" t="str">
            <v>JA36Z</v>
          </cell>
          <cell r="B1145" t="str">
            <v>Unilateral Excision of Breast with Immediate Free Perforator Flap Reconstruction</v>
          </cell>
        </row>
        <row r="1146">
          <cell r="A1146" t="str">
            <v>JA37Z</v>
          </cell>
          <cell r="B1146" t="str">
            <v>Bilateral Excision of Breast with Immediate Free Perforator Flap Reconstruction</v>
          </cell>
        </row>
        <row r="1147">
          <cell r="A1147" t="str">
            <v>JA38A</v>
          </cell>
          <cell r="B1147" t="str">
            <v>Unilateral Major Breast Procedures with Lymph Node Clearance, with CC Score 5+</v>
          </cell>
        </row>
        <row r="1148">
          <cell r="A1148" t="str">
            <v>JA38B</v>
          </cell>
          <cell r="B1148" t="str">
            <v>Unilateral Major Breast Procedures with Lymph Node Clearance, with CC Score 2-4</v>
          </cell>
        </row>
        <row r="1149">
          <cell r="A1149" t="str">
            <v>JA38C</v>
          </cell>
          <cell r="B1149" t="str">
            <v>Unilateral Major Breast Procedures with Lymph Node Clearance, with CC Score 0-1</v>
          </cell>
        </row>
        <row r="1150">
          <cell r="A1150" t="str">
            <v>JA39Z</v>
          </cell>
          <cell r="B1150" t="str">
            <v>Bilateral Major Breast Procedures with Lymph Node Clearance</v>
          </cell>
        </row>
        <row r="1151">
          <cell r="A1151" t="str">
            <v>JA40Z</v>
          </cell>
          <cell r="B1151" t="str">
            <v>Unilateral Therapeutic Mammoplasty</v>
          </cell>
        </row>
        <row r="1152">
          <cell r="A1152" t="str">
            <v>JA41Z</v>
          </cell>
          <cell r="B1152" t="str">
            <v>Bilateral Therapeutic Mammoplasty</v>
          </cell>
        </row>
        <row r="1153">
          <cell r="A1153" t="str">
            <v>JB30A</v>
          </cell>
          <cell r="B1153" t="str">
            <v>Major Burn (TBSA of 60% or more) with Skin Graft</v>
          </cell>
        </row>
        <row r="1154">
          <cell r="A1154" t="str">
            <v>JB30B</v>
          </cell>
          <cell r="B1154" t="str">
            <v>Major Burn (TBSA of 60% or more) with Other Skin Procedure</v>
          </cell>
        </row>
        <row r="1155">
          <cell r="A1155" t="str">
            <v>JB30C</v>
          </cell>
          <cell r="B1155" t="str">
            <v>Major Burn (TBSA of 60% or more) without Skin Procedure</v>
          </cell>
        </row>
        <row r="1156">
          <cell r="A1156" t="str">
            <v>JB31A</v>
          </cell>
          <cell r="B1156" t="str">
            <v>Intermediate Burn (TBSA of 20-59%) with Skin Graft</v>
          </cell>
        </row>
        <row r="1157">
          <cell r="A1157" t="str">
            <v>JB31B</v>
          </cell>
          <cell r="B1157" t="str">
            <v>Intermediate Burn (TBSA of 20-59%) with Other Skin Procedure</v>
          </cell>
        </row>
        <row r="1158">
          <cell r="A1158" t="str">
            <v>JB31C</v>
          </cell>
          <cell r="B1158" t="str">
            <v>Intermediate Burn (TBSA of 20-59%) without Skin Procedure</v>
          </cell>
        </row>
        <row r="1159">
          <cell r="A1159" t="str">
            <v>JB32A</v>
          </cell>
          <cell r="B1159" t="str">
            <v>Minor Burn (TBSA of less than 20%) with Skin Graft</v>
          </cell>
        </row>
        <row r="1160">
          <cell r="A1160" t="str">
            <v>JB32B</v>
          </cell>
          <cell r="B1160" t="str">
            <v>Minor Burn (TBSA of less than 20%) with Other Skin Procedure</v>
          </cell>
        </row>
        <row r="1161">
          <cell r="A1161" t="str">
            <v>JB32C</v>
          </cell>
          <cell r="B1161" t="str">
            <v>Minor Burn (TBSA of less than 20%) without Skin Procedure</v>
          </cell>
        </row>
        <row r="1162">
          <cell r="A1162" t="str">
            <v>JB33A</v>
          </cell>
          <cell r="B1162" t="str">
            <v>Other Burn with Skin Graft</v>
          </cell>
        </row>
        <row r="1163">
          <cell r="A1163" t="str">
            <v>JB33B</v>
          </cell>
          <cell r="B1163" t="str">
            <v>Other Burn with Other Skin Procedure</v>
          </cell>
        </row>
        <row r="1164">
          <cell r="A1164" t="str">
            <v>JB33C</v>
          </cell>
          <cell r="B1164" t="str">
            <v>Other Burn without Skin Procedure</v>
          </cell>
        </row>
        <row r="1165">
          <cell r="A1165" t="str">
            <v>JC40Z</v>
          </cell>
          <cell r="B1165" t="str">
            <v>Multiple Major Skin Procedures</v>
          </cell>
        </row>
        <row r="1166">
          <cell r="A1166" t="str">
            <v>JC41Z</v>
          </cell>
          <cell r="B1166" t="str">
            <v>Major Skin Procedures</v>
          </cell>
        </row>
        <row r="1167">
          <cell r="A1167" t="str">
            <v>JC42A</v>
          </cell>
          <cell r="B1167" t="str">
            <v>Intermediate Skin Procedures, 13 years and over</v>
          </cell>
        </row>
        <row r="1168">
          <cell r="A1168" t="str">
            <v>JC42B</v>
          </cell>
          <cell r="B1168" t="str">
            <v>Intermediate Skin Procedures, 12 years and under</v>
          </cell>
        </row>
        <row r="1169">
          <cell r="A1169" t="str">
            <v>JC43A</v>
          </cell>
          <cell r="B1169" t="str">
            <v>Minor Skin Procedures, 13 years and over</v>
          </cell>
        </row>
        <row r="1170">
          <cell r="A1170" t="str">
            <v>JC43B</v>
          </cell>
          <cell r="B1170" t="str">
            <v>Minor Skin Procedures, 12 years and under</v>
          </cell>
        </row>
        <row r="1171">
          <cell r="A1171" t="str">
            <v>JC44Z</v>
          </cell>
          <cell r="B1171" t="str">
            <v>Complex Patch Tests</v>
          </cell>
        </row>
        <row r="1172">
          <cell r="A1172" t="str">
            <v>JC45A</v>
          </cell>
          <cell r="B1172" t="str">
            <v>Standard Patch Tests, 13 years and over</v>
          </cell>
        </row>
        <row r="1173">
          <cell r="A1173" t="str">
            <v>JC45B</v>
          </cell>
          <cell r="B1173" t="str">
            <v>Standard Patch Tests, 12 years and under</v>
          </cell>
        </row>
        <row r="1174">
          <cell r="A1174" t="str">
            <v>JC46Z</v>
          </cell>
          <cell r="B1174" t="str">
            <v>Photodynamic Therapy</v>
          </cell>
        </row>
        <row r="1175">
          <cell r="A1175" t="str">
            <v>JC47A</v>
          </cell>
          <cell r="B1175" t="str">
            <v>Phototherapy, 13 years and over</v>
          </cell>
        </row>
        <row r="1176">
          <cell r="A1176" t="str">
            <v>JC47B</v>
          </cell>
          <cell r="B1176" t="str">
            <v>Phototherapy, 12 years and under</v>
          </cell>
        </row>
        <row r="1177">
          <cell r="A1177" t="str">
            <v>JD07A</v>
          </cell>
          <cell r="B1177" t="str">
            <v>Skin Disorders with Interventions, with CC Score 12+</v>
          </cell>
        </row>
        <row r="1178">
          <cell r="A1178" t="str">
            <v>JD07B</v>
          </cell>
          <cell r="B1178" t="str">
            <v>Skin Disorders with Interventions, with CC Score 8-11</v>
          </cell>
        </row>
        <row r="1179">
          <cell r="A1179" t="str">
            <v>JD07C</v>
          </cell>
          <cell r="B1179" t="str">
            <v>Skin Disorders with Interventions, with CC Score 4-7</v>
          </cell>
        </row>
        <row r="1180">
          <cell r="A1180" t="str">
            <v>JD07D</v>
          </cell>
          <cell r="B1180" t="str">
            <v>Skin Disorders with Interventions, with CC Score 0-3</v>
          </cell>
        </row>
        <row r="1181">
          <cell r="A1181" t="str">
            <v>JD07E</v>
          </cell>
          <cell r="B1181" t="str">
            <v>Skin Disorders without Interventions, with CC Score 19+</v>
          </cell>
        </row>
        <row r="1182">
          <cell r="A1182" t="str">
            <v>JD07F</v>
          </cell>
          <cell r="B1182" t="str">
            <v>Skin Disorders without Interventions, with CC Score 14-18</v>
          </cell>
        </row>
        <row r="1183">
          <cell r="A1183" t="str">
            <v>JD07G</v>
          </cell>
          <cell r="B1183" t="str">
            <v>Skin Disorders without Interventions, with CC Score 10-13</v>
          </cell>
        </row>
        <row r="1184">
          <cell r="A1184" t="str">
            <v>JD07H</v>
          </cell>
          <cell r="B1184" t="str">
            <v>Skin Disorders without Interventions, with CC Score 6-9</v>
          </cell>
        </row>
        <row r="1185">
          <cell r="A1185" t="str">
            <v>JD07J</v>
          </cell>
          <cell r="B1185" t="str">
            <v>Skin Disorders without Interventions, with CC Score 2-5</v>
          </cell>
        </row>
        <row r="1186">
          <cell r="A1186" t="str">
            <v>JD07K</v>
          </cell>
          <cell r="B1186" t="str">
            <v>Skin Disorders without Interventions, with CC Score 0-1</v>
          </cell>
        </row>
        <row r="1187">
          <cell r="A1187" t="str">
            <v>KA03C</v>
          </cell>
          <cell r="B1187" t="str">
            <v>Parathyroid Procedures with CC Score 2+</v>
          </cell>
        </row>
        <row r="1188">
          <cell r="A1188" t="str">
            <v>KA03D</v>
          </cell>
          <cell r="B1188" t="str">
            <v>Parathyroid Procedures with CC Score 0-1</v>
          </cell>
        </row>
        <row r="1189">
          <cell r="A1189" t="str">
            <v>KA04A</v>
          </cell>
          <cell r="B1189" t="str">
            <v>Adrenal Procedures with CC Score 2+</v>
          </cell>
        </row>
        <row r="1190">
          <cell r="A1190" t="str">
            <v>KA04B</v>
          </cell>
          <cell r="B1190" t="str">
            <v>Adrenal Procedures with CC Score 0-1</v>
          </cell>
        </row>
        <row r="1191">
          <cell r="A1191" t="str">
            <v>KA05C</v>
          </cell>
          <cell r="B1191" t="str">
            <v>Anterior Pituitary Disorders with CC Score 2+</v>
          </cell>
        </row>
        <row r="1192">
          <cell r="A1192" t="str">
            <v>KA05D</v>
          </cell>
          <cell r="B1192" t="str">
            <v>Anterior Pituitary Disorders with CC Score 0-1</v>
          </cell>
        </row>
        <row r="1193">
          <cell r="A1193" t="str">
            <v>KA06C</v>
          </cell>
          <cell r="B1193" t="str">
            <v>Non-Pituitary Neoplasia or Hypoplasia, with CC Score 4+</v>
          </cell>
        </row>
        <row r="1194">
          <cell r="A1194" t="str">
            <v>KA06D</v>
          </cell>
          <cell r="B1194" t="str">
            <v>Non-Pituitary Neoplasia or Hypoplasia, with CC Score 2-3</v>
          </cell>
        </row>
        <row r="1195">
          <cell r="A1195" t="str">
            <v>KA06E</v>
          </cell>
          <cell r="B1195" t="str">
            <v>Non-Pituitary Neoplasia or Hypoplasia, with CC Score 0-1</v>
          </cell>
        </row>
        <row r="1196">
          <cell r="A1196" t="str">
            <v>KA07A</v>
          </cell>
          <cell r="B1196" t="str">
            <v>Non-Surgical Thyroid Disorders with CC Score 4+</v>
          </cell>
        </row>
        <row r="1197">
          <cell r="A1197" t="str">
            <v>KA07B</v>
          </cell>
          <cell r="B1197" t="str">
            <v>Non-Surgical Thyroid Disorders with CC Score 2-3</v>
          </cell>
        </row>
        <row r="1198">
          <cell r="A1198" t="str">
            <v>KA07C</v>
          </cell>
          <cell r="B1198" t="str">
            <v>Non-Surgical Thyroid Disorders with CC Score 0-1</v>
          </cell>
        </row>
        <row r="1199">
          <cell r="A1199" t="str">
            <v>KA08A</v>
          </cell>
          <cell r="B1199" t="str">
            <v>Other Endocrine Disorders with CC Score 4+</v>
          </cell>
        </row>
        <row r="1200">
          <cell r="A1200" t="str">
            <v>KA08B</v>
          </cell>
          <cell r="B1200" t="str">
            <v>Other Endocrine Disorders with CC Score 2-3</v>
          </cell>
        </row>
        <row r="1201">
          <cell r="A1201" t="str">
            <v>KA08C</v>
          </cell>
          <cell r="B1201" t="str">
            <v>Other Endocrine Disorders with CC Score 0-1</v>
          </cell>
        </row>
        <row r="1202">
          <cell r="A1202" t="str">
            <v>KA09C</v>
          </cell>
          <cell r="B1202" t="str">
            <v>Thyroid Procedures with CC Score 4+</v>
          </cell>
        </row>
        <row r="1203">
          <cell r="A1203" t="str">
            <v>KA09D</v>
          </cell>
          <cell r="B1203" t="str">
            <v>Thyroid Procedures with CC Score 2-3</v>
          </cell>
        </row>
        <row r="1204">
          <cell r="A1204" t="str">
            <v>KA09E</v>
          </cell>
          <cell r="B1204" t="str">
            <v>Thyroid Procedures with CC Score 0-1</v>
          </cell>
        </row>
        <row r="1205">
          <cell r="A1205" t="str">
            <v>KB01C</v>
          </cell>
          <cell r="B1205" t="str">
            <v>Diabetes with Hypoglycaemic Disorders, with CC Score 8+</v>
          </cell>
        </row>
        <row r="1206">
          <cell r="A1206" t="str">
            <v>KB01D</v>
          </cell>
          <cell r="B1206" t="str">
            <v>Diabetes with Hypoglycaemic Disorders, with CC Score 5-7</v>
          </cell>
        </row>
        <row r="1207">
          <cell r="A1207" t="str">
            <v>KB01E</v>
          </cell>
          <cell r="B1207" t="str">
            <v>Diabetes with Hypoglycaemic Disorders, with CC Score 3-4</v>
          </cell>
        </row>
        <row r="1208">
          <cell r="A1208" t="str">
            <v>KB01F</v>
          </cell>
          <cell r="B1208" t="str">
            <v>Diabetes with Hypoglycaemic Disorders, with CC Score 0-2</v>
          </cell>
        </row>
        <row r="1209">
          <cell r="A1209" t="str">
            <v>KB02G</v>
          </cell>
          <cell r="B1209" t="str">
            <v>Diabetes with Hyperglycaemic Disorders, with CC Score 8+</v>
          </cell>
        </row>
        <row r="1210">
          <cell r="A1210" t="str">
            <v>KB02H</v>
          </cell>
          <cell r="B1210" t="str">
            <v>Diabetes with Hyperglycaemic Disorders, with CC Score 5-7</v>
          </cell>
        </row>
        <row r="1211">
          <cell r="A1211" t="str">
            <v>KB02J</v>
          </cell>
          <cell r="B1211" t="str">
            <v>Diabetes with Hyperglycaemic Disorders, with CC Score 2-4</v>
          </cell>
        </row>
        <row r="1212">
          <cell r="A1212" t="str">
            <v>KB02K</v>
          </cell>
          <cell r="B1212" t="str">
            <v>Diabetes with Hyperglycaemic Disorders, with CC Score 0-1</v>
          </cell>
        </row>
        <row r="1213">
          <cell r="A1213" t="str">
            <v>KB03C</v>
          </cell>
          <cell r="B1213" t="str">
            <v>Diabetes with Lower Limb Complications, with CC Score 9+</v>
          </cell>
        </row>
        <row r="1214">
          <cell r="A1214" t="str">
            <v>KB03D</v>
          </cell>
          <cell r="B1214" t="str">
            <v>Diabetes with Lower Limb Complications, with CC Score 5-8</v>
          </cell>
        </row>
        <row r="1215">
          <cell r="A1215" t="str">
            <v>KB03E</v>
          </cell>
          <cell r="B1215" t="str">
            <v>Diabetes with Lower Limb Complications, with CC Score 0-4</v>
          </cell>
        </row>
        <row r="1216">
          <cell r="A1216" t="str">
            <v>KB04Z</v>
          </cell>
          <cell r="B1216" t="str">
            <v>Continuous Subcutaneous Insulin Infusion</v>
          </cell>
        </row>
        <row r="1217">
          <cell r="A1217" t="str">
            <v>KC04A</v>
          </cell>
          <cell r="B1217" t="str">
            <v>Inborn Errors of Metabolism with CC Score 3+</v>
          </cell>
        </row>
        <row r="1218">
          <cell r="A1218" t="str">
            <v>KC04B</v>
          </cell>
          <cell r="B1218" t="str">
            <v>Inborn Errors of Metabolism with CC Score 0-2</v>
          </cell>
        </row>
        <row r="1219">
          <cell r="A1219" t="str">
            <v>KC05G</v>
          </cell>
          <cell r="B1219" t="str">
            <v>Fluid or Electrolyte Disorders, with Interventions, with CC Score 5+</v>
          </cell>
        </row>
        <row r="1220">
          <cell r="A1220" t="str">
            <v>KC05H</v>
          </cell>
          <cell r="B1220" t="str">
            <v>Fluid or Electrolyte Disorders, with Interventions, with CC Score 0-4</v>
          </cell>
        </row>
        <row r="1221">
          <cell r="A1221" t="str">
            <v>KC05J</v>
          </cell>
          <cell r="B1221" t="str">
            <v>Fluid or Electrolyte Disorders, without Interventions, with CC Score 10+</v>
          </cell>
        </row>
        <row r="1222">
          <cell r="A1222" t="str">
            <v>KC05K</v>
          </cell>
          <cell r="B1222" t="str">
            <v>Fluid or Electrolyte Disorders, without Interventions, with CC Score 7-9</v>
          </cell>
        </row>
        <row r="1223">
          <cell r="A1223" t="str">
            <v>KC05L</v>
          </cell>
          <cell r="B1223" t="str">
            <v>Fluid or Electrolyte Disorders, without Interventions, with CC Score 4-6</v>
          </cell>
        </row>
        <row r="1224">
          <cell r="A1224" t="str">
            <v>KC05M</v>
          </cell>
          <cell r="B1224" t="str">
            <v>Fluid or Electrolyte Disorders, without Interventions, with CC Score 2-3</v>
          </cell>
        </row>
        <row r="1225">
          <cell r="A1225" t="str">
            <v>KC05N</v>
          </cell>
          <cell r="B1225" t="str">
            <v>Fluid or Electrolyte Disorders, without Interventions, with CC Score 0-1</v>
          </cell>
        </row>
        <row r="1226">
          <cell r="A1226" t="str">
            <v>LA01A</v>
          </cell>
          <cell r="B1226" t="str">
            <v>Kidney Transplant, 19 years and over, from Cadaver Non Heart-Beating Donor</v>
          </cell>
        </row>
        <row r="1227">
          <cell r="A1227" t="str">
            <v>LA01B</v>
          </cell>
          <cell r="B1227" t="str">
            <v>Kidney Transplant, 18 years and under, from Cadaver Non Heart-Beating Donor</v>
          </cell>
        </row>
        <row r="1228">
          <cell r="A1228" t="str">
            <v>LA02A</v>
          </cell>
          <cell r="B1228" t="str">
            <v>Kidney Transplant, 19 years and over, from Cadaver Heart-Beating Donor</v>
          </cell>
        </row>
        <row r="1229">
          <cell r="A1229" t="str">
            <v>LA02B</v>
          </cell>
          <cell r="B1229" t="str">
            <v>Kidney Transplant, 18 years and under, from Cadaver Heart-Beating Donor</v>
          </cell>
        </row>
        <row r="1230">
          <cell r="A1230" t="str">
            <v>LA03A</v>
          </cell>
          <cell r="B1230" t="str">
            <v>Kidney Transplant, 19 years and over, from Live Donor</v>
          </cell>
        </row>
        <row r="1231">
          <cell r="A1231" t="str">
            <v>LA03B</v>
          </cell>
          <cell r="B1231" t="str">
            <v>Kidney Transplant, 18 years and under, from Live Donor</v>
          </cell>
        </row>
        <row r="1232">
          <cell r="A1232" t="str">
            <v>LA04H</v>
          </cell>
          <cell r="B1232" t="str">
            <v>Kidney or Urinary Tract Infections, with Interventions, with CC Score 12+</v>
          </cell>
        </row>
        <row r="1233">
          <cell r="A1233" t="str">
            <v>LA04J</v>
          </cell>
          <cell r="B1233" t="str">
            <v>Kidney or Urinary Tract Infections, with Interventions, with CC Score 9-11</v>
          </cell>
        </row>
        <row r="1234">
          <cell r="A1234" t="str">
            <v>LA04K</v>
          </cell>
          <cell r="B1234" t="str">
            <v>Kidney or Urinary Tract Infections, with Interventions, with CC Score 6-8</v>
          </cell>
        </row>
        <row r="1235">
          <cell r="A1235" t="str">
            <v>LA04L</v>
          </cell>
          <cell r="B1235" t="str">
            <v>Kidney or Urinary Tract Infections, with Interventions, with CC Score 3-5</v>
          </cell>
        </row>
        <row r="1236">
          <cell r="A1236" t="str">
            <v>LA04M</v>
          </cell>
          <cell r="B1236" t="str">
            <v>Kidney or Urinary Tract Infections, with Interventions, with CC Score 0-2</v>
          </cell>
        </row>
        <row r="1237">
          <cell r="A1237" t="str">
            <v>LA04N</v>
          </cell>
          <cell r="B1237" t="str">
            <v>Kidney or Urinary Tract Infections, without Interventions, with CC Score 13+</v>
          </cell>
        </row>
        <row r="1238">
          <cell r="A1238" t="str">
            <v>LA04P</v>
          </cell>
          <cell r="B1238" t="str">
            <v>Kidney or Urinary Tract Infections, without Interventions, with CC Score 8-12</v>
          </cell>
        </row>
        <row r="1239">
          <cell r="A1239" t="str">
            <v>LA04Q</v>
          </cell>
          <cell r="B1239" t="str">
            <v>Kidney or Urinary Tract Infections, without Interventions, with CC Score 4-7</v>
          </cell>
        </row>
        <row r="1240">
          <cell r="A1240" t="str">
            <v>LA04R</v>
          </cell>
          <cell r="B1240" t="str">
            <v>Kidney or Urinary Tract Infections, without Interventions, with CC Score 2-3</v>
          </cell>
        </row>
        <row r="1241">
          <cell r="A1241" t="str">
            <v>LA04S</v>
          </cell>
          <cell r="B1241" t="str">
            <v>Kidney or Urinary Tract Infections, without Interventions, with CC Score 0-1</v>
          </cell>
        </row>
        <row r="1242">
          <cell r="A1242" t="str">
            <v>LA05Z</v>
          </cell>
          <cell r="B1242" t="str">
            <v>Renal Replacement Peritoneal Dialysis Associated Procedures</v>
          </cell>
        </row>
        <row r="1243">
          <cell r="A1243" t="str">
            <v>LA07H</v>
          </cell>
          <cell r="B1243" t="str">
            <v>Acute Kidney Injury with Interventions, with CC Score 11+</v>
          </cell>
        </row>
        <row r="1244">
          <cell r="A1244" t="str">
            <v>LA07J</v>
          </cell>
          <cell r="B1244" t="str">
            <v>Acute Kidney Injury with Interventions, with CC Score 6-10</v>
          </cell>
        </row>
        <row r="1245">
          <cell r="A1245" t="str">
            <v>LA07K</v>
          </cell>
          <cell r="B1245" t="str">
            <v>Acute Kidney Injury with Interventions, with CC Score 0-5</v>
          </cell>
        </row>
        <row r="1246">
          <cell r="A1246" t="str">
            <v>LA07L</v>
          </cell>
          <cell r="B1246" t="str">
            <v>Acute Kidney Injury without Interventions, with CC Score 12+</v>
          </cell>
        </row>
        <row r="1247">
          <cell r="A1247" t="str">
            <v>LA07M</v>
          </cell>
          <cell r="B1247" t="str">
            <v>Acute Kidney Injury without Interventions, with CC Score 8-11</v>
          </cell>
        </row>
        <row r="1248">
          <cell r="A1248" t="str">
            <v>LA07N</v>
          </cell>
          <cell r="B1248" t="str">
            <v>Acute Kidney Injury without Interventions, with CC Score 4-7</v>
          </cell>
        </row>
        <row r="1249">
          <cell r="A1249" t="str">
            <v>LA07P</v>
          </cell>
          <cell r="B1249" t="str">
            <v>Acute Kidney Injury without Interventions, with CC Score 0-3</v>
          </cell>
        </row>
        <row r="1250">
          <cell r="A1250" t="str">
            <v>LA08G</v>
          </cell>
          <cell r="B1250" t="str">
            <v>Chronic Kidney Disease with Interventions, with CC Score 6+</v>
          </cell>
        </row>
        <row r="1251">
          <cell r="A1251" t="str">
            <v>LA08H</v>
          </cell>
          <cell r="B1251" t="str">
            <v>Chronic Kidney Disease with Interventions, with CC Score 3-5</v>
          </cell>
        </row>
        <row r="1252">
          <cell r="A1252" t="str">
            <v>LA08J</v>
          </cell>
          <cell r="B1252" t="str">
            <v>Chronic Kidney Disease with Interventions, with CC Score 0-2</v>
          </cell>
        </row>
        <row r="1253">
          <cell r="A1253" t="str">
            <v>LA08K</v>
          </cell>
          <cell r="B1253" t="str">
            <v>Chronic Kidney Disease without Interventions, with CC Score 11+</v>
          </cell>
        </row>
        <row r="1254">
          <cell r="A1254" t="str">
            <v>LA08L</v>
          </cell>
          <cell r="B1254" t="str">
            <v>Chronic Kidney Disease without Interventions, with CC Score 8-10</v>
          </cell>
        </row>
        <row r="1255">
          <cell r="A1255" t="str">
            <v>LA08M</v>
          </cell>
          <cell r="B1255" t="str">
            <v>Chronic Kidney Disease without Interventions, with CC Score 5-7</v>
          </cell>
        </row>
        <row r="1256">
          <cell r="A1256" t="str">
            <v>LA08N</v>
          </cell>
          <cell r="B1256" t="str">
            <v>Chronic Kidney Disease without Interventions, with CC Score 3-4</v>
          </cell>
        </row>
        <row r="1257">
          <cell r="A1257" t="str">
            <v>LA08P</v>
          </cell>
          <cell r="B1257" t="str">
            <v>Chronic Kidney Disease without Interventions, with CC Score 0-2</v>
          </cell>
        </row>
        <row r="1258">
          <cell r="A1258" t="str">
            <v>LA09J</v>
          </cell>
          <cell r="B1258" t="str">
            <v>General Renal Disorders with Interventions, with CC Score 6+</v>
          </cell>
        </row>
        <row r="1259">
          <cell r="A1259" t="str">
            <v>LA09K</v>
          </cell>
          <cell r="B1259" t="str">
            <v>General Renal Disorders with Interventions, with CC Score 3-5</v>
          </cell>
        </row>
        <row r="1260">
          <cell r="A1260" t="str">
            <v>LA09L</v>
          </cell>
          <cell r="B1260" t="str">
            <v>General Renal Disorders with Interventions, with CC Score 0-2</v>
          </cell>
        </row>
        <row r="1261">
          <cell r="A1261" t="str">
            <v>LA09M</v>
          </cell>
          <cell r="B1261" t="str">
            <v>General Renal Disorders without Interventions, with CC Score 9+</v>
          </cell>
        </row>
        <row r="1262">
          <cell r="A1262" t="str">
            <v>LA09N</v>
          </cell>
          <cell r="B1262" t="str">
            <v>General Renal Disorders without Interventions, with CC Score 6-8</v>
          </cell>
        </row>
        <row r="1263">
          <cell r="A1263" t="str">
            <v>LA09P</v>
          </cell>
          <cell r="B1263" t="str">
            <v>General Renal Disorders without Interventions, with CC Score 3-5</v>
          </cell>
        </row>
        <row r="1264">
          <cell r="A1264" t="str">
            <v>LA09Q</v>
          </cell>
          <cell r="B1264" t="str">
            <v>General Renal Disorders without Interventions, with CC Score 0-2</v>
          </cell>
        </row>
        <row r="1265">
          <cell r="A1265" t="str">
            <v>LA10Z</v>
          </cell>
          <cell r="B1265" t="str">
            <v>Live Kidney Donor Screening</v>
          </cell>
        </row>
        <row r="1266">
          <cell r="A1266" t="str">
            <v>LA11Z</v>
          </cell>
          <cell r="B1266" t="str">
            <v>Kidney Pre-Transplantation Work-up of Live Donor</v>
          </cell>
        </row>
        <row r="1267">
          <cell r="A1267" t="str">
            <v>LA12A</v>
          </cell>
          <cell r="B1267" t="str">
            <v>Kidney Pre-Transplantation Work-up of Recipient, 19 years and over</v>
          </cell>
        </row>
        <row r="1268">
          <cell r="A1268" t="str">
            <v>LA12B</v>
          </cell>
          <cell r="B1268" t="str">
            <v>Kidney Pre-Transplantation Work-up of Recipient, 18 years and under</v>
          </cell>
        </row>
        <row r="1269">
          <cell r="A1269" t="str">
            <v>LA13A</v>
          </cell>
          <cell r="B1269" t="str">
            <v>Examination for Post-Transplantation of Kidney of Recipient, 19 years and over</v>
          </cell>
        </row>
        <row r="1270">
          <cell r="A1270" t="str">
            <v>LA13B</v>
          </cell>
          <cell r="B1270" t="str">
            <v>Examination for Post-Transplantation of Kidney of Recipient, 18 years and under</v>
          </cell>
        </row>
        <row r="1271">
          <cell r="A1271" t="str">
            <v>LA14Z</v>
          </cell>
          <cell r="B1271" t="str">
            <v>Examination for Post-Transplantation of Kidney of Live Donor</v>
          </cell>
        </row>
        <row r="1272">
          <cell r="A1272" t="str">
            <v>LA97A</v>
          </cell>
          <cell r="B1272" t="str">
            <v>Same Day Dialysis Admission or Attendance, 19 years and over</v>
          </cell>
        </row>
        <row r="1273">
          <cell r="A1273" t="str">
            <v>LA97B</v>
          </cell>
          <cell r="B1273" t="str">
            <v>Same Day Dialysis Admission or Attendance, 18 years and under</v>
          </cell>
        </row>
        <row r="1274">
          <cell r="A1274" t="str">
            <v>LB05D</v>
          </cell>
          <cell r="B1274" t="str">
            <v>Intermediate Percutaneous, Kidney or Ureter Procedures, 18 years and under</v>
          </cell>
        </row>
        <row r="1275">
          <cell r="A1275" t="str">
            <v>LB05E</v>
          </cell>
          <cell r="B1275" t="str">
            <v>Intermediate Percutaneous, Kidney or Ureter Procedures, 19 years and over, with CC Score 6+</v>
          </cell>
        </row>
        <row r="1276">
          <cell r="A1276" t="str">
            <v>LB05F</v>
          </cell>
          <cell r="B1276" t="str">
            <v>Intermediate Percutaneous, Kidney or Ureter Procedures, 19 years and over, with CC Score 3-5</v>
          </cell>
        </row>
        <row r="1277">
          <cell r="A1277" t="str">
            <v>LB05G</v>
          </cell>
          <cell r="B1277" t="str">
            <v>Intermediate Percutaneous, Kidney or Ureter Procedures, 19 years and over, with CC Score 0-2</v>
          </cell>
        </row>
        <row r="1278">
          <cell r="A1278" t="str">
            <v>LB06H</v>
          </cell>
          <cell r="B1278" t="str">
            <v>Kidney, Urinary Tract or Prostate Neoplasms, with Interventions, with CC Score 9+</v>
          </cell>
        </row>
        <row r="1279">
          <cell r="A1279" t="str">
            <v>LB06J</v>
          </cell>
          <cell r="B1279" t="str">
            <v>Kidney, Urinary Tract or Prostate Neoplasms, with Interventions, with CC Score 6-8</v>
          </cell>
        </row>
        <row r="1280">
          <cell r="A1280" t="str">
            <v>LB06K</v>
          </cell>
          <cell r="B1280" t="str">
            <v>Kidney, Urinary Tract or Prostate Neoplasms, with Interventions, with CC Score 4-5</v>
          </cell>
        </row>
        <row r="1281">
          <cell r="A1281" t="str">
            <v>LB06L</v>
          </cell>
          <cell r="B1281" t="str">
            <v>Kidney, Urinary Tract or Prostate Neoplasms, with Interventions, with CC Score 2-3</v>
          </cell>
        </row>
        <row r="1282">
          <cell r="A1282" t="str">
            <v>LB06M</v>
          </cell>
          <cell r="B1282" t="str">
            <v>Kidney, Urinary Tract or Prostate Neoplasms, with Interventions, with CC Score 0-1</v>
          </cell>
        </row>
        <row r="1283">
          <cell r="A1283" t="str">
            <v>LB06N</v>
          </cell>
          <cell r="B1283" t="str">
            <v>Kidney, Urinary Tract or Prostate Neoplasms, without Interventions, with CC Score 13+</v>
          </cell>
        </row>
        <row r="1284">
          <cell r="A1284" t="str">
            <v>LB06P</v>
          </cell>
          <cell r="B1284" t="str">
            <v>Kidney, Urinary Tract or Prostate Neoplasms, without Interventions, with CC Score 7-12</v>
          </cell>
        </row>
        <row r="1285">
          <cell r="A1285" t="str">
            <v>LB06Q</v>
          </cell>
          <cell r="B1285" t="str">
            <v>Kidney, Urinary Tract or Prostate Neoplasms, without Interventions, with CC Score 4-6</v>
          </cell>
        </row>
        <row r="1286">
          <cell r="A1286" t="str">
            <v>LB06R</v>
          </cell>
          <cell r="B1286" t="str">
            <v>Kidney, Urinary Tract or Prostate Neoplasms, without Interventions, with CC Score 2-3</v>
          </cell>
        </row>
        <row r="1287">
          <cell r="A1287" t="str">
            <v>LB06S</v>
          </cell>
          <cell r="B1287" t="str">
            <v>Kidney, Urinary Tract or Prostate Neoplasms, without Interventions, with CC Score 0-1</v>
          </cell>
        </row>
        <row r="1288">
          <cell r="A1288" t="str">
            <v>LB09C</v>
          </cell>
          <cell r="B1288" t="str">
            <v>Intermediate Endoscopic Ureter Procedures, 18 years and under</v>
          </cell>
        </row>
        <row r="1289">
          <cell r="A1289" t="str">
            <v>LB09D</v>
          </cell>
          <cell r="B1289" t="str">
            <v>Intermediate Endoscopic Ureter Procedures, 19 years and over</v>
          </cell>
        </row>
        <row r="1290">
          <cell r="A1290" t="str">
            <v>LB10B</v>
          </cell>
          <cell r="B1290" t="str">
            <v>Major Open Bladder Procedures or Reconstruction, 18 years and under</v>
          </cell>
        </row>
        <row r="1291">
          <cell r="A1291" t="str">
            <v>LB10C</v>
          </cell>
          <cell r="B1291" t="str">
            <v>Major Open Bladder Procedures or Reconstruction, 19 years and over, with CC Score 2+</v>
          </cell>
        </row>
        <row r="1292">
          <cell r="A1292" t="str">
            <v>LB10D</v>
          </cell>
          <cell r="B1292" t="str">
            <v>Major Open Bladder Procedures or Reconstruction, 19 years and over, with CC Score 0-1</v>
          </cell>
        </row>
        <row r="1293">
          <cell r="A1293" t="str">
            <v>LB12Z</v>
          </cell>
          <cell r="B1293" t="str">
            <v>Intermediate Open Bladder Procedures</v>
          </cell>
        </row>
        <row r="1294">
          <cell r="A1294" t="str">
            <v>LB13C</v>
          </cell>
          <cell r="B1294" t="str">
            <v>Major Endoscopic Bladder Procedures with CC Score 7+</v>
          </cell>
        </row>
        <row r="1295">
          <cell r="A1295" t="str">
            <v>LB13D</v>
          </cell>
          <cell r="B1295" t="str">
            <v>Major Endoscopic Bladder Procedures with CC Score 5-6</v>
          </cell>
        </row>
        <row r="1296">
          <cell r="A1296" t="str">
            <v>LB13E</v>
          </cell>
          <cell r="B1296" t="str">
            <v>Major Endoscopic Bladder Procedures with CC Score 2-4</v>
          </cell>
        </row>
        <row r="1297">
          <cell r="A1297" t="str">
            <v>LB13F</v>
          </cell>
          <cell r="B1297" t="str">
            <v>Major Endoscopic Bladder Procedures with CC Score 0-1</v>
          </cell>
        </row>
        <row r="1298">
          <cell r="A1298" t="str">
            <v>LB14Z</v>
          </cell>
          <cell r="B1298" t="str">
            <v>Intermediate Endoscopic Bladder Procedures</v>
          </cell>
        </row>
        <row r="1299">
          <cell r="A1299" t="str">
            <v>LB15D</v>
          </cell>
          <cell r="B1299" t="str">
            <v>Minor Bladder Procedures, 18 years and under</v>
          </cell>
        </row>
        <row r="1300">
          <cell r="A1300" t="str">
            <v>LB15E</v>
          </cell>
          <cell r="B1300" t="str">
            <v>Minor Bladder Procedures, 19 years and over</v>
          </cell>
        </row>
        <row r="1301">
          <cell r="A1301" t="str">
            <v>LB16D</v>
          </cell>
          <cell r="B1301" t="str">
            <v>Urinary Incontinence or Other Urinary Problems, with Interventions, with CC Score 7+</v>
          </cell>
        </row>
        <row r="1302">
          <cell r="A1302" t="str">
            <v>LB16E</v>
          </cell>
          <cell r="B1302" t="str">
            <v>Urinary Incontinence or Other Urinary Problems, with Interventions, with CC Score 3-6</v>
          </cell>
        </row>
        <row r="1303">
          <cell r="A1303" t="str">
            <v>LB16F</v>
          </cell>
          <cell r="B1303" t="str">
            <v>Urinary Incontinence or Other Urinary Problems, with Interventions, with CC Score 0-2</v>
          </cell>
        </row>
        <row r="1304">
          <cell r="A1304" t="str">
            <v>LB16G</v>
          </cell>
          <cell r="B1304" t="str">
            <v>Urinary Incontinence or Other Urinary Problems, without Interventions, with CC Score 8+</v>
          </cell>
        </row>
        <row r="1305">
          <cell r="A1305" t="str">
            <v>LB16H</v>
          </cell>
          <cell r="B1305" t="str">
            <v>Urinary Incontinence or Other Urinary Problems, without Interventions, with CC Score 5-7</v>
          </cell>
        </row>
        <row r="1306">
          <cell r="A1306" t="str">
            <v>LB16J</v>
          </cell>
          <cell r="B1306" t="str">
            <v>Urinary Incontinence or Other Urinary Problems, without Interventions, with CC Score 2-4</v>
          </cell>
        </row>
        <row r="1307">
          <cell r="A1307" t="str">
            <v>LB16K</v>
          </cell>
          <cell r="B1307" t="str">
            <v>Urinary Incontinence or Other Urinary Problems, without Interventions, with CC Score 0-1</v>
          </cell>
        </row>
        <row r="1308">
          <cell r="A1308" t="str">
            <v>LB17Z</v>
          </cell>
          <cell r="B1308" t="str">
            <v>Introduction of Therapeutic Substance into Bladder</v>
          </cell>
        </row>
        <row r="1309">
          <cell r="A1309" t="str">
            <v>LB18Z</v>
          </cell>
          <cell r="B1309" t="str">
            <v>Attention to Suprapubic Bladder Catheter</v>
          </cell>
        </row>
        <row r="1310">
          <cell r="A1310" t="str">
            <v>LB19C</v>
          </cell>
          <cell r="B1310" t="str">
            <v>Ureteric or Bladder Disorders, with Interventions, with CC Score 4+</v>
          </cell>
        </row>
        <row r="1311">
          <cell r="A1311" t="str">
            <v>LB19D</v>
          </cell>
          <cell r="B1311" t="str">
            <v>Ureteric or Bladder Disorders, with Interventions, with CC Score 0-3</v>
          </cell>
        </row>
        <row r="1312">
          <cell r="A1312" t="str">
            <v>LB19E</v>
          </cell>
          <cell r="B1312" t="str">
            <v>Ureteric or Bladder Disorders, without Interventions, with CC Score 5+</v>
          </cell>
        </row>
        <row r="1313">
          <cell r="A1313" t="str">
            <v>LB19F</v>
          </cell>
          <cell r="B1313" t="str">
            <v>Ureteric or Bladder Disorders, without Interventions, with CC Score 2-4</v>
          </cell>
        </row>
        <row r="1314">
          <cell r="A1314" t="str">
            <v>LB19G</v>
          </cell>
          <cell r="B1314" t="str">
            <v>Ureteric or Bladder Disorders, without Interventions, with CC Score 0-1</v>
          </cell>
        </row>
        <row r="1315">
          <cell r="A1315" t="str">
            <v>LB20C</v>
          </cell>
          <cell r="B1315" t="str">
            <v>Infection or Mechanical Problems Related to Genito-Urinary Prostheses, Implants or Grafts, with Interventions, with CC Score 4+</v>
          </cell>
        </row>
        <row r="1316">
          <cell r="A1316" t="str">
            <v>LB20D</v>
          </cell>
          <cell r="B1316" t="str">
            <v>Infection or Mechanical Problems Related to Genito-Urinary Prostheses, Implants or Grafts, with Interventions, with CC Score 0-3</v>
          </cell>
        </row>
        <row r="1317">
          <cell r="A1317" t="str">
            <v>LB20E</v>
          </cell>
          <cell r="B1317" t="str">
            <v>Infection or Mechanical Problems Related to Genito-Urinary Prostheses, Implants or Grafts, without Interventions, with CC Score 7+</v>
          </cell>
        </row>
        <row r="1318">
          <cell r="A1318" t="str">
            <v>LB20F</v>
          </cell>
          <cell r="B1318" t="str">
            <v>Infection or Mechanical Problems Related to Genito-Urinary Prostheses, Implants or Grafts, without Interventions, with CC Score 2-6</v>
          </cell>
        </row>
        <row r="1319">
          <cell r="A1319" t="str">
            <v>LB20G</v>
          </cell>
          <cell r="B1319" t="str">
            <v>Infection or Mechanical Problems Related to Genito-Urinary Prostheses, Implants or Grafts, without Interventions, with CC Score 0-1</v>
          </cell>
        </row>
        <row r="1320">
          <cell r="A1320" t="str">
            <v>LB21A</v>
          </cell>
          <cell r="B1320" t="str">
            <v>Major Open, Prostate or Bladder Neck Procedures (Male), with CC Score 2+</v>
          </cell>
        </row>
        <row r="1321">
          <cell r="A1321" t="str">
            <v>LB21B</v>
          </cell>
          <cell r="B1321" t="str">
            <v>Major Open, Prostate or Bladder Neck Procedures (Male), with CC Score 0-1</v>
          </cell>
        </row>
        <row r="1322">
          <cell r="A1322" t="str">
            <v>LB22Z</v>
          </cell>
          <cell r="B1322" t="str">
            <v>Major Laparoscopic, Prostate or Bladder Neck Procedures (Male)</v>
          </cell>
        </row>
        <row r="1323">
          <cell r="A1323" t="str">
            <v>LB25D</v>
          </cell>
          <cell r="B1323" t="str">
            <v>Transurethral Prostate Resection Procedures with CC Score 6+</v>
          </cell>
        </row>
        <row r="1324">
          <cell r="A1324" t="str">
            <v>LB25E</v>
          </cell>
          <cell r="B1324" t="str">
            <v>Transurethral Prostate Resection Procedures with CC Score 3-5</v>
          </cell>
        </row>
        <row r="1325">
          <cell r="A1325" t="str">
            <v>LB25F</v>
          </cell>
          <cell r="B1325" t="str">
            <v>Transurethral Prostate Resection Procedures with CC Score 0-2</v>
          </cell>
        </row>
        <row r="1326">
          <cell r="A1326" t="str">
            <v>LB26A</v>
          </cell>
          <cell r="B1326" t="str">
            <v>Intermediate Endoscopic, Prostate or Bladder Neck Procedures (Male and Female), with CC Score 2+</v>
          </cell>
        </row>
        <row r="1327">
          <cell r="A1327" t="str">
            <v>LB26B</v>
          </cell>
          <cell r="B1327" t="str">
            <v>Intermediate Endoscopic, Prostate or Bladder Neck Procedures (Male and Female), with CC Score 0-1</v>
          </cell>
        </row>
        <row r="1328">
          <cell r="A1328" t="str">
            <v>LB27Z</v>
          </cell>
          <cell r="B1328" t="str">
            <v>Minor Endoscopic, Prostate or Bladder Neck Procedures (Male)</v>
          </cell>
        </row>
        <row r="1329">
          <cell r="A1329" t="str">
            <v>LB28C</v>
          </cell>
          <cell r="B1329" t="str">
            <v>Non-Malignant Prostate Disorders with Interventions, with CC Score 4+</v>
          </cell>
        </row>
        <row r="1330">
          <cell r="A1330" t="str">
            <v>LB28D</v>
          </cell>
          <cell r="B1330" t="str">
            <v>Non-Malignant Prostate Disorders with Interventions, with CC Score 0-3</v>
          </cell>
        </row>
        <row r="1331">
          <cell r="A1331" t="str">
            <v>LB28E</v>
          </cell>
          <cell r="B1331" t="str">
            <v>Non-Malignant Prostate Disorders without Interventions, with CC Score 6+</v>
          </cell>
        </row>
        <row r="1332">
          <cell r="A1332" t="str">
            <v>LB28F</v>
          </cell>
          <cell r="B1332" t="str">
            <v>Non-Malignant Prostate Disorders without Interventions, with CC Score 3-5</v>
          </cell>
        </row>
        <row r="1333">
          <cell r="A1333" t="str">
            <v>LB28G</v>
          </cell>
          <cell r="B1333" t="str">
            <v>Non-Malignant Prostate Disorders without Interventions, with CC Score 0-2</v>
          </cell>
        </row>
        <row r="1334">
          <cell r="A1334" t="str">
            <v>LB29A</v>
          </cell>
          <cell r="B1334" t="str">
            <v>Major Open Urethra Procedures, 19 years and over</v>
          </cell>
        </row>
        <row r="1335">
          <cell r="A1335" t="str">
            <v>LB29C</v>
          </cell>
          <cell r="B1335" t="str">
            <v>Major Open Urethra Procedures, between 2 and 18 years</v>
          </cell>
        </row>
        <row r="1336">
          <cell r="A1336" t="str">
            <v>LB29D</v>
          </cell>
          <cell r="B1336" t="str">
            <v>Major Open Urethra Procedures, 1 year and under</v>
          </cell>
        </row>
        <row r="1337">
          <cell r="A1337" t="str">
            <v>LB33Z</v>
          </cell>
          <cell r="B1337" t="str">
            <v>Vasectomy Procedures</v>
          </cell>
        </row>
        <row r="1338">
          <cell r="A1338" t="str">
            <v>LB35C</v>
          </cell>
          <cell r="B1338" t="str">
            <v>Scrotum, Testis or Vas Deferens Disorders, with Interventions, with CC Score 2+</v>
          </cell>
        </row>
        <row r="1339">
          <cell r="A1339" t="str">
            <v>LB35D</v>
          </cell>
          <cell r="B1339" t="str">
            <v>Scrotum, Testis or Vas Deferens Disorders, with Interventions, with CC Score 0-1</v>
          </cell>
        </row>
        <row r="1340">
          <cell r="A1340" t="str">
            <v>LB35E</v>
          </cell>
          <cell r="B1340" t="str">
            <v>Scrotum, Testis or Vas Deferens Disorders, without Interventions, with CC Score 6+</v>
          </cell>
        </row>
        <row r="1341">
          <cell r="A1341" t="str">
            <v>LB35F</v>
          </cell>
          <cell r="B1341" t="str">
            <v>Scrotum, Testis or Vas Deferens Disorders, without Interventions, with CC Score 3-5</v>
          </cell>
        </row>
        <row r="1342">
          <cell r="A1342" t="str">
            <v>LB35G</v>
          </cell>
          <cell r="B1342" t="str">
            <v>Scrotum, Testis or Vas Deferens Disorders, without Interventions, with CC Score 1-2</v>
          </cell>
        </row>
        <row r="1343">
          <cell r="A1343" t="str">
            <v>LB35H</v>
          </cell>
          <cell r="B1343" t="str">
            <v>Scrotum, Testis or Vas Deferens Disorders, without Interventions, with CC Score 0</v>
          </cell>
        </row>
        <row r="1344">
          <cell r="A1344" t="str">
            <v>LB36Z</v>
          </cell>
          <cell r="B1344" t="str">
            <v>Extracorporeal Lithotripsy</v>
          </cell>
        </row>
        <row r="1345">
          <cell r="A1345" t="str">
            <v>LB37C</v>
          </cell>
          <cell r="B1345" t="str">
            <v>Miscellaneous Urinary Tract Findings with CC Score 5+</v>
          </cell>
        </row>
        <row r="1346">
          <cell r="A1346" t="str">
            <v>LB37D</v>
          </cell>
          <cell r="B1346" t="str">
            <v>Miscellaneous Urinary Tract Findings with CC Score 2-4</v>
          </cell>
        </row>
        <row r="1347">
          <cell r="A1347" t="str">
            <v>LB37E</v>
          </cell>
          <cell r="B1347" t="str">
            <v>Miscellaneous Urinary Tract Findings with CC Score 0-1</v>
          </cell>
        </row>
        <row r="1348">
          <cell r="A1348" t="str">
            <v>LB38C</v>
          </cell>
          <cell r="B1348" t="str">
            <v>Unspecified Haematuria with Interventions, with CC Score 7+</v>
          </cell>
        </row>
        <row r="1349">
          <cell r="A1349" t="str">
            <v>LB38D</v>
          </cell>
          <cell r="B1349" t="str">
            <v>Unspecified Haematuria with Interventions, with CC Score 3-6</v>
          </cell>
        </row>
        <row r="1350">
          <cell r="A1350" t="str">
            <v>LB38E</v>
          </cell>
          <cell r="B1350" t="str">
            <v>Unspecified Haematuria with Interventions, with CC Score 0-2</v>
          </cell>
        </row>
        <row r="1351">
          <cell r="A1351" t="str">
            <v>LB38F</v>
          </cell>
          <cell r="B1351" t="str">
            <v>Unspecified Haematuria without Interventions, with CC Score 8+</v>
          </cell>
        </row>
        <row r="1352">
          <cell r="A1352" t="str">
            <v>LB38G</v>
          </cell>
          <cell r="B1352" t="str">
            <v>Unspecified Haematuria without Interventions, with CC Score 4-7</v>
          </cell>
        </row>
        <row r="1353">
          <cell r="A1353" t="str">
            <v>LB38H</v>
          </cell>
          <cell r="B1353" t="str">
            <v>Unspecified Haematuria without Interventions, with CC Score 0-3</v>
          </cell>
        </row>
        <row r="1354">
          <cell r="A1354" t="str">
            <v>LB39C</v>
          </cell>
          <cell r="B1354" t="str">
            <v>Cystectomy with Urinary Diversion and Reconstruction, with CC Score 3+</v>
          </cell>
        </row>
        <row r="1355">
          <cell r="A1355" t="str">
            <v>LB39D</v>
          </cell>
          <cell r="B1355" t="str">
            <v>Cystectomy with Urinary Diversion and Reconstruction, with CC Score 0-2</v>
          </cell>
        </row>
        <row r="1356">
          <cell r="A1356" t="str">
            <v>LB40C</v>
          </cell>
          <cell r="B1356" t="str">
            <v>Urinary Tract Stone Disease with Interventions, with CC Score 3+</v>
          </cell>
        </row>
        <row r="1357">
          <cell r="A1357" t="str">
            <v>LB40D</v>
          </cell>
          <cell r="B1357" t="str">
            <v>Urinary Tract Stone Disease with Interventions, with CC Score 0-2</v>
          </cell>
        </row>
        <row r="1358">
          <cell r="A1358" t="str">
            <v>LB40E</v>
          </cell>
          <cell r="B1358" t="str">
            <v>Urinary Tract Stone Disease without Interventions, with CC Score 6+</v>
          </cell>
        </row>
        <row r="1359">
          <cell r="A1359" t="str">
            <v>LB40F</v>
          </cell>
          <cell r="B1359" t="str">
            <v>Urinary Tract Stone Disease without Interventions, with CC Score 3-5</v>
          </cell>
        </row>
        <row r="1360">
          <cell r="A1360" t="str">
            <v>LB40G</v>
          </cell>
          <cell r="B1360" t="str">
            <v>Urinary Tract Stone Disease without Interventions, with CC Score 0-2</v>
          </cell>
        </row>
        <row r="1361">
          <cell r="A1361" t="str">
            <v>LB42A</v>
          </cell>
          <cell r="B1361" t="str">
            <v>Dynamic Studies of Urinary Tract, 19 years and over</v>
          </cell>
        </row>
        <row r="1362">
          <cell r="A1362" t="str">
            <v>LB42B</v>
          </cell>
          <cell r="B1362" t="str">
            <v>Dynamic Studies of Urinary Tract, between 2 and 18 years</v>
          </cell>
        </row>
        <row r="1363">
          <cell r="A1363" t="str">
            <v>LB42C</v>
          </cell>
          <cell r="B1363" t="str">
            <v>Dynamic Studies of Urinary Tract, 1 year and under</v>
          </cell>
        </row>
        <row r="1364">
          <cell r="A1364" t="str">
            <v>LB43Z</v>
          </cell>
          <cell r="B1364" t="str">
            <v>Treatment of Erectile Dysfunction</v>
          </cell>
        </row>
        <row r="1365">
          <cell r="A1365" t="str">
            <v>LB46Z</v>
          </cell>
          <cell r="B1365" t="str">
            <v>Live Donation of Kidney</v>
          </cell>
        </row>
        <row r="1366">
          <cell r="A1366" t="str">
            <v>LB47Z</v>
          </cell>
          <cell r="B1366" t="str">
            <v>Major Open Penis Procedures</v>
          </cell>
        </row>
        <row r="1367">
          <cell r="A1367" t="str">
            <v>LB48Z</v>
          </cell>
          <cell r="B1367" t="str">
            <v>Intermediate Open Penis Procedures</v>
          </cell>
        </row>
        <row r="1368">
          <cell r="A1368" t="str">
            <v>LB49Z</v>
          </cell>
          <cell r="B1368" t="str">
            <v>High Intensity Focused Ultrasound (Male and Female)</v>
          </cell>
        </row>
        <row r="1369">
          <cell r="A1369" t="str">
            <v>LB50Z</v>
          </cell>
          <cell r="B1369" t="str">
            <v>Implantation of Artificial Urinary Sphincter (Male and Female)</v>
          </cell>
        </row>
        <row r="1370">
          <cell r="A1370" t="str">
            <v>LB51A</v>
          </cell>
          <cell r="B1370" t="str">
            <v>Vaginal Tape Operations for Urinary Incontinence, with CC Score 2+</v>
          </cell>
        </row>
        <row r="1371">
          <cell r="A1371" t="str">
            <v>LB51B</v>
          </cell>
          <cell r="B1371" t="str">
            <v>Vaginal Tape Operations for Urinary Incontinence, with CC Score 0-1</v>
          </cell>
        </row>
        <row r="1372">
          <cell r="A1372" t="str">
            <v>LB52A</v>
          </cell>
          <cell r="B1372" t="str">
            <v>Major Open, Scrotum, Testis or Vas Deferens Procedures, with CC Score 2+</v>
          </cell>
        </row>
        <row r="1373">
          <cell r="A1373" t="str">
            <v>LB52B</v>
          </cell>
          <cell r="B1373" t="str">
            <v>Major Open, Scrotum, Testis or Vas Deferens Procedures, with CC Score 0-1</v>
          </cell>
        </row>
        <row r="1374">
          <cell r="A1374" t="str">
            <v>LB53B</v>
          </cell>
          <cell r="B1374" t="str">
            <v>Intermediate Open, Scrotum, Testis or Vas Deferens Procedures, 18 years and under</v>
          </cell>
        </row>
        <row r="1375">
          <cell r="A1375" t="str">
            <v>LB53C</v>
          </cell>
          <cell r="B1375" t="str">
            <v>Intermediate Open, Scrotum, Testis or Vas Deferens Procedures, 19 years and over, with CC Score 1+</v>
          </cell>
        </row>
        <row r="1376">
          <cell r="A1376" t="str">
            <v>LB53D</v>
          </cell>
          <cell r="B1376" t="str">
            <v>Intermediate Open, Scrotum, Testis or Vas Deferens Procedures, 19 years and over, with CC Score 0</v>
          </cell>
        </row>
        <row r="1377">
          <cell r="A1377" t="str">
            <v>LB54A</v>
          </cell>
          <cell r="B1377" t="str">
            <v>Minor, Scrotum, Testis or Vas Deferens Procedures, 19 years and over</v>
          </cell>
        </row>
        <row r="1378">
          <cell r="A1378" t="str">
            <v>LB54C</v>
          </cell>
          <cell r="B1378" t="str">
            <v>Minor, Scrotum, Testis or Vas Deferens Procedures, between 2 and 18 years</v>
          </cell>
        </row>
        <row r="1379">
          <cell r="A1379" t="str">
            <v>LB54D</v>
          </cell>
          <cell r="B1379" t="str">
            <v>Minor, Scrotum, Testis or Vas Deferens Procedures, 1 year and under</v>
          </cell>
        </row>
        <row r="1380">
          <cell r="A1380" t="str">
            <v>LB55A</v>
          </cell>
          <cell r="B1380" t="str">
            <v>Minor or Intermediate, Urethra Procedures, 19 years and over</v>
          </cell>
        </row>
        <row r="1381">
          <cell r="A1381" t="str">
            <v>LB55B</v>
          </cell>
          <cell r="B1381" t="str">
            <v>Minor or Intermediate, Urethra Procedures, 18 years and under</v>
          </cell>
        </row>
        <row r="1382">
          <cell r="A1382" t="str">
            <v>LB56A</v>
          </cell>
          <cell r="B1382" t="str">
            <v>Minor Penis Procedures, 19 years and over</v>
          </cell>
        </row>
        <row r="1383">
          <cell r="A1383" t="str">
            <v>LB56C</v>
          </cell>
          <cell r="B1383" t="str">
            <v>Minor Penis Procedures, between 2 and 18 years</v>
          </cell>
        </row>
        <row r="1384">
          <cell r="A1384" t="str">
            <v>LB56D</v>
          </cell>
          <cell r="B1384" t="str">
            <v>Minor Penis Procedures, 1 year and under</v>
          </cell>
        </row>
        <row r="1385">
          <cell r="A1385" t="str">
            <v>LB57C</v>
          </cell>
          <cell r="B1385" t="str">
            <v>Urethral Disorders with Interventions</v>
          </cell>
        </row>
        <row r="1386">
          <cell r="A1386" t="str">
            <v>LB57D</v>
          </cell>
          <cell r="B1386" t="str">
            <v>Urethral Disorders without Interventions</v>
          </cell>
        </row>
        <row r="1387">
          <cell r="A1387" t="str">
            <v>LB58C</v>
          </cell>
          <cell r="B1387" t="str">
            <v>Penile Disorders with Interventions</v>
          </cell>
        </row>
        <row r="1388">
          <cell r="A1388" t="str">
            <v>LB58D</v>
          </cell>
          <cell r="B1388" t="str">
            <v>Penile Disorders without Interventions</v>
          </cell>
        </row>
        <row r="1389">
          <cell r="A1389" t="str">
            <v>LB59Z</v>
          </cell>
          <cell r="B1389" t="str">
            <v>Major, Open or Laparoscopic, Bladder Neck Procedures (Female)</v>
          </cell>
        </row>
        <row r="1390">
          <cell r="A1390" t="str">
            <v>LB60C</v>
          </cell>
          <cell r="B1390" t="str">
            <v>Complex, Open or Laparoscopic, Kidney or Ureter Procedures, with CC Score 7+</v>
          </cell>
        </row>
        <row r="1391">
          <cell r="A1391" t="str">
            <v>LB60D</v>
          </cell>
          <cell r="B1391" t="str">
            <v>Complex, Open or Laparoscopic, Kidney or Ureter Procedures, with CC Score 4-6</v>
          </cell>
        </row>
        <row r="1392">
          <cell r="A1392" t="str">
            <v>LB60E</v>
          </cell>
          <cell r="B1392" t="str">
            <v>Complex, Open or Laparoscopic, Kidney or Ureter Procedures, with CC Score 2-3</v>
          </cell>
        </row>
        <row r="1393">
          <cell r="A1393" t="str">
            <v>LB60F</v>
          </cell>
          <cell r="B1393" t="str">
            <v>Complex, Open or Laparoscopic, Kidney or Ureter Procedures, with CC Score 0-1</v>
          </cell>
        </row>
        <row r="1394">
          <cell r="A1394" t="str">
            <v>LB61C</v>
          </cell>
          <cell r="B1394" t="str">
            <v>Major, Open or Percutaneous, Kidney or Ureter Procedures, 19 years and over, with CC Score 10+</v>
          </cell>
        </row>
        <row r="1395">
          <cell r="A1395" t="str">
            <v>LB61D</v>
          </cell>
          <cell r="B1395" t="str">
            <v>Major, Open or Percutaneous, Kidney or Ureter Procedures, 19 years and over, with CC Score 7-9</v>
          </cell>
        </row>
        <row r="1396">
          <cell r="A1396" t="str">
            <v>LB61E</v>
          </cell>
          <cell r="B1396" t="str">
            <v>Major, Open or Percutaneous, Kidney or Ureter Procedures, 19 years and over, with CC Score 4-6</v>
          </cell>
        </row>
        <row r="1397">
          <cell r="A1397" t="str">
            <v>LB61F</v>
          </cell>
          <cell r="B1397" t="str">
            <v>Major, Open or Percutaneous, Kidney or Ureter Procedures, 19 years and over, with CC Score 2-3</v>
          </cell>
        </row>
        <row r="1398">
          <cell r="A1398" t="str">
            <v>LB61G</v>
          </cell>
          <cell r="B1398" t="str">
            <v>Major, Open or Percutaneous, Kidney or Ureter Procedures, 19 years and over, with CC Score 0-1</v>
          </cell>
        </row>
        <row r="1399">
          <cell r="A1399" t="str">
            <v>LB62C</v>
          </cell>
          <cell r="B1399" t="str">
            <v>Major Laparoscopic, Kidney or Ureter Procedures, 19 years and over, with CC Score 3+</v>
          </cell>
        </row>
        <row r="1400">
          <cell r="A1400" t="str">
            <v>LB62D</v>
          </cell>
          <cell r="B1400" t="str">
            <v>Major Laparoscopic, Kidney or Ureter Procedures, 19 years and over, with CC Score 0-2</v>
          </cell>
        </row>
        <row r="1401">
          <cell r="A1401" t="str">
            <v>LB63C</v>
          </cell>
          <cell r="B1401" t="str">
            <v>Major, Open or Laparoscopic, Kidney or Ureter Procedures, 18 years and under, with CC Score 2+</v>
          </cell>
        </row>
        <row r="1402">
          <cell r="A1402" t="str">
            <v>LB63D</v>
          </cell>
          <cell r="B1402" t="str">
            <v>Major, Open or Laparoscopic, Kidney or Ureter Procedures, 18 years and under, with CC Score 0-1</v>
          </cell>
        </row>
        <row r="1403">
          <cell r="A1403" t="str">
            <v>LB64C</v>
          </cell>
          <cell r="B1403" t="str">
            <v>Complex Endoscopic, Kidney or Ureter Procedures, 19 years and over, with CC Score 5+</v>
          </cell>
        </row>
        <row r="1404">
          <cell r="A1404" t="str">
            <v>LB64D</v>
          </cell>
          <cell r="B1404" t="str">
            <v>Complex Endoscopic, Kidney or Ureter Procedures, 19 years and over, with CC Score 2-4</v>
          </cell>
        </row>
        <row r="1405">
          <cell r="A1405" t="str">
            <v>LB64E</v>
          </cell>
          <cell r="B1405" t="str">
            <v>Complex Endoscopic, Kidney or Ureter Procedures, 19 years and over, with CC Score 0-1</v>
          </cell>
        </row>
        <row r="1406">
          <cell r="A1406" t="str">
            <v>LB65C</v>
          </cell>
          <cell r="B1406" t="str">
            <v>Major Endoscopic, Kidney or Ureter Procedures, 19 years and over, with CC Score 5+</v>
          </cell>
        </row>
        <row r="1407">
          <cell r="A1407" t="str">
            <v>LB65D</v>
          </cell>
          <cell r="B1407" t="str">
            <v>Major Endoscopic, Kidney or Ureter Procedures, 19 years and over, with CC Score 3-4</v>
          </cell>
        </row>
        <row r="1408">
          <cell r="A1408" t="str">
            <v>LB65E</v>
          </cell>
          <cell r="B1408" t="str">
            <v>Major Endoscopic, Kidney or Ureter Procedures, 19 years and over, with CC Score 0-2</v>
          </cell>
        </row>
        <row r="1409">
          <cell r="A1409" t="str">
            <v>LB66Z</v>
          </cell>
          <cell r="B1409" t="str">
            <v>Complex or Major, Endoscopic, Kidney or Ureter Procedures, 18 years and under</v>
          </cell>
        </row>
        <row r="1410">
          <cell r="A1410" t="str">
            <v>LB67C</v>
          </cell>
          <cell r="B1410" t="str">
            <v>Complex Open Bladder Procedures with CC Score 3+</v>
          </cell>
        </row>
        <row r="1411">
          <cell r="A1411" t="str">
            <v>LB67D</v>
          </cell>
          <cell r="B1411" t="str">
            <v>Complex Open Bladder Procedures with CC Score 0-2</v>
          </cell>
        </row>
        <row r="1412">
          <cell r="A1412" t="str">
            <v>LB68A</v>
          </cell>
          <cell r="B1412" t="str">
            <v>Complex Endoscopic Bladder Procedures with CC Score 3+</v>
          </cell>
        </row>
        <row r="1413">
          <cell r="A1413" t="str">
            <v>LB68B</v>
          </cell>
          <cell r="B1413" t="str">
            <v>Complex Endoscopic Bladder Procedures with CC Score 0-2</v>
          </cell>
        </row>
        <row r="1414">
          <cell r="A1414" t="str">
            <v>LB69Z</v>
          </cell>
          <cell r="B1414" t="str">
            <v>Major Robotic, Prostate or Bladder Neck Procedures (Male)</v>
          </cell>
        </row>
        <row r="1415">
          <cell r="A1415" t="str">
            <v>LB70C</v>
          </cell>
          <cell r="B1415" t="str">
            <v>Complex Endoscopic, Prostate or Bladder Neck Procedures (Male and Female), with CC Score 2+</v>
          </cell>
        </row>
        <row r="1416">
          <cell r="A1416" t="str">
            <v>LB70D</v>
          </cell>
          <cell r="B1416" t="str">
            <v>Complex Endoscopic, Prostate or Bladder Neck Procedures (Male and Female), with CC Score 0-1</v>
          </cell>
        </row>
        <row r="1417">
          <cell r="A1417" t="str">
            <v>LB71Z</v>
          </cell>
          <cell r="B1417" t="str">
            <v>Total Pelvic Exenteration</v>
          </cell>
        </row>
        <row r="1418">
          <cell r="A1418" t="str">
            <v>LB72A</v>
          </cell>
          <cell r="B1418" t="str">
            <v>Diagnostic Flexible Cystoscopy, 19 years and over</v>
          </cell>
        </row>
        <row r="1419">
          <cell r="A1419" t="str">
            <v>LB72B</v>
          </cell>
          <cell r="B1419" t="str">
            <v>Diagnostic Flexible Cystoscopy, 18 years and under</v>
          </cell>
        </row>
        <row r="1420">
          <cell r="A1420" t="str">
            <v>LB73Z</v>
          </cell>
          <cell r="B1420" t="str">
            <v>Diagnostic Flexible Cystoscopy using Photodynamic Fluorescence</v>
          </cell>
        </row>
        <row r="1421">
          <cell r="A1421" t="str">
            <v>LB74Z</v>
          </cell>
          <cell r="B1421" t="str">
            <v>Implantation of Penile Prosthesis</v>
          </cell>
        </row>
        <row r="1422">
          <cell r="A1422" t="str">
            <v>LD01A</v>
          </cell>
          <cell r="B1422" t="str">
            <v>Hospital Haemodialysis or Filtration, with Access via Haemodialysis Catheter, 19 years and over</v>
          </cell>
        </row>
        <row r="1423">
          <cell r="A1423" t="str">
            <v>LD01B</v>
          </cell>
          <cell r="B1423" t="str">
            <v>Hospital Haemodialysis or Filtration, with Access via Haemodialysis Catheter, 18 years and under</v>
          </cell>
        </row>
        <row r="1424">
          <cell r="A1424" t="str">
            <v>LD02A</v>
          </cell>
          <cell r="B1424" t="str">
            <v>Hospital Haemodialysis or Filtration, with Access via Arteriovenous Fistula or Graft, 19 years and over</v>
          </cell>
        </row>
        <row r="1425">
          <cell r="A1425" t="str">
            <v>LD02B</v>
          </cell>
          <cell r="B1425" t="str">
            <v>Hospital Haemodialysis or Filtration, with Access via Arteriovenous Fistula or Graft, 18 years and under</v>
          </cell>
        </row>
        <row r="1426">
          <cell r="A1426" t="str">
            <v>LD03A</v>
          </cell>
          <cell r="B1426" t="str">
            <v>Hospital Haemodialysis or Filtration, with Access via Haemodialysis Catheter, with Blood-Borne Virus, 19 years and over</v>
          </cell>
        </row>
        <row r="1427">
          <cell r="A1427" t="str">
            <v>LD03B</v>
          </cell>
          <cell r="B1427" t="str">
            <v>Hospital Haemodialysis or Filtration, with Access via Haemodialysis Catheter, with Blood-Borne Virus, 18 years and under</v>
          </cell>
        </row>
        <row r="1428">
          <cell r="A1428" t="str">
            <v>LD04A</v>
          </cell>
          <cell r="B1428" t="str">
            <v>Hospital Haemodialysis or Filtration, with Access via Arteriovenous Fistula or Graft, with Blood-Borne Virus, 19 years and over</v>
          </cell>
        </row>
        <row r="1429">
          <cell r="A1429" t="str">
            <v>LD04B</v>
          </cell>
          <cell r="B1429" t="str">
            <v>Hospital Haemodialysis or Filtration, with Access via Arteriovenous Fistula or Graft, with Blood-Borne Virus, 18 years and under</v>
          </cell>
        </row>
        <row r="1430">
          <cell r="A1430" t="str">
            <v>LD05A</v>
          </cell>
          <cell r="B1430" t="str">
            <v>Satellite Haemodialysis or Filtration, with Access via Haemodialysis Catheter, 19 years and over</v>
          </cell>
        </row>
        <row r="1431">
          <cell r="A1431" t="str">
            <v>LD05B</v>
          </cell>
          <cell r="B1431" t="str">
            <v>Satellite Haemodialysis or Filtration, with Access via Haemodialysis Catheter, 18 years and under</v>
          </cell>
        </row>
        <row r="1432">
          <cell r="A1432" t="str">
            <v>LD06A</v>
          </cell>
          <cell r="B1432" t="str">
            <v>Satellite Haemodialysis or Filtration, with Access via Arteriovenous Fistula or Graft, 19 years and over</v>
          </cell>
        </row>
        <row r="1433">
          <cell r="A1433" t="str">
            <v>LD06B</v>
          </cell>
          <cell r="B1433" t="str">
            <v>Satellite Haemodialysis or Filtration, with Access via Arteriovenous Fistula or Graft, 18 years and under</v>
          </cell>
        </row>
        <row r="1434">
          <cell r="A1434" t="str">
            <v>LD07A</v>
          </cell>
          <cell r="B1434" t="str">
            <v>Satellite Haemodialysis or Filtration, with Access via Haemodialysis Catheter, with Blood-Borne Virus, 19 years and over</v>
          </cell>
        </row>
        <row r="1435">
          <cell r="A1435" t="str">
            <v>LD07B</v>
          </cell>
          <cell r="B1435" t="str">
            <v>Satellite Haemodialysis or Filtration, with Access via Haemodialysis Catheter, with Blood-Borne Virus, 18 years and under</v>
          </cell>
        </row>
        <row r="1436">
          <cell r="A1436" t="str">
            <v>LD08A</v>
          </cell>
          <cell r="B1436" t="str">
            <v>Satellite Haemodialysis or Filtration, with Access via Arteriovenous Fistula or Graft, with Blood-Borne Virus, 19 years and over</v>
          </cell>
        </row>
        <row r="1437">
          <cell r="A1437" t="str">
            <v>LD08B</v>
          </cell>
          <cell r="B1437" t="str">
            <v>Satellite Haemodialysis or Filtration, with Access via Arteriovenous Fistula or Graft, with Blood-Borne Virus, 18 years and under</v>
          </cell>
        </row>
        <row r="1438">
          <cell r="A1438" t="str">
            <v>LD09A</v>
          </cell>
          <cell r="B1438" t="str">
            <v>Home Haemodialysis or Filtration, with Access via Haemodialysis Catheter, 19 years and over</v>
          </cell>
        </row>
        <row r="1439">
          <cell r="A1439" t="str">
            <v>LD09B</v>
          </cell>
          <cell r="B1439" t="str">
            <v>Home Haemodialysis or Filtration, with Access via Haemodialysis Catheter, 18 years and under</v>
          </cell>
        </row>
        <row r="1440">
          <cell r="A1440" t="str">
            <v>LD10A</v>
          </cell>
          <cell r="B1440" t="str">
            <v>Home Haemodialysis or Filtration, with Access via Arteriovenous Fistula or Graft, 19 years and over</v>
          </cell>
        </row>
        <row r="1441">
          <cell r="A1441" t="str">
            <v>LD10B</v>
          </cell>
          <cell r="B1441" t="str">
            <v>Home Haemodialysis or Filtration, with Access via Arteriovenous Fistula or Graft, 18 years and under</v>
          </cell>
        </row>
        <row r="1442">
          <cell r="A1442" t="str">
            <v>LD11A</v>
          </cell>
          <cell r="B1442" t="str">
            <v>Continuous Ambulatory Peritoneal Dialysis, 19 years and over</v>
          </cell>
        </row>
        <row r="1443">
          <cell r="A1443" t="str">
            <v>LD11B</v>
          </cell>
          <cell r="B1443" t="str">
            <v>Continuous Ambulatory Peritoneal Dialysis, 18 years and under</v>
          </cell>
        </row>
        <row r="1444">
          <cell r="A1444" t="str">
            <v>LD12A</v>
          </cell>
          <cell r="B1444" t="str">
            <v>Automated Peritoneal Dialysis, 19 years and over</v>
          </cell>
        </row>
        <row r="1445">
          <cell r="A1445" t="str">
            <v>LD12B</v>
          </cell>
          <cell r="B1445" t="str">
            <v>Automated Peritoneal Dialysis, 18 years and under</v>
          </cell>
        </row>
        <row r="1446">
          <cell r="A1446" t="str">
            <v>LD13A</v>
          </cell>
          <cell r="B1446" t="str">
            <v>Assisted Automated Peritoneal Dialysis, 19 years and over</v>
          </cell>
        </row>
        <row r="1447">
          <cell r="A1447" t="str">
            <v>LD13B</v>
          </cell>
          <cell r="B1447" t="str">
            <v>Assisted Automated Peritoneal Dialysis, 18 years and under</v>
          </cell>
        </row>
        <row r="1448">
          <cell r="A1448" t="str">
            <v>LE01A</v>
          </cell>
          <cell r="B1448" t="str">
            <v>Haemodialysis for Acute Kidney Injury, 19 years and over</v>
          </cell>
        </row>
        <row r="1449">
          <cell r="A1449" t="str">
            <v>LE01B</v>
          </cell>
          <cell r="B1449" t="str">
            <v>Haemodialysis for Acute Kidney Injury, 18 years and under</v>
          </cell>
        </row>
        <row r="1450">
          <cell r="A1450" t="str">
            <v>LE02A</v>
          </cell>
          <cell r="B1450" t="str">
            <v>Peritoneal Dialysis for Acute Kidney Injury, 19 years and over</v>
          </cell>
        </row>
        <row r="1451">
          <cell r="A1451" t="str">
            <v>LE02B</v>
          </cell>
          <cell r="B1451" t="str">
            <v>Peritoneal Dialysis for Acute Kidney Injury, 18 years and under</v>
          </cell>
        </row>
        <row r="1452">
          <cell r="A1452" t="str">
            <v>MA01Z</v>
          </cell>
          <cell r="B1452" t="str">
            <v>Complex Open, Upper or Lower Genital Tract Procedures</v>
          </cell>
        </row>
        <row r="1453">
          <cell r="A1453" t="str">
            <v>MA02A</v>
          </cell>
          <cell r="B1453" t="str">
            <v>Very Major Open, Upper or Lower Genital Tract Procedures, with CC Score 4+</v>
          </cell>
        </row>
        <row r="1454">
          <cell r="A1454" t="str">
            <v>MA02B</v>
          </cell>
          <cell r="B1454" t="str">
            <v>Very Major Open, Upper or Lower Genital Tract Procedures, with CC Score 2-3</v>
          </cell>
        </row>
        <row r="1455">
          <cell r="A1455" t="str">
            <v>MA02C</v>
          </cell>
          <cell r="B1455" t="str">
            <v>Very Major Open, Upper or Lower Genital Tract Procedures, with CC Score 0-1</v>
          </cell>
        </row>
        <row r="1456">
          <cell r="A1456" t="str">
            <v>MA03C</v>
          </cell>
          <cell r="B1456" t="str">
            <v>Major Open Lower Genital Tract Procedures with CC Score 3+</v>
          </cell>
        </row>
        <row r="1457">
          <cell r="A1457" t="str">
            <v>MA03D</v>
          </cell>
          <cell r="B1457" t="str">
            <v>Major Open Lower Genital Tract Procedures with CC Score 0-2</v>
          </cell>
        </row>
        <row r="1458">
          <cell r="A1458" t="str">
            <v>MA04C</v>
          </cell>
          <cell r="B1458" t="str">
            <v>Intermediate Open Lower Genital Tract Procedures with CC Score 3+</v>
          </cell>
        </row>
        <row r="1459">
          <cell r="A1459" t="str">
            <v>MA04D</v>
          </cell>
          <cell r="B1459" t="str">
            <v>Intermediate Open Lower Genital Tract Procedures with CC Score 0-2</v>
          </cell>
        </row>
        <row r="1460">
          <cell r="A1460" t="str">
            <v>MA06A</v>
          </cell>
          <cell r="B1460" t="str">
            <v>Major, Open or Laparoscopic, Upper or Lower Genital Tract Procedures for Malignancy, with CC Score 4+</v>
          </cell>
        </row>
        <row r="1461">
          <cell r="A1461" t="str">
            <v>MA06B</v>
          </cell>
          <cell r="B1461" t="str">
            <v>Major, Open or Laparoscopic, Upper or Lower Genital Tract Procedures for Malignancy, with CC Score 2-3</v>
          </cell>
        </row>
        <row r="1462">
          <cell r="A1462" t="str">
            <v>MA06C</v>
          </cell>
          <cell r="B1462" t="str">
            <v>Major, Open or Laparoscopic, Upper or Lower Genital Tract Procedures for Malignancy, with CC Score 0-1</v>
          </cell>
        </row>
        <row r="1463">
          <cell r="A1463" t="str">
            <v>MA07E</v>
          </cell>
          <cell r="B1463" t="str">
            <v>Major Open Upper Genital Tract Procedures with CC Score 5+</v>
          </cell>
        </row>
        <row r="1464">
          <cell r="A1464" t="str">
            <v>MA07F</v>
          </cell>
          <cell r="B1464" t="str">
            <v>Major Open Upper Genital Tract Procedures with CC Score 3-4</v>
          </cell>
        </row>
        <row r="1465">
          <cell r="A1465" t="str">
            <v>MA07G</v>
          </cell>
          <cell r="B1465" t="str">
            <v>Major Open Upper Genital Tract Procedures with CC Score 0-2</v>
          </cell>
        </row>
        <row r="1466">
          <cell r="A1466" t="str">
            <v>MA08A</v>
          </cell>
          <cell r="B1466" t="str">
            <v>Major, Laparoscopic or Endoscopic, Upper Genital Tract Procedures, with CC Score 2+</v>
          </cell>
        </row>
        <row r="1467">
          <cell r="A1467" t="str">
            <v>MA08B</v>
          </cell>
          <cell r="B1467" t="str">
            <v>Major, Laparoscopic or Endoscopic, Upper Genital Tract Procedures, with CC Score 0-1</v>
          </cell>
        </row>
        <row r="1468">
          <cell r="A1468" t="str">
            <v>MA09Z</v>
          </cell>
          <cell r="B1468" t="str">
            <v>Intermediate, Laparoscopic or Endoscopic, Upper Genital Tract Procedures</v>
          </cell>
        </row>
        <row r="1469">
          <cell r="A1469" t="str">
            <v>MA10Z</v>
          </cell>
          <cell r="B1469" t="str">
            <v>Minor, Laparoscopic or Endoscopic, Upper Genital Tract Procedures</v>
          </cell>
        </row>
        <row r="1470">
          <cell r="A1470" t="str">
            <v>MA11Z</v>
          </cell>
          <cell r="B1470" t="str">
            <v>Intermediate Open Upper Genital Tract Procedures</v>
          </cell>
        </row>
        <row r="1471">
          <cell r="A1471" t="str">
            <v>MA12Z</v>
          </cell>
          <cell r="B1471" t="str">
            <v>Resection or Ablation Procedures for Intra-Uterine Lesions</v>
          </cell>
        </row>
        <row r="1472">
          <cell r="A1472" t="str">
            <v>MA17C</v>
          </cell>
          <cell r="B1472" t="str">
            <v>Dilation and Evacuation, less than 14 weeks gestation</v>
          </cell>
        </row>
        <row r="1473">
          <cell r="A1473" t="str">
            <v>MA17D</v>
          </cell>
          <cell r="B1473" t="str">
            <v>Dilation and Evacuation, 14 to 20 weeks gestation</v>
          </cell>
        </row>
        <row r="1474">
          <cell r="A1474" t="str">
            <v>MA18C</v>
          </cell>
          <cell r="B1474" t="str">
            <v>Medical Termination of Pregnancy, less than 14 weeks gestation</v>
          </cell>
        </row>
        <row r="1475">
          <cell r="A1475" t="str">
            <v>MA18D</v>
          </cell>
          <cell r="B1475" t="str">
            <v>Medical Termination of Pregnancy, 14 to 20 weeks gestation</v>
          </cell>
        </row>
        <row r="1476">
          <cell r="A1476" t="str">
            <v>MA19A</v>
          </cell>
          <cell r="B1476" t="str">
            <v>Vacuum Aspiration with Cannula, less than 14 weeks gestation</v>
          </cell>
        </row>
        <row r="1477">
          <cell r="A1477" t="str">
            <v>MA19B</v>
          </cell>
          <cell r="B1477" t="str">
            <v>Vacuum Aspiration with Cannula, 14 to 20 weeks gestation</v>
          </cell>
        </row>
        <row r="1478">
          <cell r="A1478" t="str">
            <v>MA20Z</v>
          </cell>
          <cell r="B1478" t="str">
            <v>Medical or Surgical Termination of Pregnancy, over 20 weeks gestation</v>
          </cell>
        </row>
        <row r="1479">
          <cell r="A1479" t="str">
            <v>MA22Z</v>
          </cell>
          <cell r="B1479" t="str">
            <v>Minor Lower Genital Tract Procedures</v>
          </cell>
        </row>
        <row r="1480">
          <cell r="A1480" t="str">
            <v>MA23Z</v>
          </cell>
          <cell r="B1480" t="str">
            <v>Minimal Lower Genital Tract Procedures</v>
          </cell>
        </row>
        <row r="1481">
          <cell r="A1481" t="str">
            <v>MA24Z</v>
          </cell>
          <cell r="B1481" t="str">
            <v>Minor Upper Genital Tract Procedures</v>
          </cell>
        </row>
        <row r="1482">
          <cell r="A1482" t="str">
            <v>MA25Z</v>
          </cell>
          <cell r="B1482" t="str">
            <v>Minimal Upper Genital Tract Procedures</v>
          </cell>
        </row>
        <row r="1483">
          <cell r="A1483" t="str">
            <v>MA26A</v>
          </cell>
          <cell r="B1483" t="str">
            <v>Complex, Open or Laparoscopic, Upper or Lower Genital Tract Procedures for Malignancy, with CC Score 5+</v>
          </cell>
        </row>
        <row r="1484">
          <cell r="A1484" t="str">
            <v>MA26B</v>
          </cell>
          <cell r="B1484" t="str">
            <v>Complex, Open or Laparoscopic, Upper or Lower Genital Tract Procedures for Malignancy, with CC Score 2-4</v>
          </cell>
        </row>
        <row r="1485">
          <cell r="A1485" t="str">
            <v>MA26C</v>
          </cell>
          <cell r="B1485" t="str">
            <v>Complex, Open or Laparoscopic, Upper or Lower Genital Tract Procedures for Malignancy, with CC Score 0-1</v>
          </cell>
        </row>
        <row r="1486">
          <cell r="A1486" t="str">
            <v>MA27Z</v>
          </cell>
          <cell r="B1486" t="str">
            <v>Minor, Upper or Lower Genital Tract Procedures for Malignancy</v>
          </cell>
        </row>
        <row r="1487">
          <cell r="A1487" t="str">
            <v>MA28Z</v>
          </cell>
          <cell r="B1487" t="str">
            <v>Complex, Laparoscopic or Endoscopic, Upper Genital Tract Procedures</v>
          </cell>
        </row>
        <row r="1488">
          <cell r="A1488" t="str">
            <v>MA29Z</v>
          </cell>
          <cell r="B1488" t="str">
            <v>Major Female Pelvic Peritoneum Adhesion Procedures</v>
          </cell>
        </row>
        <row r="1489">
          <cell r="A1489" t="str">
            <v>MA30Z</v>
          </cell>
          <cell r="B1489" t="str">
            <v>Intermediate Female Pelvic Peritoneum Adhesion Procedures</v>
          </cell>
        </row>
        <row r="1490">
          <cell r="A1490" t="str">
            <v>MA31Z</v>
          </cell>
          <cell r="B1490" t="str">
            <v>Diagnostic Hysteroscopy</v>
          </cell>
        </row>
        <row r="1491">
          <cell r="A1491" t="str">
            <v>MA32Z</v>
          </cell>
          <cell r="B1491" t="str">
            <v>Diagnostic Hysteroscopy with Biopsy</v>
          </cell>
        </row>
        <row r="1492">
          <cell r="A1492" t="str">
            <v>MA33Z</v>
          </cell>
          <cell r="B1492" t="str">
            <v>Diagnostic Hysteroscopy with Biopsy and Implantation of Intrauterine Device</v>
          </cell>
        </row>
        <row r="1493">
          <cell r="A1493" t="str">
            <v>MA34Z</v>
          </cell>
          <cell r="B1493" t="str">
            <v>Diagnostic Hysteroscopy with Implantation of Intrauterine Device</v>
          </cell>
        </row>
        <row r="1494">
          <cell r="A1494" t="str">
            <v>MA35Z</v>
          </cell>
          <cell r="B1494" t="str">
            <v>Implantation of Intrauterine Device</v>
          </cell>
        </row>
        <row r="1495">
          <cell r="A1495" t="str">
            <v>MA36Z</v>
          </cell>
          <cell r="B1495" t="str">
            <v>Transvaginal Ultrasound</v>
          </cell>
        </row>
        <row r="1496">
          <cell r="A1496" t="str">
            <v>MA37Z</v>
          </cell>
          <cell r="B1496" t="str">
            <v>Transvaginal Ultrasound with Biopsy</v>
          </cell>
        </row>
        <row r="1497">
          <cell r="A1497" t="str">
            <v>MA38Z</v>
          </cell>
          <cell r="B1497" t="str">
            <v>Diagnostic Colposcopy</v>
          </cell>
        </row>
        <row r="1498">
          <cell r="A1498" t="str">
            <v>MA39Z</v>
          </cell>
          <cell r="B1498" t="str">
            <v>Diagnostic Colposcopy with Biopsy</v>
          </cell>
        </row>
        <row r="1499">
          <cell r="A1499" t="str">
            <v>MA40Z</v>
          </cell>
          <cell r="B1499" t="str">
            <v>Therapeutic Colposcopy</v>
          </cell>
        </row>
        <row r="1500">
          <cell r="A1500" t="str">
            <v>MB05C</v>
          </cell>
          <cell r="B1500" t="str">
            <v>Malignant Gynaecological Disorders with Interventions, with CC Score 9+</v>
          </cell>
        </row>
        <row r="1501">
          <cell r="A1501" t="str">
            <v>MB05D</v>
          </cell>
          <cell r="B1501" t="str">
            <v>Malignant Gynaecological Disorders with Interventions, with CC Score 6-8</v>
          </cell>
        </row>
        <row r="1502">
          <cell r="A1502" t="str">
            <v>MB05E</v>
          </cell>
          <cell r="B1502" t="str">
            <v>Malignant Gynaecological Disorders with Interventions, with CC Score 3-5</v>
          </cell>
        </row>
        <row r="1503">
          <cell r="A1503" t="str">
            <v>MB05F</v>
          </cell>
          <cell r="B1503" t="str">
            <v>Malignant Gynaecological Disorders with Interventions, with CC Score 0-2</v>
          </cell>
        </row>
        <row r="1504">
          <cell r="A1504" t="str">
            <v>MB05G</v>
          </cell>
          <cell r="B1504" t="str">
            <v>Malignant Gynaecological Disorders without Interventions, with CC Score 10+</v>
          </cell>
        </row>
        <row r="1505">
          <cell r="A1505" t="str">
            <v>MB05H</v>
          </cell>
          <cell r="B1505" t="str">
            <v>Malignant Gynaecological Disorders without Interventions, with CC Score 7-9</v>
          </cell>
        </row>
        <row r="1506">
          <cell r="A1506" t="str">
            <v>MB05J</v>
          </cell>
          <cell r="B1506" t="str">
            <v>Malignant Gynaecological Disorders without Interventions, with CC Score 4-6</v>
          </cell>
        </row>
        <row r="1507">
          <cell r="A1507" t="str">
            <v>MB05K</v>
          </cell>
          <cell r="B1507" t="str">
            <v>Malignant Gynaecological Disorders without Interventions, with CC Score 2-3</v>
          </cell>
        </row>
        <row r="1508">
          <cell r="A1508" t="str">
            <v>MB05L</v>
          </cell>
          <cell r="B1508" t="str">
            <v>Malignant Gynaecological Disorders without Interventions, with CC Score 0-1</v>
          </cell>
        </row>
        <row r="1509">
          <cell r="A1509" t="str">
            <v>MB08A</v>
          </cell>
          <cell r="B1509" t="str">
            <v>Threatened or Spontaneous Miscarriage, with Interventions</v>
          </cell>
        </row>
        <row r="1510">
          <cell r="A1510" t="str">
            <v>MB08B</v>
          </cell>
          <cell r="B1510" t="str">
            <v>Threatened or Spontaneous Miscarriage, without Interventions</v>
          </cell>
        </row>
        <row r="1511">
          <cell r="A1511" t="str">
            <v>MB09A</v>
          </cell>
          <cell r="B1511" t="str">
            <v>Non-Malignant Gynaecological Disorders with Interventions, with CC Score 6+</v>
          </cell>
        </row>
        <row r="1512">
          <cell r="A1512" t="str">
            <v>MB09B</v>
          </cell>
          <cell r="B1512" t="str">
            <v>Non-Malignant Gynaecological Disorders with Interventions, with CC Score 3-5</v>
          </cell>
        </row>
        <row r="1513">
          <cell r="A1513" t="str">
            <v>MB09C</v>
          </cell>
          <cell r="B1513" t="str">
            <v>Non-Malignant Gynaecological Disorders with Interventions, with CC Score 0-2</v>
          </cell>
        </row>
        <row r="1514">
          <cell r="A1514" t="str">
            <v>MB09D</v>
          </cell>
          <cell r="B1514" t="str">
            <v>Non-Malignant Gynaecological Disorders without Interventions, with CC Score 6+</v>
          </cell>
        </row>
        <row r="1515">
          <cell r="A1515" t="str">
            <v>MB09E</v>
          </cell>
          <cell r="B1515" t="str">
            <v>Non-Malignant Gynaecological Disorders without Interventions, with CC Score 3-5</v>
          </cell>
        </row>
        <row r="1516">
          <cell r="A1516" t="str">
            <v>MB09F</v>
          </cell>
          <cell r="B1516" t="str">
            <v>Non-Malignant Gynaecological Disorders without Interventions, with CC Score 0-2</v>
          </cell>
        </row>
        <row r="1517">
          <cell r="A1517" t="str">
            <v>MC06Z</v>
          </cell>
          <cell r="B1517" t="str">
            <v>Collection of Sperm</v>
          </cell>
        </row>
        <row r="1518">
          <cell r="A1518" t="str">
            <v>MC07Z</v>
          </cell>
          <cell r="B1518" t="str">
            <v>Intra-Uterine Insemination with Superovulation</v>
          </cell>
        </row>
        <row r="1519">
          <cell r="A1519" t="str">
            <v>MC08Z</v>
          </cell>
          <cell r="B1519" t="str">
            <v>Intra-Uterine Insemination with Superovulation, with Donor</v>
          </cell>
        </row>
        <row r="1520">
          <cell r="A1520" t="str">
            <v>MC09Z</v>
          </cell>
          <cell r="B1520" t="str">
            <v>Intra-Uterine Insemination without Superovulation</v>
          </cell>
        </row>
        <row r="1521">
          <cell r="A1521" t="str">
            <v>MC10Z</v>
          </cell>
          <cell r="B1521" t="str">
            <v>Intra-Uterine Insemination without Superovulation, with Donor</v>
          </cell>
        </row>
        <row r="1522">
          <cell r="A1522" t="str">
            <v>MC11Z</v>
          </cell>
          <cell r="B1522" t="str">
            <v>Implantation of Embryo</v>
          </cell>
        </row>
        <row r="1523">
          <cell r="A1523" t="str">
            <v>MC12Z</v>
          </cell>
          <cell r="B1523" t="str">
            <v>Oocyte Recovery</v>
          </cell>
        </row>
        <row r="1524">
          <cell r="A1524" t="str">
            <v>MC13Z</v>
          </cell>
          <cell r="B1524" t="str">
            <v>Donor Oocyte Recovery</v>
          </cell>
        </row>
        <row r="1525">
          <cell r="A1525" t="str">
            <v>MC14Z</v>
          </cell>
          <cell r="B1525" t="str">
            <v>Oocyte Recovery with Intracytoplasmic Sperm Injection</v>
          </cell>
        </row>
        <row r="1526">
          <cell r="A1526" t="str">
            <v>MC15Z</v>
          </cell>
          <cell r="B1526" t="str">
            <v>Oocyte Recovery with Pre-Implantation Genetic Diagnosis</v>
          </cell>
        </row>
        <row r="1527">
          <cell r="A1527" t="str">
            <v>NZ10Z</v>
          </cell>
          <cell r="B1527" t="str">
            <v>Diagnostic or Therapeutic Procedures on Fetus</v>
          </cell>
        </row>
        <row r="1528">
          <cell r="A1528" t="str">
            <v>NZ16Z</v>
          </cell>
          <cell r="B1528" t="str">
            <v>Ante-Natal Routine Observation</v>
          </cell>
        </row>
        <row r="1529">
          <cell r="A1529" t="str">
            <v>NZ17A</v>
          </cell>
          <cell r="B1529" t="str">
            <v>Ante-Natal False Labour, including Premature Rupture of Membranes, with CC Score 2+</v>
          </cell>
        </row>
        <row r="1530">
          <cell r="A1530" t="str">
            <v>NZ17B</v>
          </cell>
          <cell r="B1530" t="str">
            <v>Ante-Natal False Labour, including Premature Rupture of Membranes, with CC Score 0-1</v>
          </cell>
        </row>
        <row r="1531">
          <cell r="A1531" t="str">
            <v>NZ18A</v>
          </cell>
          <cell r="B1531" t="str">
            <v>Ante-Natal Complex Disorders with CC Score 2+</v>
          </cell>
        </row>
        <row r="1532">
          <cell r="A1532" t="str">
            <v>NZ18B</v>
          </cell>
          <cell r="B1532" t="str">
            <v>Ante-Natal Complex Disorders with CC Score 0-1</v>
          </cell>
        </row>
        <row r="1533">
          <cell r="A1533" t="str">
            <v>NZ19A</v>
          </cell>
          <cell r="B1533" t="str">
            <v>Ante-Natal Major Disorders with CC Score 2+</v>
          </cell>
        </row>
        <row r="1534">
          <cell r="A1534" t="str">
            <v>NZ19B</v>
          </cell>
          <cell r="B1534" t="str">
            <v>Ante-Natal Major Disorders with CC Score 0-1</v>
          </cell>
        </row>
        <row r="1535">
          <cell r="A1535" t="str">
            <v>NZ20A</v>
          </cell>
          <cell r="B1535" t="str">
            <v>Ante-Natal Other Disorders with CC Score 2+</v>
          </cell>
        </row>
        <row r="1536">
          <cell r="A1536" t="str">
            <v>NZ20B</v>
          </cell>
          <cell r="B1536" t="str">
            <v>Ante-Natal Other Disorders with CC Score 0-1</v>
          </cell>
        </row>
        <row r="1537">
          <cell r="A1537" t="str">
            <v>NZ21Z</v>
          </cell>
          <cell r="B1537" t="str">
            <v>Ante-Natal Standard Ultrasound Scan</v>
          </cell>
        </row>
        <row r="1538">
          <cell r="A1538" t="str">
            <v>NZ22Z</v>
          </cell>
          <cell r="B1538" t="str">
            <v>Ante-Natal Specialised Ultrasound Scan</v>
          </cell>
        </row>
        <row r="1539">
          <cell r="A1539" t="str">
            <v>NZ23Z</v>
          </cell>
          <cell r="B1539" t="str">
            <v>Ante-Natal Diagnostic Procedures, including Amniocentesis and Sampling of Chorionic Villus</v>
          </cell>
        </row>
        <row r="1540">
          <cell r="A1540" t="str">
            <v>NZ24A</v>
          </cell>
          <cell r="B1540" t="str">
            <v>Ante-Natal Therapeutic Procedures, including Induction, with CC Score 2+</v>
          </cell>
        </row>
        <row r="1541">
          <cell r="A1541" t="str">
            <v>NZ24B</v>
          </cell>
          <cell r="B1541" t="str">
            <v>Ante-Natal Therapeutic Procedures, including Induction, with CC Score 0-1</v>
          </cell>
        </row>
        <row r="1542">
          <cell r="A1542" t="str">
            <v>NZ25Z</v>
          </cell>
          <cell r="B1542" t="str">
            <v>Labour without Specified Delivery</v>
          </cell>
        </row>
        <row r="1543">
          <cell r="A1543" t="str">
            <v>NZ26A</v>
          </cell>
          <cell r="B1543" t="str">
            <v>Post-Natal Disorders with CC Score 2+</v>
          </cell>
        </row>
        <row r="1544">
          <cell r="A1544" t="str">
            <v>NZ26B</v>
          </cell>
          <cell r="B1544" t="str">
            <v>Post-Natal Disorders with CC Score 0-1</v>
          </cell>
        </row>
        <row r="1545">
          <cell r="A1545" t="str">
            <v>NZ27Z</v>
          </cell>
          <cell r="B1545" t="str">
            <v>Post-Natal Therapeutic Procedures</v>
          </cell>
        </row>
        <row r="1546">
          <cell r="A1546" t="str">
            <v>NZ30A</v>
          </cell>
          <cell r="B1546" t="str">
            <v>Normal Delivery with CC Score 2+</v>
          </cell>
        </row>
        <row r="1547">
          <cell r="A1547" t="str">
            <v>NZ30B</v>
          </cell>
          <cell r="B1547" t="str">
            <v>Normal Delivery with CC Score 1</v>
          </cell>
        </row>
        <row r="1548">
          <cell r="A1548" t="str">
            <v>NZ30C</v>
          </cell>
          <cell r="B1548" t="str">
            <v>Normal Delivery with CC Score 0</v>
          </cell>
        </row>
        <row r="1549">
          <cell r="A1549" t="str">
            <v>NZ31A</v>
          </cell>
          <cell r="B1549" t="str">
            <v>Normal Delivery with Epidural or Induction, with CC Score 2+</v>
          </cell>
        </row>
        <row r="1550">
          <cell r="A1550" t="str">
            <v>NZ31B</v>
          </cell>
          <cell r="B1550" t="str">
            <v>Normal Delivery with Epidural or Induction, with CC Score 1</v>
          </cell>
        </row>
        <row r="1551">
          <cell r="A1551" t="str">
            <v>NZ31C</v>
          </cell>
          <cell r="B1551" t="str">
            <v>Normal Delivery with Epidural or Induction, with CC Score 0</v>
          </cell>
        </row>
        <row r="1552">
          <cell r="A1552" t="str">
            <v>NZ32A</v>
          </cell>
          <cell r="B1552" t="str">
            <v>Normal Delivery with Epidural and Induction, or with Post-Partum Surgical Intervention, with CC Score 2+</v>
          </cell>
        </row>
        <row r="1553">
          <cell r="A1553" t="str">
            <v>NZ32B</v>
          </cell>
          <cell r="B1553" t="str">
            <v>Normal Delivery with Epidural and Induction, or with Post-Partum Surgical Intervention, with CC Score 1</v>
          </cell>
        </row>
        <row r="1554">
          <cell r="A1554" t="str">
            <v>NZ32C</v>
          </cell>
          <cell r="B1554" t="str">
            <v>Normal Delivery with Epidural and Induction, or with Post-Partum Surgical Intervention, with CC Score 0</v>
          </cell>
        </row>
        <row r="1555">
          <cell r="A1555" t="str">
            <v>NZ33A</v>
          </cell>
          <cell r="B1555" t="str">
            <v>Normal Delivery with Epidural or Induction, and with Post-Partum Surgical Intervention, with CC Score 2+</v>
          </cell>
        </row>
        <row r="1556">
          <cell r="A1556" t="str">
            <v>NZ33B</v>
          </cell>
          <cell r="B1556" t="str">
            <v>Normal Delivery with Epidural or Induction, and with Post-Partum Surgical Intervention, with CC Score 1</v>
          </cell>
        </row>
        <row r="1557">
          <cell r="A1557" t="str">
            <v>NZ33C</v>
          </cell>
          <cell r="B1557" t="str">
            <v>Normal Delivery with Epidural or Induction, and with Post-Partum Surgical Intervention, with CC Score 0</v>
          </cell>
        </row>
        <row r="1558">
          <cell r="A1558" t="str">
            <v>NZ34A</v>
          </cell>
          <cell r="B1558" t="str">
            <v>Normal Delivery with Epidural, Induction and Post-Partum Surgical Intervention, with CC Score 2+</v>
          </cell>
        </row>
        <row r="1559">
          <cell r="A1559" t="str">
            <v>NZ34B</v>
          </cell>
          <cell r="B1559" t="str">
            <v>Normal Delivery with Epidural, Induction and Post-Partum Surgical Intervention, with CC Score 1</v>
          </cell>
        </row>
        <row r="1560">
          <cell r="A1560" t="str">
            <v>NZ34C</v>
          </cell>
          <cell r="B1560" t="str">
            <v>Normal Delivery with Epidural, Induction and Post-Partum Surgical Intervention, with CC Score 0</v>
          </cell>
        </row>
        <row r="1561">
          <cell r="A1561" t="str">
            <v>NZ40A</v>
          </cell>
          <cell r="B1561" t="str">
            <v>Assisted Delivery with CC Score 2+</v>
          </cell>
        </row>
        <row r="1562">
          <cell r="A1562" t="str">
            <v>NZ40B</v>
          </cell>
          <cell r="B1562" t="str">
            <v>Assisted Delivery with CC Score 1</v>
          </cell>
        </row>
        <row r="1563">
          <cell r="A1563" t="str">
            <v>NZ40C</v>
          </cell>
          <cell r="B1563" t="str">
            <v>Assisted Delivery with CC Score 0</v>
          </cell>
        </row>
        <row r="1564">
          <cell r="A1564" t="str">
            <v>NZ41A</v>
          </cell>
          <cell r="B1564" t="str">
            <v>Assisted Delivery with Epidural or Induction, with CC Score 2+</v>
          </cell>
        </row>
        <row r="1565">
          <cell r="A1565" t="str">
            <v>NZ41B</v>
          </cell>
          <cell r="B1565" t="str">
            <v>Assisted Delivery with Epidural or Induction, with CC Score 1</v>
          </cell>
        </row>
        <row r="1566">
          <cell r="A1566" t="str">
            <v>NZ41C</v>
          </cell>
          <cell r="B1566" t="str">
            <v>Assisted Delivery with Epidural or Induction, with CC Score 0</v>
          </cell>
        </row>
        <row r="1567">
          <cell r="A1567" t="str">
            <v>NZ42A</v>
          </cell>
          <cell r="B1567" t="str">
            <v>Assisted Delivery with Epidural and Induction, or with Post-Partum Surgical Intervention, with CC Score 2+</v>
          </cell>
        </row>
        <row r="1568">
          <cell r="A1568" t="str">
            <v>NZ42B</v>
          </cell>
          <cell r="B1568" t="str">
            <v>Assisted Delivery with Epidural and Induction, or with Post-Partum Surgical Intervention, with CC Score 1</v>
          </cell>
        </row>
        <row r="1569">
          <cell r="A1569" t="str">
            <v>NZ42C</v>
          </cell>
          <cell r="B1569" t="str">
            <v>Assisted Delivery with Epidural and Induction, or with Post-Partum Surgical Intervention, with CC Score 0</v>
          </cell>
        </row>
        <row r="1570">
          <cell r="A1570" t="str">
            <v>NZ43A</v>
          </cell>
          <cell r="B1570" t="str">
            <v>Assisted Delivery with Epidural or Induction, and with Post-Partum Surgical Intervention, with CC Score 2+</v>
          </cell>
        </row>
        <row r="1571">
          <cell r="A1571" t="str">
            <v>NZ43B</v>
          </cell>
          <cell r="B1571" t="str">
            <v>Assisted Delivery with Epidural or Induction, and with Post-Partum Surgical Intervention, with CC Score 1</v>
          </cell>
        </row>
        <row r="1572">
          <cell r="A1572" t="str">
            <v>NZ43C</v>
          </cell>
          <cell r="B1572" t="str">
            <v>Assisted Delivery with Epidural or Induction, and with Post-Partum Surgical Intervention, with CC Score 0</v>
          </cell>
        </row>
        <row r="1573">
          <cell r="A1573" t="str">
            <v>NZ44A</v>
          </cell>
          <cell r="B1573" t="str">
            <v>Assisted Delivery with Epidural, Induction and Post-Partum Surgical Intervention, with CC Score 2+</v>
          </cell>
        </row>
        <row r="1574">
          <cell r="A1574" t="str">
            <v>NZ44B</v>
          </cell>
          <cell r="B1574" t="str">
            <v>Assisted Delivery with Epidural, Induction and Post-Partum Surgical Intervention, with CC Score 1</v>
          </cell>
        </row>
        <row r="1575">
          <cell r="A1575" t="str">
            <v>NZ44C</v>
          </cell>
          <cell r="B1575" t="str">
            <v>Assisted Delivery with Epidural, Induction and Post-Partum Surgical Intervention, with CC Score 0</v>
          </cell>
        </row>
        <row r="1576">
          <cell r="A1576" t="str">
            <v>NZ50A</v>
          </cell>
          <cell r="B1576" t="str">
            <v>Planned Caesarean Section with CC Score 4+</v>
          </cell>
        </row>
        <row r="1577">
          <cell r="A1577" t="str">
            <v>NZ50B</v>
          </cell>
          <cell r="B1577" t="str">
            <v>Planned Caesarean Section with CC Score 2-3</v>
          </cell>
        </row>
        <row r="1578">
          <cell r="A1578" t="str">
            <v>NZ50C</v>
          </cell>
          <cell r="B1578" t="str">
            <v>Planned Caesarean Section with CC Score 0-1</v>
          </cell>
        </row>
        <row r="1579">
          <cell r="A1579" t="str">
            <v>NZ51A</v>
          </cell>
          <cell r="B1579" t="str">
            <v>Emergency Caesarean Section with CC Score 4+</v>
          </cell>
        </row>
        <row r="1580">
          <cell r="A1580" t="str">
            <v>NZ51B</v>
          </cell>
          <cell r="B1580" t="str">
            <v>Emergency Caesarean Section with CC Score 2-3</v>
          </cell>
        </row>
        <row r="1581">
          <cell r="A1581" t="str">
            <v>NZ51C</v>
          </cell>
          <cell r="B1581" t="str">
            <v>Emergency Caesarean Section with CC Score 0-1</v>
          </cell>
        </row>
        <row r="1582">
          <cell r="A1582" t="str">
            <v>PB01Z</v>
          </cell>
          <cell r="B1582" t="str">
            <v>Major Neonatal Diagnoses</v>
          </cell>
        </row>
        <row r="1583">
          <cell r="A1583" t="str">
            <v>PB02Z</v>
          </cell>
          <cell r="B1583" t="str">
            <v>Minor Neonatal Diagnoses</v>
          </cell>
        </row>
        <row r="1584">
          <cell r="A1584" t="str">
            <v>PB03Z</v>
          </cell>
          <cell r="B1584" t="str">
            <v>Healthy Baby</v>
          </cell>
        </row>
        <row r="1585">
          <cell r="A1585" t="str">
            <v>PC63A</v>
          </cell>
          <cell r="B1585" t="str">
            <v>Paediatric Head, Neck or Ear Disorders, with CC Score 6+</v>
          </cell>
        </row>
        <row r="1586">
          <cell r="A1586" t="str">
            <v>PC63B</v>
          </cell>
          <cell r="B1586" t="str">
            <v>Paediatric Head, Neck or Ear Disorders, with CC Score 3-5</v>
          </cell>
        </row>
        <row r="1587">
          <cell r="A1587" t="str">
            <v>PC63C</v>
          </cell>
          <cell r="B1587" t="str">
            <v>Paediatric Head, Neck or Ear Disorders, with CC Score 1-2</v>
          </cell>
        </row>
        <row r="1588">
          <cell r="A1588" t="str">
            <v>PC63D</v>
          </cell>
          <cell r="B1588" t="str">
            <v>Paediatric Head, Neck or Ear Disorders, with CC Score 0</v>
          </cell>
        </row>
        <row r="1589">
          <cell r="A1589" t="str">
            <v>PD11A</v>
          </cell>
          <cell r="B1589" t="str">
            <v>Paediatric Acute Upper Respiratory Tract Infection or Common Cold, with CC Score 4+</v>
          </cell>
        </row>
        <row r="1590">
          <cell r="A1590" t="str">
            <v>PD11B</v>
          </cell>
          <cell r="B1590" t="str">
            <v>Paediatric Acute Upper Respiratory Tract Infection or Common Cold, with CC Score 1-3</v>
          </cell>
        </row>
        <row r="1591">
          <cell r="A1591" t="str">
            <v>PD11C</v>
          </cell>
          <cell r="B1591" t="str">
            <v>Paediatric Acute Upper Respiratory Tract Infection or Common Cold, with CC Score 0</v>
          </cell>
        </row>
        <row r="1592">
          <cell r="A1592" t="str">
            <v>PD12A</v>
          </cell>
          <cell r="B1592" t="str">
            <v>Paediatric Asthma or Wheezing, with CC Score 4+</v>
          </cell>
        </row>
        <row r="1593">
          <cell r="A1593" t="str">
            <v>PD12B</v>
          </cell>
          <cell r="B1593" t="str">
            <v>Paediatric Asthma or Wheezing, with CC Score 1-3</v>
          </cell>
        </row>
        <row r="1594">
          <cell r="A1594" t="str">
            <v>PD12C</v>
          </cell>
          <cell r="B1594" t="str">
            <v>Paediatric Asthma or Wheezing, with CC Score 0</v>
          </cell>
        </row>
        <row r="1595">
          <cell r="A1595" t="str">
            <v>PD13A</v>
          </cell>
          <cell r="B1595" t="str">
            <v>Paediatric Cystic Fibrosis with CC Score 5+</v>
          </cell>
        </row>
        <row r="1596">
          <cell r="A1596" t="str">
            <v>PD13B</v>
          </cell>
          <cell r="B1596" t="str">
            <v>Paediatric Cystic Fibrosis with CC Score 2-4</v>
          </cell>
        </row>
        <row r="1597">
          <cell r="A1597" t="str">
            <v>PD13C</v>
          </cell>
          <cell r="B1597" t="str">
            <v>Paediatric Cystic Fibrosis with CC Score 1</v>
          </cell>
        </row>
        <row r="1598">
          <cell r="A1598" t="str">
            <v>PD13D</v>
          </cell>
          <cell r="B1598" t="str">
            <v>Paediatric Cystic Fibrosis with CC Score 0</v>
          </cell>
        </row>
        <row r="1599">
          <cell r="A1599" t="str">
            <v>PD14A</v>
          </cell>
          <cell r="B1599" t="str">
            <v>Paediatric Lower Respiratory Tract Disorders without Acute Bronchiolitis, with CC Score 11+</v>
          </cell>
        </row>
        <row r="1600">
          <cell r="A1600" t="str">
            <v>PD14B</v>
          </cell>
          <cell r="B1600" t="str">
            <v>Paediatric Lower Respiratory Tract Disorders without Acute Bronchiolitis, with CC Score 8-10</v>
          </cell>
        </row>
        <row r="1601">
          <cell r="A1601" t="str">
            <v>PD14C</v>
          </cell>
          <cell r="B1601" t="str">
            <v>Paediatric Lower Respiratory Tract Disorders without Acute Bronchiolitis, with CC Score 4-7</v>
          </cell>
        </row>
        <row r="1602">
          <cell r="A1602" t="str">
            <v>PD14D</v>
          </cell>
          <cell r="B1602" t="str">
            <v>Paediatric Lower Respiratory Tract Disorders without Acute Bronchiolitis, with CC Score 2-3</v>
          </cell>
        </row>
        <row r="1603">
          <cell r="A1603" t="str">
            <v>PD14E</v>
          </cell>
          <cell r="B1603" t="str">
            <v>Paediatric Lower Respiratory Tract Disorders without Acute Bronchiolitis, with CC Score 1</v>
          </cell>
        </row>
        <row r="1604">
          <cell r="A1604" t="str">
            <v>PD14F</v>
          </cell>
          <cell r="B1604" t="str">
            <v>Paediatric Lower Respiratory Tract Disorders without Acute Bronchiolitis, with CC Score 0</v>
          </cell>
        </row>
        <row r="1605">
          <cell r="A1605" t="str">
            <v>PD15A</v>
          </cell>
          <cell r="B1605" t="str">
            <v>Paediatric Acute Bronchiolitis with CC Score 5+</v>
          </cell>
        </row>
        <row r="1606">
          <cell r="A1606" t="str">
            <v>PD15B</v>
          </cell>
          <cell r="B1606" t="str">
            <v>Paediatric Acute Bronchiolitis with CC Score 2-4</v>
          </cell>
        </row>
        <row r="1607">
          <cell r="A1607" t="str">
            <v>PD15C</v>
          </cell>
          <cell r="B1607" t="str">
            <v>Paediatric Acute Bronchiolitis with CC Score 1</v>
          </cell>
        </row>
        <row r="1608">
          <cell r="A1608" t="str">
            <v>PD15D</v>
          </cell>
          <cell r="B1608" t="str">
            <v>Paediatric Acute Bronchiolitis with CC Score 0</v>
          </cell>
        </row>
        <row r="1609">
          <cell r="A1609" t="str">
            <v>PD65A</v>
          </cell>
          <cell r="B1609" t="str">
            <v>Paediatric Upper Respiratory Tract Disorders with CC Score 5+</v>
          </cell>
        </row>
        <row r="1610">
          <cell r="A1610" t="str">
            <v>PD65B</v>
          </cell>
          <cell r="B1610" t="str">
            <v>Paediatric Upper Respiratory Tract Disorders with CC Score 2-4</v>
          </cell>
        </row>
        <row r="1611">
          <cell r="A1611" t="str">
            <v>PD65C</v>
          </cell>
          <cell r="B1611" t="str">
            <v>Paediatric Upper Respiratory Tract Disorders with CC Score 1</v>
          </cell>
        </row>
        <row r="1612">
          <cell r="A1612" t="str">
            <v>PD65D</v>
          </cell>
          <cell r="B1612" t="str">
            <v>Paediatric Upper Respiratory Tract Disorders with CC Score 0</v>
          </cell>
        </row>
        <row r="1613">
          <cell r="A1613" t="str">
            <v>PE23A</v>
          </cell>
          <cell r="B1613" t="str">
            <v>Paediatric Cardiac Conditions with CC Score 13+</v>
          </cell>
        </row>
        <row r="1614">
          <cell r="A1614" t="str">
            <v>PE23B</v>
          </cell>
          <cell r="B1614" t="str">
            <v>Paediatric Cardiac Conditions with CC Score 10-12</v>
          </cell>
        </row>
        <row r="1615">
          <cell r="A1615" t="str">
            <v>PE23C</v>
          </cell>
          <cell r="B1615" t="str">
            <v>Paediatric Cardiac Conditions with CC Score 6-9</v>
          </cell>
        </row>
        <row r="1616">
          <cell r="A1616" t="str">
            <v>PE23D</v>
          </cell>
          <cell r="B1616" t="str">
            <v>Paediatric Cardiac Conditions with CC Score 3-5</v>
          </cell>
        </row>
        <row r="1617">
          <cell r="A1617" t="str">
            <v>PE23E</v>
          </cell>
          <cell r="B1617" t="str">
            <v>Paediatric Cardiac Conditions with CC Score 1-2</v>
          </cell>
        </row>
        <row r="1618">
          <cell r="A1618" t="str">
            <v>PE23F</v>
          </cell>
          <cell r="B1618" t="str">
            <v>Paediatric Cardiac Conditions with CC Score 0</v>
          </cell>
        </row>
        <row r="1619">
          <cell r="A1619" t="str">
            <v>PE24A</v>
          </cell>
          <cell r="B1619" t="str">
            <v>Paediatric Arrhythmia or Conduction Disorders, with CC Score 2+</v>
          </cell>
        </row>
        <row r="1620">
          <cell r="A1620" t="str">
            <v>PE24B</v>
          </cell>
          <cell r="B1620" t="str">
            <v>Paediatric Arrhythmia or Conduction Disorders, with CC Score 1</v>
          </cell>
        </row>
        <row r="1621">
          <cell r="A1621" t="str">
            <v>PE24C</v>
          </cell>
          <cell r="B1621" t="str">
            <v>Paediatric Arrhythmia or Conduction Disorders, with CC Score 0</v>
          </cell>
        </row>
        <row r="1622">
          <cell r="A1622" t="str">
            <v>PE62A</v>
          </cell>
          <cell r="B1622" t="str">
            <v>Paediatric Syncope and Collapse, with CC Score 2+</v>
          </cell>
        </row>
        <row r="1623">
          <cell r="A1623" t="str">
            <v>PE62B</v>
          </cell>
          <cell r="B1623" t="str">
            <v>Paediatric Syncope and Collapse, with CC Score 1</v>
          </cell>
        </row>
        <row r="1624">
          <cell r="A1624" t="str">
            <v>PE62C</v>
          </cell>
          <cell r="B1624" t="str">
            <v>Paediatric Syncope and Collapse, with CC Score 0</v>
          </cell>
        </row>
        <row r="1625">
          <cell r="A1625" t="str">
            <v>PF21A</v>
          </cell>
          <cell r="B1625" t="str">
            <v>Paediatric Infectious or Non-Infectious Gastroenteritis, with CC Score 1+</v>
          </cell>
        </row>
        <row r="1626">
          <cell r="A1626" t="str">
            <v>PF21B</v>
          </cell>
          <cell r="B1626" t="str">
            <v>Paediatric Infectious or Non-Infectious Gastroenteritis, with CC Score 0</v>
          </cell>
        </row>
        <row r="1627">
          <cell r="A1627" t="str">
            <v>PF25A</v>
          </cell>
          <cell r="B1627" t="str">
            <v>Paediatric Major Gastrointestinal Disorders with CC Score 7+</v>
          </cell>
        </row>
        <row r="1628">
          <cell r="A1628" t="str">
            <v>PF25B</v>
          </cell>
          <cell r="B1628" t="str">
            <v>Paediatric Major Gastrointestinal Disorders with CC Score 5-6</v>
          </cell>
        </row>
        <row r="1629">
          <cell r="A1629" t="str">
            <v>PF25C</v>
          </cell>
          <cell r="B1629" t="str">
            <v>Paediatric Major Gastrointestinal Disorders with CC Score 3-4</v>
          </cell>
        </row>
        <row r="1630">
          <cell r="A1630" t="str">
            <v>PF25D</v>
          </cell>
          <cell r="B1630" t="str">
            <v>Paediatric Major Gastrointestinal Disorders with CC Score 1-2</v>
          </cell>
        </row>
        <row r="1631">
          <cell r="A1631" t="str">
            <v>PF25E</v>
          </cell>
          <cell r="B1631" t="str">
            <v>Paediatric Major Gastrointestinal Disorders with CC Score 0</v>
          </cell>
        </row>
        <row r="1632">
          <cell r="A1632" t="str">
            <v>PF26A</v>
          </cell>
          <cell r="B1632" t="str">
            <v>Paediatric Other Gastrointestinal Disorders with CC Score 4+</v>
          </cell>
        </row>
        <row r="1633">
          <cell r="A1633" t="str">
            <v>PF26B</v>
          </cell>
          <cell r="B1633" t="str">
            <v>Paediatric Other Gastrointestinal Disorders with CC Score 1-3</v>
          </cell>
        </row>
        <row r="1634">
          <cell r="A1634" t="str">
            <v>PF26C</v>
          </cell>
          <cell r="B1634" t="str">
            <v>Paediatric Other Gastrointestinal Disorders with CC Score 0</v>
          </cell>
        </row>
        <row r="1635">
          <cell r="A1635" t="str">
            <v>PF27A</v>
          </cell>
          <cell r="B1635" t="str">
            <v>Paediatric Inflammatory Bowel Disease with CC Score 1+</v>
          </cell>
        </row>
        <row r="1636">
          <cell r="A1636" t="str">
            <v>PF27B</v>
          </cell>
          <cell r="B1636" t="str">
            <v>Paediatric Inflammatory Bowel Disease with CC Score 0</v>
          </cell>
        </row>
        <row r="1637">
          <cell r="A1637" t="str">
            <v>PF28A</v>
          </cell>
          <cell r="B1637" t="str">
            <v>Paediatric Feeding Difficulties or Vomiting, with CC Score 6+</v>
          </cell>
        </row>
        <row r="1638">
          <cell r="A1638" t="str">
            <v>PF28B</v>
          </cell>
          <cell r="B1638" t="str">
            <v>Paediatric Feeding Difficulties or Vomiting, with CC Score 4-5</v>
          </cell>
        </row>
        <row r="1639">
          <cell r="A1639" t="str">
            <v>PF28C</v>
          </cell>
          <cell r="B1639" t="str">
            <v>Paediatric Feeding Difficulties or Vomiting, with CC Score 2-3</v>
          </cell>
        </row>
        <row r="1640">
          <cell r="A1640" t="str">
            <v>PF28D</v>
          </cell>
          <cell r="B1640" t="str">
            <v>Paediatric Feeding Difficulties or Vomiting, with CC Score 1</v>
          </cell>
        </row>
        <row r="1641">
          <cell r="A1641" t="str">
            <v>PF28E</v>
          </cell>
          <cell r="B1641" t="str">
            <v>Paediatric Feeding Difficulties or Vomiting, with CC Score 0</v>
          </cell>
        </row>
        <row r="1642">
          <cell r="A1642" t="str">
            <v>PG71A</v>
          </cell>
          <cell r="B1642" t="str">
            <v>Paediatric Hepatobiliary or Pancreatic Disorders, with CC Score 2+</v>
          </cell>
        </row>
        <row r="1643">
          <cell r="A1643" t="str">
            <v>PG71B</v>
          </cell>
          <cell r="B1643" t="str">
            <v>Paediatric Hepatobiliary or Pancreatic Disorders, with CC Score 1</v>
          </cell>
        </row>
        <row r="1644">
          <cell r="A1644" t="str">
            <v>PG71C</v>
          </cell>
          <cell r="B1644" t="str">
            <v>Paediatric Hepatobiliary or Pancreatic Disorders, with CC Score 0</v>
          </cell>
        </row>
        <row r="1645">
          <cell r="A1645" t="str">
            <v>PH34A</v>
          </cell>
          <cell r="B1645" t="str">
            <v>Paediatric Musculoskeletal or Connective Tissue Disorders, with CC Score 5+</v>
          </cell>
        </row>
        <row r="1646">
          <cell r="A1646" t="str">
            <v>PH34B</v>
          </cell>
          <cell r="B1646" t="str">
            <v>Paediatric Musculoskeletal or Connective Tissue Disorders, with CC Score 3-4</v>
          </cell>
        </row>
        <row r="1647">
          <cell r="A1647" t="str">
            <v>PH34C</v>
          </cell>
          <cell r="B1647" t="str">
            <v>Paediatric Musculoskeletal or Connective Tissue Disorders, with CC Score 1-2</v>
          </cell>
        </row>
        <row r="1648">
          <cell r="A1648" t="str">
            <v>PH34D</v>
          </cell>
          <cell r="B1648" t="str">
            <v>Paediatric Musculoskeletal or Connective Tissue Disorders, with CC Score 0</v>
          </cell>
        </row>
        <row r="1649">
          <cell r="A1649" t="str">
            <v>PJ35A</v>
          </cell>
          <cell r="B1649" t="str">
            <v>Paediatric Skin Disorders with CC Score 4+</v>
          </cell>
        </row>
        <row r="1650">
          <cell r="A1650" t="str">
            <v>PJ35B</v>
          </cell>
          <cell r="B1650" t="str">
            <v>Paediatric Skin Disorders with CC Score 2-3</v>
          </cell>
        </row>
        <row r="1651">
          <cell r="A1651" t="str">
            <v>PJ35C</v>
          </cell>
          <cell r="B1651" t="str">
            <v>Paediatric Skin Disorders with CC Score 1</v>
          </cell>
        </row>
        <row r="1652">
          <cell r="A1652" t="str">
            <v>PJ35D</v>
          </cell>
          <cell r="B1652" t="str">
            <v>Paediatric Skin Disorders with CC Score 0</v>
          </cell>
        </row>
        <row r="1653">
          <cell r="A1653" t="str">
            <v>PJ66A</v>
          </cell>
          <cell r="B1653" t="str">
            <v>Paediatric Rash or Other Non-Specific Skin Eruption, with CC Score 3+</v>
          </cell>
        </row>
        <row r="1654">
          <cell r="A1654" t="str">
            <v>PJ66B</v>
          </cell>
          <cell r="B1654" t="str">
            <v>Paediatric Rash or Other Non-Specific Skin Eruption, with CC Score 1-2</v>
          </cell>
        </row>
        <row r="1655">
          <cell r="A1655" t="str">
            <v>PJ66C</v>
          </cell>
          <cell r="B1655" t="str">
            <v>Paediatric Rash or Other Non-Specific Skin Eruption, with CC Score 0</v>
          </cell>
        </row>
        <row r="1656">
          <cell r="A1656" t="str">
            <v>PK36A</v>
          </cell>
          <cell r="B1656" t="str">
            <v>Paediatric Endocrine Disorders, excluding Diabetes Mellitus, with CC Score 4+</v>
          </cell>
        </row>
        <row r="1657">
          <cell r="A1657" t="str">
            <v>PK36B</v>
          </cell>
          <cell r="B1657" t="str">
            <v>Paediatric Endocrine Disorders, excluding Diabetes Mellitus, with CC Score 1-3</v>
          </cell>
        </row>
        <row r="1658">
          <cell r="A1658" t="str">
            <v>PK36C</v>
          </cell>
          <cell r="B1658" t="str">
            <v>Paediatric Endocrine Disorders, excluding Diabetes Mellitus, with CC Score 0</v>
          </cell>
        </row>
        <row r="1659">
          <cell r="A1659" t="str">
            <v>PK67A</v>
          </cell>
          <cell r="B1659" t="str">
            <v>Paediatric Diabetes Mellitus, with Ketoacidosis or Coma, with CC Score 1+</v>
          </cell>
        </row>
        <row r="1660">
          <cell r="A1660" t="str">
            <v>PK67B</v>
          </cell>
          <cell r="B1660" t="str">
            <v>Paediatric Diabetes Mellitus, with Ketoacidosis or Coma, with CC Score 0</v>
          </cell>
        </row>
        <row r="1661">
          <cell r="A1661" t="str">
            <v>PK68A</v>
          </cell>
          <cell r="B1661" t="str">
            <v>Paediatric Diabetes Mellitus, without Ketoacidosis or Coma, with CC Score 3+</v>
          </cell>
        </row>
        <row r="1662">
          <cell r="A1662" t="str">
            <v>PK68B</v>
          </cell>
          <cell r="B1662" t="str">
            <v>Paediatric Diabetes Mellitus, without Ketoacidosis or Coma, with CC Score 1-2</v>
          </cell>
        </row>
        <row r="1663">
          <cell r="A1663" t="str">
            <v>PK68C</v>
          </cell>
          <cell r="B1663" t="str">
            <v>Paediatric Diabetes Mellitus, without Ketoacidosis or Coma, with CC Score 0</v>
          </cell>
        </row>
        <row r="1664">
          <cell r="A1664" t="str">
            <v>PK72A</v>
          </cell>
          <cell r="B1664" t="str">
            <v>Paediatric Metabolic Disorders with CC Score 4+</v>
          </cell>
        </row>
        <row r="1665">
          <cell r="A1665" t="str">
            <v>PK72B</v>
          </cell>
          <cell r="B1665" t="str">
            <v>Paediatric Metabolic Disorders with CC Score 1-3</v>
          </cell>
        </row>
        <row r="1666">
          <cell r="A1666" t="str">
            <v>PK72C</v>
          </cell>
          <cell r="B1666" t="str">
            <v>Paediatric Metabolic Disorders with CC Score 0</v>
          </cell>
        </row>
        <row r="1667">
          <cell r="A1667" t="str">
            <v>PL38A</v>
          </cell>
          <cell r="B1667" t="str">
            <v>Paediatric Renal Disease with Renal Failure, with CC Score 3+</v>
          </cell>
        </row>
        <row r="1668">
          <cell r="A1668" t="str">
            <v>PL38B</v>
          </cell>
          <cell r="B1668" t="str">
            <v>Paediatric Renal Disease with Renal Failure, with CC Score 1-2</v>
          </cell>
        </row>
        <row r="1669">
          <cell r="A1669" t="str">
            <v>PL38C</v>
          </cell>
          <cell r="B1669" t="str">
            <v>Paediatric Renal Disease with Renal Failure, with CC Score 0</v>
          </cell>
        </row>
        <row r="1670">
          <cell r="A1670" t="str">
            <v>PL69A</v>
          </cell>
          <cell r="B1670" t="str">
            <v>Paediatric Nephritic or Nephrotic Renal Diseases, with CC Score 2+</v>
          </cell>
        </row>
        <row r="1671">
          <cell r="A1671" t="str">
            <v>PL69B</v>
          </cell>
          <cell r="B1671" t="str">
            <v>Paediatric Nephritic or Nephrotic Renal Diseases, with CC Score 1</v>
          </cell>
        </row>
        <row r="1672">
          <cell r="A1672" t="str">
            <v>PL69C</v>
          </cell>
          <cell r="B1672" t="str">
            <v>Paediatric Nephritic or Nephrotic Renal Diseases, with CC Score 0</v>
          </cell>
        </row>
        <row r="1673">
          <cell r="A1673" t="str">
            <v>PL70A</v>
          </cell>
          <cell r="B1673" t="str">
            <v>Paediatric Other Renal Diseases with CC Score 4+</v>
          </cell>
        </row>
        <row r="1674">
          <cell r="A1674" t="str">
            <v>PL70B</v>
          </cell>
          <cell r="B1674" t="str">
            <v>Paediatric Other Renal Diseases with CC Score 2-3</v>
          </cell>
        </row>
        <row r="1675">
          <cell r="A1675" t="str">
            <v>PL70C</v>
          </cell>
          <cell r="B1675" t="str">
            <v>Paediatric Other Renal Diseases with CC Score 1</v>
          </cell>
        </row>
        <row r="1676">
          <cell r="A1676" t="str">
            <v>PL70D</v>
          </cell>
          <cell r="B1676" t="str">
            <v>Paediatric Other Renal Diseases with CC Score 0</v>
          </cell>
        </row>
        <row r="1677">
          <cell r="A1677" t="str">
            <v>PM40A</v>
          </cell>
          <cell r="B1677" t="str">
            <v>Paediatric Acute Lymphoblastic Leukaemia with length of stay 1 day or more, with CC Score 3+</v>
          </cell>
        </row>
        <row r="1678">
          <cell r="A1678" t="str">
            <v>PM40B</v>
          </cell>
          <cell r="B1678" t="str">
            <v>Paediatric Acute Lymphoblastic Leukaemia with length of stay 1 day or more, with CC Score 1-2</v>
          </cell>
        </row>
        <row r="1679">
          <cell r="A1679" t="str">
            <v>PM40C</v>
          </cell>
          <cell r="B1679" t="str">
            <v>Paediatric Acute Lymphoblastic Leukaemia with length of stay 1 day or more, with CC Score 0</v>
          </cell>
        </row>
        <row r="1680">
          <cell r="A1680" t="str">
            <v>PM41Z</v>
          </cell>
          <cell r="B1680" t="str">
            <v>Paediatric Other Haematological Malignancies with length of stay 1 day or more</v>
          </cell>
        </row>
        <row r="1681">
          <cell r="A1681" t="str">
            <v>PM42A</v>
          </cell>
          <cell r="B1681" t="str">
            <v>Paediatric Brain Tumours with length of stay 1 day or more, with CC score 1+</v>
          </cell>
        </row>
        <row r="1682">
          <cell r="A1682" t="str">
            <v>PM42B</v>
          </cell>
          <cell r="B1682" t="str">
            <v>Paediatric Brain Tumours with length of stay 1 day or more, with CC score 0</v>
          </cell>
        </row>
        <row r="1683">
          <cell r="A1683" t="str">
            <v>PM43A</v>
          </cell>
          <cell r="B1683" t="str">
            <v>Paediatric Other Neoplasms with length of stay 1 day or more, with CC Score 5+</v>
          </cell>
        </row>
        <row r="1684">
          <cell r="A1684" t="str">
            <v>PM43B</v>
          </cell>
          <cell r="B1684" t="str">
            <v>Paediatric Other Neoplasms with length of stay 1 day or more, with CC Score 1-4</v>
          </cell>
        </row>
        <row r="1685">
          <cell r="A1685" t="str">
            <v>PM43C</v>
          </cell>
          <cell r="B1685" t="str">
            <v>Paediatric Other Neoplasms with length of stay 1 day or more, with CC Score 0</v>
          </cell>
        </row>
        <row r="1686">
          <cell r="A1686" t="str">
            <v>PM44Z</v>
          </cell>
          <cell r="B1686" t="str">
            <v>Paediatric Neoplasm Diagnoses with length of stay 0 days</v>
          </cell>
        </row>
        <row r="1687">
          <cell r="A1687" t="str">
            <v>PM45A</v>
          </cell>
          <cell r="B1687" t="str">
            <v>Paediatric Febrile Neutropenia with Malignancy, with CC Score 6+</v>
          </cell>
        </row>
        <row r="1688">
          <cell r="A1688" t="str">
            <v>PM45B</v>
          </cell>
          <cell r="B1688" t="str">
            <v>Paediatric Febrile Neutropenia with Malignancy, with CC Score 3-5</v>
          </cell>
        </row>
        <row r="1689">
          <cell r="A1689" t="str">
            <v>PM45C</v>
          </cell>
          <cell r="B1689" t="str">
            <v>Paediatric Febrile Neutropenia with Malignancy, with CC Score 1-2</v>
          </cell>
        </row>
        <row r="1690">
          <cell r="A1690" t="str">
            <v>PM45D</v>
          </cell>
          <cell r="B1690" t="str">
            <v>Paediatric Febrile Neutropenia with Malignancy, with CC Score 0</v>
          </cell>
        </row>
        <row r="1691">
          <cell r="A1691" t="str">
            <v>PN46A</v>
          </cell>
          <cell r="B1691" t="str">
            <v>Paediatric Thalassaemia with CC Score 1+</v>
          </cell>
        </row>
        <row r="1692">
          <cell r="A1692" t="str">
            <v>PN46B</v>
          </cell>
          <cell r="B1692" t="str">
            <v>Paediatric Thalassaemia with CC Score 0</v>
          </cell>
        </row>
        <row r="1693">
          <cell r="A1693" t="str">
            <v>PN47A</v>
          </cell>
          <cell r="B1693" t="str">
            <v>Paediatric Sickle-Cell Anaemia with Crisis, with CC Score 1+</v>
          </cell>
        </row>
        <row r="1694">
          <cell r="A1694" t="str">
            <v>PN47B</v>
          </cell>
          <cell r="B1694" t="str">
            <v>Paediatric Sickle-Cell Anaemia with Crisis, with CC Score 0</v>
          </cell>
        </row>
        <row r="1695">
          <cell r="A1695" t="str">
            <v>PN48A</v>
          </cell>
          <cell r="B1695" t="str">
            <v>Paediatric Blood Cell Disorders with CC Score 5+</v>
          </cell>
        </row>
        <row r="1696">
          <cell r="A1696" t="str">
            <v>PN48B</v>
          </cell>
          <cell r="B1696" t="str">
            <v>Paediatric Blood Cell Disorders with CC Score 1-4</v>
          </cell>
        </row>
        <row r="1697">
          <cell r="A1697" t="str">
            <v>PN48C</v>
          </cell>
          <cell r="B1697" t="str">
            <v>Paediatric Blood Cell Disorders with CC Score 0</v>
          </cell>
        </row>
        <row r="1698">
          <cell r="A1698" t="str">
            <v>PN49A</v>
          </cell>
          <cell r="B1698" t="str">
            <v>Paediatric Coagulation Disorders with CC Score 1+</v>
          </cell>
        </row>
        <row r="1699">
          <cell r="A1699" t="str">
            <v>PN49B</v>
          </cell>
          <cell r="B1699" t="str">
            <v>Paediatric Coagulation Disorders with CC Score 0</v>
          </cell>
        </row>
        <row r="1700">
          <cell r="A1700" t="str">
            <v>PP64A</v>
          </cell>
          <cell r="B1700" t="str">
            <v>Paediatric Non-Surgical Ophthalmology with CC Score 1+</v>
          </cell>
        </row>
        <row r="1701">
          <cell r="A1701" t="str">
            <v>PP64B</v>
          </cell>
          <cell r="B1701" t="str">
            <v>Paediatric Non-Surgical Ophthalmology with CC Score 0</v>
          </cell>
        </row>
        <row r="1702">
          <cell r="A1702" t="str">
            <v>PR01A</v>
          </cell>
          <cell r="B1702" t="str">
            <v>Paediatric Nervous System Disorders with CC Score 8+</v>
          </cell>
        </row>
        <row r="1703">
          <cell r="A1703" t="str">
            <v>PR01B</v>
          </cell>
          <cell r="B1703" t="str">
            <v>Paediatric Nervous System Disorders with CC Score 5-7</v>
          </cell>
        </row>
        <row r="1704">
          <cell r="A1704" t="str">
            <v>PR01C</v>
          </cell>
          <cell r="B1704" t="str">
            <v>Paediatric Nervous System Disorders with CC Score 2-4</v>
          </cell>
        </row>
        <row r="1705">
          <cell r="A1705" t="str">
            <v>PR01D</v>
          </cell>
          <cell r="B1705" t="str">
            <v>Paediatric Nervous System Disorders with CC Score 1</v>
          </cell>
        </row>
        <row r="1706">
          <cell r="A1706" t="str">
            <v>PR01E</v>
          </cell>
          <cell r="B1706" t="str">
            <v>Paediatric Nervous System Disorders with CC Score 0</v>
          </cell>
        </row>
        <row r="1707">
          <cell r="A1707" t="str">
            <v>PR02A</v>
          </cell>
          <cell r="B1707" t="str">
            <v>Paediatric Epilepsy Syndrome with CC Score 6+</v>
          </cell>
        </row>
        <row r="1708">
          <cell r="A1708" t="str">
            <v>PR02B</v>
          </cell>
          <cell r="B1708" t="str">
            <v>Paediatric Epilepsy Syndrome with CC Score 1-5</v>
          </cell>
        </row>
        <row r="1709">
          <cell r="A1709" t="str">
            <v>PR02C</v>
          </cell>
          <cell r="B1709" t="str">
            <v>Paediatric Epilepsy Syndrome with CC Score 0</v>
          </cell>
        </row>
        <row r="1710">
          <cell r="A1710" t="str">
            <v>PR03A</v>
          </cell>
          <cell r="B1710" t="str">
            <v>Paediatric Febrile Convulsions with CC Score 4+</v>
          </cell>
        </row>
        <row r="1711">
          <cell r="A1711" t="str">
            <v>PR03B</v>
          </cell>
          <cell r="B1711" t="str">
            <v>Paediatric Febrile Convulsions with CC Score 1-3</v>
          </cell>
        </row>
        <row r="1712">
          <cell r="A1712" t="str">
            <v>PR03C</v>
          </cell>
          <cell r="B1712" t="str">
            <v>Paediatric Febrile Convulsions with CC Score 0</v>
          </cell>
        </row>
        <row r="1713">
          <cell r="A1713" t="str">
            <v>PR04A</v>
          </cell>
          <cell r="B1713" t="str">
            <v>Paediatric Headaches or Migraines, with CC Score 4+</v>
          </cell>
        </row>
        <row r="1714">
          <cell r="A1714" t="str">
            <v>PR04B</v>
          </cell>
          <cell r="B1714" t="str">
            <v>Paediatric Headaches or Migraines, with CC Score 1-3</v>
          </cell>
        </row>
        <row r="1715">
          <cell r="A1715" t="str">
            <v>PR04C</v>
          </cell>
          <cell r="B1715" t="str">
            <v>Paediatric Headaches or Migraines, with CC Score 0</v>
          </cell>
        </row>
        <row r="1716">
          <cell r="A1716" t="str">
            <v>PR05A</v>
          </cell>
          <cell r="B1716" t="str">
            <v>Paediatric Developmental Disorders with CC Score 2+</v>
          </cell>
        </row>
        <row r="1717">
          <cell r="A1717" t="str">
            <v>PR05B</v>
          </cell>
          <cell r="B1717" t="str">
            <v>Paediatric Developmental Disorders with CC Score 1</v>
          </cell>
        </row>
        <row r="1718">
          <cell r="A1718" t="str">
            <v>PR05C</v>
          </cell>
          <cell r="B1718" t="str">
            <v>Paediatric Developmental Disorders with CC Score 0</v>
          </cell>
        </row>
        <row r="1719">
          <cell r="A1719" t="str">
            <v>PR06A</v>
          </cell>
          <cell r="B1719" t="str">
            <v>Paediatric Intracranial Injury with CC Score 3+</v>
          </cell>
        </row>
        <row r="1720">
          <cell r="A1720" t="str">
            <v>PR06B</v>
          </cell>
          <cell r="B1720" t="str">
            <v>Paediatric Intracranial Injury with CC Score 1-2</v>
          </cell>
        </row>
        <row r="1721">
          <cell r="A1721" t="str">
            <v>PR06C</v>
          </cell>
          <cell r="B1721" t="str">
            <v>Paediatric Intracranial Injury with CC Score 0</v>
          </cell>
        </row>
        <row r="1722">
          <cell r="A1722" t="str">
            <v>PR07A</v>
          </cell>
          <cell r="B1722" t="str">
            <v>Paediatric Non-Intracranial Head Injury with CC Score 1+</v>
          </cell>
        </row>
        <row r="1723">
          <cell r="A1723" t="str">
            <v>PR07B</v>
          </cell>
          <cell r="B1723" t="str">
            <v>Paediatric Non-Intracranial Head Injury with CC Score 0</v>
          </cell>
        </row>
        <row r="1724">
          <cell r="A1724" t="str">
            <v>PT52A</v>
          </cell>
          <cell r="B1724" t="str">
            <v>Paediatric Behavioural Disorders with CC Score 1+</v>
          </cell>
        </row>
        <row r="1725">
          <cell r="A1725" t="str">
            <v>PT52B</v>
          </cell>
          <cell r="B1725" t="str">
            <v>Paediatric Behavioural Disorders with CC Score 0</v>
          </cell>
        </row>
        <row r="1726">
          <cell r="A1726" t="str">
            <v>PT53A</v>
          </cell>
          <cell r="B1726" t="str">
            <v>Paediatric Eating Disorders with CC Score 1+</v>
          </cell>
        </row>
        <row r="1727">
          <cell r="A1727" t="str">
            <v>PT53B</v>
          </cell>
          <cell r="B1727" t="str">
            <v>Paediatric Eating Disorders with CC Score 0</v>
          </cell>
        </row>
        <row r="1728">
          <cell r="A1728" t="str">
            <v>PV08A</v>
          </cell>
          <cell r="B1728" t="str">
            <v>Paediatric Intermediate Injury without Intracranial Injury, with CC Score 1+</v>
          </cell>
        </row>
        <row r="1729">
          <cell r="A1729" t="str">
            <v>PV08B</v>
          </cell>
          <cell r="B1729" t="str">
            <v>Paediatric Intermediate Injury without Intracranial Injury, with CC Score 0</v>
          </cell>
        </row>
        <row r="1730">
          <cell r="A1730" t="str">
            <v>PV31A</v>
          </cell>
          <cell r="B1730" t="str">
            <v>Paediatric Major Injury without Intracranial Injury, with CC Score 1+</v>
          </cell>
        </row>
        <row r="1731">
          <cell r="A1731" t="str">
            <v>PV31B</v>
          </cell>
          <cell r="B1731" t="str">
            <v>Paediatric Major Injury without Intracranial Injury, with CC Score 0</v>
          </cell>
        </row>
        <row r="1732">
          <cell r="A1732" t="str">
            <v>PV32A</v>
          </cell>
          <cell r="B1732" t="str">
            <v>Paediatric Minor Injury without Intracranial Injury, with CC Score 3+</v>
          </cell>
        </row>
        <row r="1733">
          <cell r="A1733" t="str">
            <v>PV32B</v>
          </cell>
          <cell r="B1733" t="str">
            <v>Paediatric Minor Injury without Intracranial Injury, with CC Score 1-2</v>
          </cell>
        </row>
        <row r="1734">
          <cell r="A1734" t="str">
            <v>PV32C</v>
          </cell>
          <cell r="B1734" t="str">
            <v>Paediatric Minor Injury without Intracranial Injury, with CC Score 0</v>
          </cell>
        </row>
        <row r="1735">
          <cell r="A1735" t="str">
            <v>PW16A</v>
          </cell>
          <cell r="B1735" t="str">
            <v>Paediatric Major Infections with CC Score 7+</v>
          </cell>
        </row>
        <row r="1736">
          <cell r="A1736" t="str">
            <v>PW16B</v>
          </cell>
          <cell r="B1736" t="str">
            <v>Paediatric Major Infections with CC Score 5-6</v>
          </cell>
        </row>
        <row r="1737">
          <cell r="A1737" t="str">
            <v>PW16C</v>
          </cell>
          <cell r="B1737" t="str">
            <v>Paediatric Major Infections with CC Score 2-4</v>
          </cell>
        </row>
        <row r="1738">
          <cell r="A1738" t="str">
            <v>PW16D</v>
          </cell>
          <cell r="B1738" t="str">
            <v>Paediatric Major Infections with CC Score 1</v>
          </cell>
        </row>
        <row r="1739">
          <cell r="A1739" t="str">
            <v>PW16E</v>
          </cell>
          <cell r="B1739" t="str">
            <v>Paediatric Major Infections with CC Score 0</v>
          </cell>
        </row>
        <row r="1740">
          <cell r="A1740" t="str">
            <v>PW17A</v>
          </cell>
          <cell r="B1740" t="str">
            <v>Paediatric Intermediate Infections with CC Score 6+</v>
          </cell>
        </row>
        <row r="1741">
          <cell r="A1741" t="str">
            <v>PW17B</v>
          </cell>
          <cell r="B1741" t="str">
            <v>Paediatric Intermediate Infections with CC Score 3-5</v>
          </cell>
        </row>
        <row r="1742">
          <cell r="A1742" t="str">
            <v>PW17C</v>
          </cell>
          <cell r="B1742" t="str">
            <v>Paediatric Intermediate Infections with CC Score 1-2</v>
          </cell>
        </row>
        <row r="1743">
          <cell r="A1743" t="str">
            <v>PW17D</v>
          </cell>
          <cell r="B1743" t="str">
            <v>Paediatric Intermediate Infections with CC Score 0</v>
          </cell>
        </row>
        <row r="1744">
          <cell r="A1744" t="str">
            <v>PW18A</v>
          </cell>
          <cell r="B1744" t="str">
            <v>Paediatric Minor Infections with CC Score 2+</v>
          </cell>
        </row>
        <row r="1745">
          <cell r="A1745" t="str">
            <v>PW18B</v>
          </cell>
          <cell r="B1745" t="str">
            <v>Paediatric Minor Infections with CC Score 1</v>
          </cell>
        </row>
        <row r="1746">
          <cell r="A1746" t="str">
            <v>PW18C</v>
          </cell>
          <cell r="B1746" t="str">
            <v>Paediatric Minor Infections with CC Score 0</v>
          </cell>
        </row>
        <row r="1747">
          <cell r="A1747" t="str">
            <v>PW19A</v>
          </cell>
          <cell r="B1747" t="str">
            <v>Paediatric Viral Infections with CC Score 3+</v>
          </cell>
        </row>
        <row r="1748">
          <cell r="A1748" t="str">
            <v>PW19B</v>
          </cell>
          <cell r="B1748" t="str">
            <v>Paediatric Viral Infections with CC Score 1-2</v>
          </cell>
        </row>
        <row r="1749">
          <cell r="A1749" t="str">
            <v>PW19C</v>
          </cell>
          <cell r="B1749" t="str">
            <v>Paediatric Viral Infections with CC Score 0</v>
          </cell>
        </row>
        <row r="1750">
          <cell r="A1750" t="str">
            <v>PW20A</v>
          </cell>
          <cell r="B1750" t="str">
            <v>Paediatric Fever Unspecified with CC Score 3+</v>
          </cell>
        </row>
        <row r="1751">
          <cell r="A1751" t="str">
            <v>PW20B</v>
          </cell>
          <cell r="B1751" t="str">
            <v>Paediatric Fever Unspecified with CC Score 1-2</v>
          </cell>
        </row>
        <row r="1752">
          <cell r="A1752" t="str">
            <v>PW20C</v>
          </cell>
          <cell r="B1752" t="str">
            <v>Paediatric Fever Unspecified with CC Score 0</v>
          </cell>
        </row>
        <row r="1753">
          <cell r="A1753" t="str">
            <v>PX22A</v>
          </cell>
          <cell r="B1753" t="str">
            <v>Paediatric Chest Pain with CC Score 1+</v>
          </cell>
        </row>
        <row r="1754">
          <cell r="A1754" t="str">
            <v>PX22B</v>
          </cell>
          <cell r="B1754" t="str">
            <v>Paediatric Chest Pain with CC Score 0</v>
          </cell>
        </row>
        <row r="1755">
          <cell r="A1755" t="str">
            <v>PX29A</v>
          </cell>
          <cell r="B1755" t="str">
            <v>Paediatric Abdominal Pain with CC Score 3+</v>
          </cell>
        </row>
        <row r="1756">
          <cell r="A1756" t="str">
            <v>PX29B</v>
          </cell>
          <cell r="B1756" t="str">
            <v>Paediatric Abdominal Pain with CC Score 1-2</v>
          </cell>
        </row>
        <row r="1757">
          <cell r="A1757" t="str">
            <v>PX29C</v>
          </cell>
          <cell r="B1757" t="str">
            <v>Paediatric Abdominal Pain with CC Score 0</v>
          </cell>
        </row>
        <row r="1758">
          <cell r="A1758" t="str">
            <v>PX30A</v>
          </cell>
          <cell r="B1758" t="str">
            <v>Paediatric Faltering Growth (Failure to Thrive) with CC Score 2+</v>
          </cell>
        </row>
        <row r="1759">
          <cell r="A1759" t="str">
            <v>PX30B</v>
          </cell>
          <cell r="B1759" t="str">
            <v>Paediatric Faltering Growth (Failure to Thrive) with CC Score 1</v>
          </cell>
        </row>
        <row r="1760">
          <cell r="A1760" t="str">
            <v>PX30C</v>
          </cell>
          <cell r="B1760" t="str">
            <v>Paediatric Faltering Growth (Failure to Thrive) with CC Score 0</v>
          </cell>
        </row>
        <row r="1761">
          <cell r="A1761" t="str">
            <v>PX50A</v>
          </cell>
          <cell r="B1761" t="str">
            <v>Paediatric Ingestion Poisoning or Allergies, with CC Score 4+</v>
          </cell>
        </row>
        <row r="1762">
          <cell r="A1762" t="str">
            <v>PX50B</v>
          </cell>
          <cell r="B1762" t="str">
            <v>Paediatric Ingestion Poisoning or Allergies, with CC Score 1-3</v>
          </cell>
        </row>
        <row r="1763">
          <cell r="A1763" t="str">
            <v>PX50C</v>
          </cell>
          <cell r="B1763" t="str">
            <v>Paediatric Ingestion Poisoning or Allergies, with CC Score 0</v>
          </cell>
        </row>
        <row r="1764">
          <cell r="A1764" t="str">
            <v>PX51Z</v>
          </cell>
          <cell r="B1764" t="str">
            <v>Paediatric Child Safeguarding (Welfare and Protection)</v>
          </cell>
        </row>
        <row r="1765">
          <cell r="A1765" t="str">
            <v>PX54Z</v>
          </cell>
          <cell r="B1765" t="str">
            <v>Paediatric Convalescent or Other Relief Care</v>
          </cell>
        </row>
        <row r="1766">
          <cell r="A1766" t="str">
            <v>PX55Z</v>
          </cell>
          <cell r="B1766" t="str">
            <v>Paediatric Respite Care</v>
          </cell>
        </row>
        <row r="1767">
          <cell r="A1767" t="str">
            <v>PX56A</v>
          </cell>
          <cell r="B1767" t="str">
            <v>Paediatric Admission for Unexplained Symptoms, with CC Score 1+</v>
          </cell>
        </row>
        <row r="1768">
          <cell r="A1768" t="str">
            <v>PX56B</v>
          </cell>
          <cell r="B1768" t="str">
            <v>Paediatric Admission for Unexplained Symptoms, with CC Score 0</v>
          </cell>
        </row>
        <row r="1769">
          <cell r="A1769" t="str">
            <v>PX57A</v>
          </cell>
          <cell r="B1769" t="str">
            <v>Paediatric Examination, Follow-Up, Special Screening or Other Admissions, with CC Score 4+</v>
          </cell>
        </row>
        <row r="1770">
          <cell r="A1770" t="str">
            <v>PX57B</v>
          </cell>
          <cell r="B1770" t="str">
            <v>Paediatric Examination, Follow-Up, Special Screening or Other Admissions, with CC Score 1-3</v>
          </cell>
        </row>
        <row r="1771">
          <cell r="A1771" t="str">
            <v>PX57C</v>
          </cell>
          <cell r="B1771" t="str">
            <v>Paediatric Examination, Follow-Up, Special Screening or Other Admissions, with CC Score 0</v>
          </cell>
        </row>
        <row r="1772">
          <cell r="A1772" t="str">
            <v>PX59A</v>
          </cell>
          <cell r="B1772" t="str">
            <v>Paediatric Major Congenital Conditions with CC Score 6+</v>
          </cell>
        </row>
        <row r="1773">
          <cell r="A1773" t="str">
            <v>PX59B</v>
          </cell>
          <cell r="B1773" t="str">
            <v>Paediatric Major Congenital Conditions with CC Score 3-5</v>
          </cell>
        </row>
        <row r="1774">
          <cell r="A1774" t="str">
            <v>PX59C</v>
          </cell>
          <cell r="B1774" t="str">
            <v>Paediatric Major Congenital Conditions with CC Score 1-2</v>
          </cell>
        </row>
        <row r="1775">
          <cell r="A1775" t="str">
            <v>PX59D</v>
          </cell>
          <cell r="B1775" t="str">
            <v>Paediatric Major Congenital Conditions with CC Score 0</v>
          </cell>
        </row>
        <row r="1776">
          <cell r="A1776" t="str">
            <v>PX60A</v>
          </cell>
          <cell r="B1776" t="str">
            <v>Paediatric Other Congenital Conditions with CC Score 3+</v>
          </cell>
        </row>
        <row r="1777">
          <cell r="A1777" t="str">
            <v>PX60B</v>
          </cell>
          <cell r="B1777" t="str">
            <v>Paediatric Other Congenital Conditions with CC Score 1-2</v>
          </cell>
        </row>
        <row r="1778">
          <cell r="A1778" t="str">
            <v>PX60C</v>
          </cell>
          <cell r="B1778" t="str">
            <v>Paediatric Other Congenital Conditions with CC Score 0</v>
          </cell>
        </row>
        <row r="1779">
          <cell r="A1779" t="str">
            <v>RA01A</v>
          </cell>
          <cell r="B1779" t="str">
            <v>Magnetic Resonance Imaging Scan, one area, no contrast, 19 years and over</v>
          </cell>
        </row>
        <row r="1780">
          <cell r="A1780" t="str">
            <v>RA01B</v>
          </cell>
          <cell r="B1780" t="str">
            <v>Magnetic Resonance Imaging Scan, one area, no contrast, 6 to 18 years</v>
          </cell>
        </row>
        <row r="1781">
          <cell r="A1781" t="str">
            <v>RA01C</v>
          </cell>
          <cell r="B1781" t="str">
            <v>Magnetic Resonance Imaging Scan, one area, no contrast, 5 years and under</v>
          </cell>
        </row>
        <row r="1782">
          <cell r="A1782" t="str">
            <v>RA02A</v>
          </cell>
          <cell r="B1782" t="str">
            <v>Magnetic Resonance Imaging Scan, one area, post contrast only, 19 years and over</v>
          </cell>
        </row>
        <row r="1783">
          <cell r="A1783" t="str">
            <v>RA02B</v>
          </cell>
          <cell r="B1783" t="str">
            <v>Magnetic Resonance Imaging Scan, one area, post contrast only, 6 to 18 years</v>
          </cell>
        </row>
        <row r="1784">
          <cell r="A1784" t="str">
            <v>RA02C</v>
          </cell>
          <cell r="B1784" t="str">
            <v>Magnetic Resonance Imaging Scan, one area, post contrast only, 5 years and under</v>
          </cell>
        </row>
        <row r="1785">
          <cell r="A1785" t="str">
            <v>RA03Z</v>
          </cell>
          <cell r="B1785" t="str">
            <v>Magnetic Resonance Imaging Scan, one area, pre and post contrast</v>
          </cell>
        </row>
        <row r="1786">
          <cell r="A1786" t="str">
            <v>RA04Z</v>
          </cell>
          <cell r="B1786" t="str">
            <v>Magnetic Resonance Imaging Scan, two to three areas, no contrast</v>
          </cell>
        </row>
        <row r="1787">
          <cell r="A1787" t="str">
            <v>RA05Z</v>
          </cell>
          <cell r="B1787" t="str">
            <v>Magnetic Resonance Imaging Scan, two to three areas, with contrast</v>
          </cell>
        </row>
        <row r="1788">
          <cell r="A1788" t="str">
            <v>RA06Z</v>
          </cell>
          <cell r="B1788" t="str">
            <v>Magnetic Resonance Imaging Scan, more than three areas</v>
          </cell>
        </row>
        <row r="1789">
          <cell r="A1789" t="str">
            <v>RA07Z</v>
          </cell>
          <cell r="B1789" t="str">
            <v>Magnetic Resonance Imaging Scan, requiring extensive patient repositioning and/or more than one contrast agent</v>
          </cell>
        </row>
        <row r="1790">
          <cell r="A1790" t="str">
            <v>RA08A</v>
          </cell>
          <cell r="B1790" t="str">
            <v>Computerised Tomography Scan, one area, no contrast, 19 years and over</v>
          </cell>
        </row>
        <row r="1791">
          <cell r="A1791" t="str">
            <v>RA08B</v>
          </cell>
          <cell r="B1791" t="str">
            <v>Computerised Tomography Scan, one area, no contrast, 6 to 18 years</v>
          </cell>
        </row>
        <row r="1792">
          <cell r="A1792" t="str">
            <v>RA08C</v>
          </cell>
          <cell r="B1792" t="str">
            <v>Computerised Tomography Scan, one area, no contrast, 5 years and under</v>
          </cell>
        </row>
        <row r="1793">
          <cell r="A1793" t="str">
            <v>RA09A</v>
          </cell>
          <cell r="B1793" t="str">
            <v>Computerised Tomography Scan, one area, with post contrast only, 19 years and over</v>
          </cell>
        </row>
        <row r="1794">
          <cell r="A1794" t="str">
            <v>RA09B</v>
          </cell>
          <cell r="B1794" t="str">
            <v>Computerised Tomography Scan, one area, with post contrast only, 6 to 18 years</v>
          </cell>
        </row>
        <row r="1795">
          <cell r="A1795" t="str">
            <v>RA09C</v>
          </cell>
          <cell r="B1795" t="str">
            <v>Computerised Tomography Scan, one area, with post contrast only, 5 years and under</v>
          </cell>
        </row>
        <row r="1796">
          <cell r="A1796" t="str">
            <v>RA10Z</v>
          </cell>
          <cell r="B1796" t="str">
            <v>Computerised Tomography Scan, one area, pre and post contrast</v>
          </cell>
        </row>
        <row r="1797">
          <cell r="A1797" t="str">
            <v>RA11Z</v>
          </cell>
          <cell r="B1797" t="str">
            <v>Computerised Tomography Scan, two areas without contrast</v>
          </cell>
        </row>
        <row r="1798">
          <cell r="A1798" t="str">
            <v>RA12Z</v>
          </cell>
          <cell r="B1798" t="str">
            <v>Computerised Tomography Scan, two areas with contrast</v>
          </cell>
        </row>
        <row r="1799">
          <cell r="A1799" t="str">
            <v>RA13Z</v>
          </cell>
          <cell r="B1799" t="str">
            <v>Computerised Tomography Scan, three areas with contrast</v>
          </cell>
        </row>
        <row r="1800">
          <cell r="A1800" t="str">
            <v>RA14Z</v>
          </cell>
          <cell r="B1800" t="str">
            <v>Computerised Tomography Scan, more than three areas</v>
          </cell>
        </row>
        <row r="1801">
          <cell r="A1801" t="str">
            <v>RA15Z</v>
          </cell>
          <cell r="B1801" t="str">
            <v>Dexa Scan</v>
          </cell>
        </row>
        <row r="1802">
          <cell r="A1802" t="str">
            <v>RA16Z</v>
          </cell>
          <cell r="B1802" t="str">
            <v>Contrast Fluoroscopy Procedures, less than 20 minutes</v>
          </cell>
        </row>
        <row r="1803">
          <cell r="A1803" t="str">
            <v>RA17Z</v>
          </cell>
          <cell r="B1803" t="str">
            <v>Contrast Fluoroscopy Procedures, 20 to 40 minutes</v>
          </cell>
        </row>
        <row r="1804">
          <cell r="A1804" t="str">
            <v>RA18Z</v>
          </cell>
          <cell r="B1804" t="str">
            <v>Contrast Fluoroscopy Procedures, more than 40 minutes</v>
          </cell>
        </row>
        <row r="1805">
          <cell r="A1805" t="str">
            <v>RA19Z</v>
          </cell>
          <cell r="B1805" t="str">
            <v>Mobile or Intraoperative, Contrast Fluoroscopy Procedures, less than 20 minutes</v>
          </cell>
        </row>
        <row r="1806">
          <cell r="A1806" t="str">
            <v>RA20Z</v>
          </cell>
          <cell r="B1806" t="str">
            <v>Mobile or Intraoperative, Contrast Fluoroscopy Procedures, 20 to 40 minutes</v>
          </cell>
        </row>
        <row r="1807">
          <cell r="A1807" t="str">
            <v>RA21Z</v>
          </cell>
          <cell r="B1807" t="str">
            <v>Mobile or Intraoperative, Contrast Fluoroscopy Procedures, more than 40 minutes</v>
          </cell>
        </row>
        <row r="1808">
          <cell r="A1808" t="str">
            <v>RA23Z</v>
          </cell>
          <cell r="B1808" t="str">
            <v>Ultrasound Scan, less than 20 minutes</v>
          </cell>
        </row>
        <row r="1809">
          <cell r="A1809" t="str">
            <v>RA24Z</v>
          </cell>
          <cell r="B1809" t="str">
            <v>Ultrasound Scan, 20 minutes and over</v>
          </cell>
        </row>
        <row r="1810">
          <cell r="A1810" t="str">
            <v>RA25Z</v>
          </cell>
          <cell r="B1810" t="str">
            <v>Ultrasound Mobile Scan or Intraoperative Procedures, less than 20 minutes</v>
          </cell>
        </row>
        <row r="1811">
          <cell r="A1811" t="str">
            <v>RA26Z</v>
          </cell>
          <cell r="B1811" t="str">
            <v>Ultrasound Mobile Scan or Intraoperative Procedures, 20 to 40 minutes</v>
          </cell>
        </row>
        <row r="1812">
          <cell r="A1812" t="str">
            <v>RA27Z</v>
          </cell>
          <cell r="B1812" t="str">
            <v>Ultrasound Mobile Scan or Intraoperative Procedures, more than 40 minutes</v>
          </cell>
        </row>
        <row r="1813">
          <cell r="A1813" t="str">
            <v>RA35Z</v>
          </cell>
          <cell r="B1813" t="str">
            <v>Nuclear Medicine, Category 1</v>
          </cell>
        </row>
        <row r="1814">
          <cell r="A1814" t="str">
            <v>RA36Z</v>
          </cell>
          <cell r="B1814" t="str">
            <v>Nuclear Medicine, Category 2</v>
          </cell>
        </row>
        <row r="1815">
          <cell r="A1815" t="str">
            <v>RA37Z</v>
          </cell>
          <cell r="B1815" t="str">
            <v>Nuclear Medicine, Category 3</v>
          </cell>
        </row>
        <row r="1816">
          <cell r="A1816" t="str">
            <v>RA38Z</v>
          </cell>
          <cell r="B1816" t="str">
            <v>Nuclear Medicine, Category 4</v>
          </cell>
        </row>
        <row r="1817">
          <cell r="A1817" t="str">
            <v>RA39Z</v>
          </cell>
          <cell r="B1817" t="str">
            <v>Nuclear Medicine, Category 5</v>
          </cell>
        </row>
        <row r="1818">
          <cell r="A1818" t="str">
            <v>RA40Z</v>
          </cell>
          <cell r="B1818" t="str">
            <v>Nuclear Medicine, Category 6</v>
          </cell>
        </row>
        <row r="1819">
          <cell r="A1819" t="str">
            <v>RA42Z</v>
          </cell>
          <cell r="B1819" t="str">
            <v>Nuclear Medicine, Category 8 (PET-CT)</v>
          </cell>
        </row>
        <row r="1820">
          <cell r="A1820" t="str">
            <v>RA50Z</v>
          </cell>
          <cell r="B1820" t="str">
            <v>Computerised Tomography Scan, three areas without contrast</v>
          </cell>
        </row>
        <row r="1821">
          <cell r="A1821" t="str">
            <v>RA60A</v>
          </cell>
          <cell r="B1821" t="str">
            <v>Simple Echocardiogram, 19 years and over</v>
          </cell>
        </row>
        <row r="1822">
          <cell r="A1822" t="str">
            <v>RA60B</v>
          </cell>
          <cell r="B1822" t="str">
            <v>Simple Echocardiogram, 6 to 18 years</v>
          </cell>
        </row>
        <row r="1823">
          <cell r="A1823" t="str">
            <v>RA60C</v>
          </cell>
          <cell r="B1823" t="str">
            <v>Simple Echocardiogram, 5 years and under</v>
          </cell>
        </row>
        <row r="1824">
          <cell r="A1824" t="str">
            <v>RA65Z</v>
          </cell>
          <cell r="B1824" t="str">
            <v>Cardiac Magnetic Resonance Imaging Scan, no contrast</v>
          </cell>
        </row>
        <row r="1825">
          <cell r="A1825" t="str">
            <v>RA66Z</v>
          </cell>
          <cell r="B1825" t="str">
            <v>Cardiac Magnetic Resonance Imaging Scan, post contrast only</v>
          </cell>
        </row>
        <row r="1826">
          <cell r="A1826" t="str">
            <v>RA67Z</v>
          </cell>
          <cell r="B1826" t="str">
            <v>Cardiac Magnetic Resonance Imaging Scan, pre and post contrast</v>
          </cell>
        </row>
        <row r="1827">
          <cell r="A1827" t="str">
            <v>RA68Z</v>
          </cell>
          <cell r="B1827" t="str">
            <v>Cardiac Computerised Tomography Scan</v>
          </cell>
        </row>
        <row r="1828">
          <cell r="A1828" t="str">
            <v>SA01G</v>
          </cell>
          <cell r="B1828" t="str">
            <v>Acquired Pure Red Cell Aplasia or Other Aplastic Anaemia, with CC Score 8+</v>
          </cell>
        </row>
        <row r="1829">
          <cell r="A1829" t="str">
            <v>SA01H</v>
          </cell>
          <cell r="B1829" t="str">
            <v>Acquired Pure Red Cell Aplasia or Other Aplastic Anaemia, with CC Score 5-7</v>
          </cell>
        </row>
        <row r="1830">
          <cell r="A1830" t="str">
            <v>SA01J</v>
          </cell>
          <cell r="B1830" t="str">
            <v>Acquired Pure Red Cell Aplasia or Other Aplastic Anaemia, with CC Score 2-4</v>
          </cell>
        </row>
        <row r="1831">
          <cell r="A1831" t="str">
            <v>SA01K</v>
          </cell>
          <cell r="B1831" t="str">
            <v>Acquired Pure Red Cell Aplasia or Other Aplastic Anaemia, with CC Score 0-1</v>
          </cell>
        </row>
        <row r="1832">
          <cell r="A1832" t="str">
            <v>SA02G</v>
          </cell>
          <cell r="B1832" t="str">
            <v>Coagulation Defect with CC Score 5+</v>
          </cell>
        </row>
        <row r="1833">
          <cell r="A1833" t="str">
            <v>SA02H</v>
          </cell>
          <cell r="B1833" t="str">
            <v>Coagulation Defect with CC Score 2-4</v>
          </cell>
        </row>
        <row r="1834">
          <cell r="A1834" t="str">
            <v>SA02J</v>
          </cell>
          <cell r="B1834" t="str">
            <v>Coagulation Defect with CC Score 0-1</v>
          </cell>
        </row>
        <row r="1835">
          <cell r="A1835" t="str">
            <v>SA03G</v>
          </cell>
          <cell r="B1835" t="str">
            <v>Haemolytic Anaemia with CC Score 3+</v>
          </cell>
        </row>
        <row r="1836">
          <cell r="A1836" t="str">
            <v>SA03H</v>
          </cell>
          <cell r="B1836" t="str">
            <v>Haemolytic Anaemia with CC Score 0-2</v>
          </cell>
        </row>
        <row r="1837">
          <cell r="A1837" t="str">
            <v>SA04G</v>
          </cell>
          <cell r="B1837" t="str">
            <v>Iron Deficiency Anaemia with CC Score 14+</v>
          </cell>
        </row>
        <row r="1838">
          <cell r="A1838" t="str">
            <v>SA04H</v>
          </cell>
          <cell r="B1838" t="str">
            <v>Iron Deficiency Anaemia with CC Score 10-13</v>
          </cell>
        </row>
        <row r="1839">
          <cell r="A1839" t="str">
            <v>SA04J</v>
          </cell>
          <cell r="B1839" t="str">
            <v>Iron Deficiency Anaemia with CC Score 6-9</v>
          </cell>
        </row>
        <row r="1840">
          <cell r="A1840" t="str">
            <v>SA04K</v>
          </cell>
          <cell r="B1840" t="str">
            <v>Iron Deficiency Anaemia with CC Score 2-5</v>
          </cell>
        </row>
        <row r="1841">
          <cell r="A1841" t="str">
            <v>SA04L</v>
          </cell>
          <cell r="B1841" t="str">
            <v>Iron Deficiency Anaemia with CC Score 0-1</v>
          </cell>
        </row>
        <row r="1842">
          <cell r="A1842" t="str">
            <v>SA05G</v>
          </cell>
          <cell r="B1842" t="str">
            <v>Megaloblastic Anaemia with CC Score 8+</v>
          </cell>
        </row>
        <row r="1843">
          <cell r="A1843" t="str">
            <v>SA05H</v>
          </cell>
          <cell r="B1843" t="str">
            <v>Megaloblastic Anaemia with CC Score 4-7</v>
          </cell>
        </row>
        <row r="1844">
          <cell r="A1844" t="str">
            <v>SA05J</v>
          </cell>
          <cell r="B1844" t="str">
            <v>Megaloblastic Anaemia with CC Score 0-3</v>
          </cell>
        </row>
        <row r="1845">
          <cell r="A1845" t="str">
            <v>SA06G</v>
          </cell>
          <cell r="B1845" t="str">
            <v>Myelodysplastic Syndrome with CC Score 8+</v>
          </cell>
        </row>
        <row r="1846">
          <cell r="A1846" t="str">
            <v>SA06H</v>
          </cell>
          <cell r="B1846" t="str">
            <v>Myelodysplastic Syndrome with CC Score 5-7</v>
          </cell>
        </row>
        <row r="1847">
          <cell r="A1847" t="str">
            <v>SA06J</v>
          </cell>
          <cell r="B1847" t="str">
            <v>Myelodysplastic Syndrome with CC Score 2-4</v>
          </cell>
        </row>
        <row r="1848">
          <cell r="A1848" t="str">
            <v>SA06K</v>
          </cell>
          <cell r="B1848" t="str">
            <v>Myelodysplastic Syndrome with CC Score 0-1</v>
          </cell>
        </row>
        <row r="1849">
          <cell r="A1849" t="str">
            <v>SA07G</v>
          </cell>
          <cell r="B1849" t="str">
            <v>Myeloproliferative Disorder with CC Score 7+</v>
          </cell>
        </row>
        <row r="1850">
          <cell r="A1850" t="str">
            <v>SA07H</v>
          </cell>
          <cell r="B1850" t="str">
            <v>Myeloproliferative Disorder with CC Score 4-6</v>
          </cell>
        </row>
        <row r="1851">
          <cell r="A1851" t="str">
            <v>SA07J</v>
          </cell>
          <cell r="B1851" t="str">
            <v>Myeloproliferative Disorder with CC Score 0-3</v>
          </cell>
        </row>
        <row r="1852">
          <cell r="A1852" t="str">
            <v>SA08G</v>
          </cell>
          <cell r="B1852" t="str">
            <v>Other Haematological or Splenic Disorders, with CC Score 6+</v>
          </cell>
        </row>
        <row r="1853">
          <cell r="A1853" t="str">
            <v>SA08H</v>
          </cell>
          <cell r="B1853" t="str">
            <v>Other Haematological or Splenic Disorders, with CC Score 3-5</v>
          </cell>
        </row>
        <row r="1854">
          <cell r="A1854" t="str">
            <v>SA08J</v>
          </cell>
          <cell r="B1854" t="str">
            <v>Other Haematological or Splenic Disorders, with CC Score 0-2</v>
          </cell>
        </row>
        <row r="1855">
          <cell r="A1855" t="str">
            <v>SA09G</v>
          </cell>
          <cell r="B1855" t="str">
            <v>Other Red Blood Cell Disorders with CC Score 14+</v>
          </cell>
        </row>
        <row r="1856">
          <cell r="A1856" t="str">
            <v>SA09H</v>
          </cell>
          <cell r="B1856" t="str">
            <v>Other Red Blood Cell Disorders with CC Score 10-13</v>
          </cell>
        </row>
        <row r="1857">
          <cell r="A1857" t="str">
            <v>SA09J</v>
          </cell>
          <cell r="B1857" t="str">
            <v>Other Red Blood Cell Disorders with CC Score 6-9</v>
          </cell>
        </row>
        <row r="1858">
          <cell r="A1858" t="str">
            <v>SA09K</v>
          </cell>
          <cell r="B1858" t="str">
            <v>Other Red Blood Cell Disorders with CC Score 2-5</v>
          </cell>
        </row>
        <row r="1859">
          <cell r="A1859" t="str">
            <v>SA09L</v>
          </cell>
          <cell r="B1859" t="str">
            <v>Other Red Blood Cell Disorders with CC Score 0-1</v>
          </cell>
        </row>
        <row r="1860">
          <cell r="A1860" t="str">
            <v>SA11Z</v>
          </cell>
          <cell r="B1860" t="str">
            <v>Thalassaemia</v>
          </cell>
        </row>
        <row r="1861">
          <cell r="A1861" t="str">
            <v>SA12G</v>
          </cell>
          <cell r="B1861" t="str">
            <v>Thrombocytopenia with CC Score 8+</v>
          </cell>
        </row>
        <row r="1862">
          <cell r="A1862" t="str">
            <v>SA12H</v>
          </cell>
          <cell r="B1862" t="str">
            <v>Thrombocytopenia with CC Score 5-7</v>
          </cell>
        </row>
        <row r="1863">
          <cell r="A1863" t="str">
            <v>SA12J</v>
          </cell>
          <cell r="B1863" t="str">
            <v>Thrombocytopenia with CC Score 2-4</v>
          </cell>
        </row>
        <row r="1864">
          <cell r="A1864" t="str">
            <v>SA12K</v>
          </cell>
          <cell r="B1864" t="str">
            <v>Thrombocytopenia with CC Score 0-1</v>
          </cell>
        </row>
        <row r="1865">
          <cell r="A1865" t="str">
            <v>SA13A</v>
          </cell>
          <cell r="B1865" t="str">
            <v>Single Plasma Exchange, Leucophoresis or Red Cell Exchange, 19 years and over</v>
          </cell>
        </row>
        <row r="1866">
          <cell r="A1866" t="str">
            <v>SA13B</v>
          </cell>
          <cell r="B1866" t="str">
            <v>Single Plasma Exchange, Leucophoresis or Red Cell Exchange, 18 years and under</v>
          </cell>
        </row>
        <row r="1867">
          <cell r="A1867" t="str">
            <v>SA14Z</v>
          </cell>
          <cell r="B1867" t="str">
            <v>Plasma Exchanges, 2 to 9</v>
          </cell>
        </row>
        <row r="1868">
          <cell r="A1868" t="str">
            <v>SA15Z</v>
          </cell>
          <cell r="B1868" t="str">
            <v>Plasma Exchanges, 10 to 19</v>
          </cell>
        </row>
        <row r="1869">
          <cell r="A1869" t="str">
            <v>SA16Z</v>
          </cell>
          <cell r="B1869" t="str">
            <v>Plasma Exchanges, 20 or more</v>
          </cell>
        </row>
        <row r="1870">
          <cell r="A1870" t="str">
            <v>SA17G</v>
          </cell>
          <cell r="B1870" t="str">
            <v>Malignant Disorders of Lymphatic or Haematological Systems, with CC Score 3+</v>
          </cell>
        </row>
        <row r="1871">
          <cell r="A1871" t="str">
            <v>SA17H</v>
          </cell>
          <cell r="B1871" t="str">
            <v>Malignant Disorders of Lymphatic or Haematological Systems, with CC Score 0-2</v>
          </cell>
        </row>
        <row r="1872">
          <cell r="A1872" t="str">
            <v>SA18Z</v>
          </cell>
          <cell r="B1872" t="str">
            <v>Bone Marrow Harvest</v>
          </cell>
        </row>
        <row r="1873">
          <cell r="A1873" t="str">
            <v>SA19A</v>
          </cell>
          <cell r="B1873" t="str">
            <v>Bone Marrow Transplant, Autograft, 19 years and over</v>
          </cell>
        </row>
        <row r="1874">
          <cell r="A1874" t="str">
            <v>SA19B</v>
          </cell>
          <cell r="B1874" t="str">
            <v>Bone Marrow Transplant, Autograft, 18 years and under</v>
          </cell>
        </row>
        <row r="1875">
          <cell r="A1875" t="str">
            <v>SA20A</v>
          </cell>
          <cell r="B1875" t="str">
            <v>Bone Marrow Transplant, Allogeneic Graft (Sibling), 19 years and over</v>
          </cell>
        </row>
        <row r="1876">
          <cell r="A1876" t="str">
            <v>SA20B</v>
          </cell>
          <cell r="B1876" t="str">
            <v>Bone Marrow Transplant, Allogeneic Graft (Sibling), 18 years and under</v>
          </cell>
        </row>
        <row r="1877">
          <cell r="A1877" t="str">
            <v>SA21A</v>
          </cell>
          <cell r="B1877" t="str">
            <v>Bone Marrow Transplant, Allogeneic Graft (Volunteer Unrelated Donor), 19 years and over</v>
          </cell>
        </row>
        <row r="1878">
          <cell r="A1878" t="str">
            <v>SA21B</v>
          </cell>
          <cell r="B1878" t="str">
            <v>Bone Marrow Transplant, Allogeneic Graft (Volunteer Unrelated Donor), 18 years and under</v>
          </cell>
        </row>
        <row r="1879">
          <cell r="A1879" t="str">
            <v>SA22A</v>
          </cell>
          <cell r="B1879" t="str">
            <v>Bone Marrow Transplant, Allogeneic Graft (Cord Blood), 19 years and over</v>
          </cell>
        </row>
        <row r="1880">
          <cell r="A1880" t="str">
            <v>SA22B</v>
          </cell>
          <cell r="B1880" t="str">
            <v>Bone Marrow Transplant, Allogeneic Graft (Cord Blood), 18 years and under</v>
          </cell>
        </row>
        <row r="1881">
          <cell r="A1881" t="str">
            <v>SA23A</v>
          </cell>
          <cell r="B1881" t="str">
            <v>Bone Marrow Transplant, Allogeneic Graft (Haplo-Identical), 19 years and over</v>
          </cell>
        </row>
        <row r="1882">
          <cell r="A1882" t="str">
            <v>SA23B</v>
          </cell>
          <cell r="B1882" t="str">
            <v>Bone Marrow Transplant, Allogeneic Graft (Haplo-Identical), 18 years and under</v>
          </cell>
        </row>
        <row r="1883">
          <cell r="A1883" t="str">
            <v>SA24G</v>
          </cell>
          <cell r="B1883" t="str">
            <v>Acute Lymphoblastic Leukaemia with CC Score 5+</v>
          </cell>
        </row>
        <row r="1884">
          <cell r="A1884" t="str">
            <v>SA24H</v>
          </cell>
          <cell r="B1884" t="str">
            <v>Acute Lymphoblastic Leukaemia with CC Score 2-4</v>
          </cell>
        </row>
        <row r="1885">
          <cell r="A1885" t="str">
            <v>SA24J</v>
          </cell>
          <cell r="B1885" t="str">
            <v>Acute Lymphoblastic Leukaemia with CC Score 0-1</v>
          </cell>
        </row>
        <row r="1886">
          <cell r="A1886" t="str">
            <v>SA25G</v>
          </cell>
          <cell r="B1886" t="str">
            <v>Acute Myeloid Leukaemia with CC Score 12+</v>
          </cell>
        </row>
        <row r="1887">
          <cell r="A1887" t="str">
            <v>SA25H</v>
          </cell>
          <cell r="B1887" t="str">
            <v>Acute Myeloid Leukaemia with CC Score 9-11</v>
          </cell>
        </row>
        <row r="1888">
          <cell r="A1888" t="str">
            <v>SA25J</v>
          </cell>
          <cell r="B1888" t="str">
            <v>Acute Myeloid Leukaemia with CC Score 6-8</v>
          </cell>
        </row>
        <row r="1889">
          <cell r="A1889" t="str">
            <v>SA25K</v>
          </cell>
          <cell r="B1889" t="str">
            <v>Acute Myeloid Leukaemia with CC Score 4-5</v>
          </cell>
        </row>
        <row r="1890">
          <cell r="A1890" t="str">
            <v>SA25L</v>
          </cell>
          <cell r="B1890" t="str">
            <v>Acute Myeloid Leukaemia with CC Score 2-3</v>
          </cell>
        </row>
        <row r="1891">
          <cell r="A1891" t="str">
            <v>SA25M</v>
          </cell>
          <cell r="B1891" t="str">
            <v>Acute Myeloid Leukaemia with CC Score 0-1</v>
          </cell>
        </row>
        <row r="1892">
          <cell r="A1892" t="str">
            <v>SA26A</v>
          </cell>
          <cell r="B1892" t="str">
            <v>Peripheral Blood Stem Cell Transplant, Autologous, 19 years and over</v>
          </cell>
        </row>
        <row r="1893">
          <cell r="A1893" t="str">
            <v>SA26B</v>
          </cell>
          <cell r="B1893" t="str">
            <v>Peripheral Blood Stem Cell Transplant, Autologous, 18 years and under</v>
          </cell>
        </row>
        <row r="1894">
          <cell r="A1894" t="str">
            <v>SA27A</v>
          </cell>
          <cell r="B1894" t="str">
            <v>Peripheral Blood Stem Cell Transplant, Syngeneic, 19 years and over</v>
          </cell>
        </row>
        <row r="1895">
          <cell r="A1895" t="str">
            <v>SA27B</v>
          </cell>
          <cell r="B1895" t="str">
            <v>Peripheral Blood Stem Cell Transplant, Syngeneic, 18 years and under</v>
          </cell>
        </row>
        <row r="1896">
          <cell r="A1896" t="str">
            <v>SA28A</v>
          </cell>
          <cell r="B1896" t="str">
            <v>Peripheral Blood Stem Cell Transplant, Allogeneic, 19 years and over</v>
          </cell>
        </row>
        <row r="1897">
          <cell r="A1897" t="str">
            <v>SA28B</v>
          </cell>
          <cell r="B1897" t="str">
            <v>Peripheral Blood Stem Cell Transplant, Allogeneic, 18 years and under</v>
          </cell>
        </row>
        <row r="1898">
          <cell r="A1898" t="str">
            <v>SA30A</v>
          </cell>
          <cell r="B1898" t="str">
            <v>Plasma Cell Disorders with CC Score 11+</v>
          </cell>
        </row>
        <row r="1899">
          <cell r="A1899" t="str">
            <v>SA30B</v>
          </cell>
          <cell r="B1899" t="str">
            <v>Plasma Cell Disorders with CC Score 8-10</v>
          </cell>
        </row>
        <row r="1900">
          <cell r="A1900" t="str">
            <v>SA30C</v>
          </cell>
          <cell r="B1900" t="str">
            <v>Plasma Cell Disorders with CC Score 5-7</v>
          </cell>
        </row>
        <row r="1901">
          <cell r="A1901" t="str">
            <v>SA30D</v>
          </cell>
          <cell r="B1901" t="str">
            <v>Plasma Cell Disorders with CC Score 2-4</v>
          </cell>
        </row>
        <row r="1902">
          <cell r="A1902" t="str">
            <v>SA30E</v>
          </cell>
          <cell r="B1902" t="str">
            <v>Plasma Cell Disorders with CC Score 0-1</v>
          </cell>
        </row>
        <row r="1903">
          <cell r="A1903" t="str">
            <v>SA31A</v>
          </cell>
          <cell r="B1903" t="str">
            <v>Malignant Lymphoma, including Hodgkin's and Non-Hodgkin's, with CC Score 15+</v>
          </cell>
        </row>
        <row r="1904">
          <cell r="A1904" t="str">
            <v>SA31B</v>
          </cell>
          <cell r="B1904" t="str">
            <v>Malignant Lymphoma, including Hodgkin's and Non-Hodgkin's, with CC Score 10-14</v>
          </cell>
        </row>
        <row r="1905">
          <cell r="A1905" t="str">
            <v>SA31C</v>
          </cell>
          <cell r="B1905" t="str">
            <v>Malignant Lymphoma, including Hodgkin's and Non-Hodgkin's, with CC Score 6-9</v>
          </cell>
        </row>
        <row r="1906">
          <cell r="A1906" t="str">
            <v>SA31D</v>
          </cell>
          <cell r="B1906" t="str">
            <v>Malignant Lymphoma, including Hodgkin's and Non-Hodgkin's, with CC Score 4-5</v>
          </cell>
        </row>
        <row r="1907">
          <cell r="A1907" t="str">
            <v>SA31E</v>
          </cell>
          <cell r="B1907" t="str">
            <v>Malignant Lymphoma, including Hodgkin's and Non-Hodgkin's, with CC Score 2-3</v>
          </cell>
        </row>
        <row r="1908">
          <cell r="A1908" t="str">
            <v>SA31F</v>
          </cell>
          <cell r="B1908" t="str">
            <v>Malignant Lymphoma, including Hodgkin's and Non-Hodgkin's, with CC Score 0-1</v>
          </cell>
        </row>
        <row r="1909">
          <cell r="A1909" t="str">
            <v>SA32A</v>
          </cell>
          <cell r="B1909" t="str">
            <v>Chronic Lymphocytic Leukaemia, including Related Disorders, with CC Score 7+</v>
          </cell>
        </row>
        <row r="1910">
          <cell r="A1910" t="str">
            <v>SA32B</v>
          </cell>
          <cell r="B1910" t="str">
            <v>Chronic Lymphocytic Leukaemia, including Related Disorders, with CC Score 5-6</v>
          </cell>
        </row>
        <row r="1911">
          <cell r="A1911" t="str">
            <v>SA32C</v>
          </cell>
          <cell r="B1911" t="str">
            <v>Chronic Lymphocytic Leukaemia, including Related Disorders, with CC Score 3-4</v>
          </cell>
        </row>
        <row r="1912">
          <cell r="A1912" t="str">
            <v>SA32D</v>
          </cell>
          <cell r="B1912" t="str">
            <v>Chronic Lymphocytic Leukaemia, including Related Disorders, with CC Score 0-2</v>
          </cell>
        </row>
        <row r="1913">
          <cell r="A1913" t="str">
            <v>SA33Z</v>
          </cell>
          <cell r="B1913" t="str">
            <v>Diagnostic Bone Marrow Extraction</v>
          </cell>
        </row>
        <row r="1914">
          <cell r="A1914" t="str">
            <v>SA34Z</v>
          </cell>
          <cell r="B1914" t="str">
            <v>Peripheral Blood Stem Cell Harvest</v>
          </cell>
        </row>
        <row r="1915">
          <cell r="A1915" t="str">
            <v>SA35A</v>
          </cell>
          <cell r="B1915" t="str">
            <v>Agranulocytosis with CC Score 13+</v>
          </cell>
        </row>
        <row r="1916">
          <cell r="A1916" t="str">
            <v>SA35B</v>
          </cell>
          <cell r="B1916" t="str">
            <v>Agranulocytosis with CC Score 9-12</v>
          </cell>
        </row>
        <row r="1917">
          <cell r="A1917" t="str">
            <v>SA35C</v>
          </cell>
          <cell r="B1917" t="str">
            <v>Agranulocytosis with CC Score 5-8</v>
          </cell>
        </row>
        <row r="1918">
          <cell r="A1918" t="str">
            <v>SA35D</v>
          </cell>
          <cell r="B1918" t="str">
            <v>Agranulocytosis with CC Score 2-4</v>
          </cell>
        </row>
        <row r="1919">
          <cell r="A1919" t="str">
            <v>SA35E</v>
          </cell>
          <cell r="B1919" t="str">
            <v>Agranulocytosis with CC Score 0-1</v>
          </cell>
        </row>
        <row r="1920">
          <cell r="A1920" t="str">
            <v>SA36A</v>
          </cell>
          <cell r="B1920" t="str">
            <v>Sickle-Cell Anaemia with Crisis, with CC Score 6+</v>
          </cell>
        </row>
        <row r="1921">
          <cell r="A1921" t="str">
            <v>SA36B</v>
          </cell>
          <cell r="B1921" t="str">
            <v>Sickle-Cell Anaemia with Crisis, with CC Score 2-5</v>
          </cell>
        </row>
        <row r="1922">
          <cell r="A1922" t="str">
            <v>SA36C</v>
          </cell>
          <cell r="B1922" t="str">
            <v>Sickle-Cell Anaemia with Crisis, with CC Score 0-1</v>
          </cell>
        </row>
        <row r="1923">
          <cell r="A1923" t="str">
            <v>SA37Z</v>
          </cell>
          <cell r="B1923" t="str">
            <v>Sickle Cell Anaemia without Crisis</v>
          </cell>
        </row>
        <row r="1924">
          <cell r="A1924" t="str">
            <v>SB01Z</v>
          </cell>
          <cell r="B1924" t="str">
            <v>Procure Chemotherapy Drugs for Regimens in Band 1</v>
          </cell>
        </row>
        <row r="1925">
          <cell r="A1925" t="str">
            <v>SB02Z</v>
          </cell>
          <cell r="B1925" t="str">
            <v>Procure Chemotherapy Drugs for Regimens in Band 2</v>
          </cell>
        </row>
        <row r="1926">
          <cell r="A1926" t="str">
            <v>SB03Z</v>
          </cell>
          <cell r="B1926" t="str">
            <v>Procure Chemotherapy Drugs for Regimens in Band 3</v>
          </cell>
        </row>
        <row r="1927">
          <cell r="A1927" t="str">
            <v>SB04Z</v>
          </cell>
          <cell r="B1927" t="str">
            <v>Procure Chemotherapy Drugs for Regimens in Band 4</v>
          </cell>
        </row>
        <row r="1928">
          <cell r="A1928" t="str">
            <v>SB05Z</v>
          </cell>
          <cell r="B1928" t="str">
            <v>Procure Chemotherapy Drugs for Regimens in Band 5</v>
          </cell>
        </row>
        <row r="1929">
          <cell r="A1929" t="str">
            <v>SB06Z</v>
          </cell>
          <cell r="B1929" t="str">
            <v>Procure Chemotherapy Drugs for Regimens in Band 6</v>
          </cell>
        </row>
        <row r="1930">
          <cell r="A1930" t="str">
            <v>SB07Z</v>
          </cell>
          <cell r="B1930" t="str">
            <v>Procure Chemotherapy Drugs for Regimens in Band 7</v>
          </cell>
        </row>
        <row r="1931">
          <cell r="A1931" t="str">
            <v>SB08Z</v>
          </cell>
          <cell r="B1931" t="str">
            <v>Procure Chemotherapy Drugs for Regimens in Band 8</v>
          </cell>
        </row>
        <row r="1932">
          <cell r="A1932" t="str">
            <v>SB09Z</v>
          </cell>
          <cell r="B1932" t="str">
            <v>Procure Chemotherapy Drugs for Regimens in Band 9</v>
          </cell>
        </row>
        <row r="1933">
          <cell r="A1933" t="str">
            <v>SB10Z</v>
          </cell>
          <cell r="B1933" t="str">
            <v>Procure Chemotherapy Drugs for Regimens in Band 10</v>
          </cell>
        </row>
        <row r="1934">
          <cell r="A1934" t="str">
            <v>SB11Z</v>
          </cell>
          <cell r="B1934" t="str">
            <v>Deliver Exclusively Oral Chemotherapy</v>
          </cell>
        </row>
        <row r="1935">
          <cell r="A1935" t="str">
            <v>SB12Z</v>
          </cell>
          <cell r="B1935" t="str">
            <v>Deliver Simple Parenteral Chemotherapy at First Attendance</v>
          </cell>
        </row>
        <row r="1936">
          <cell r="A1936" t="str">
            <v>SB13Z</v>
          </cell>
          <cell r="B1936" t="str">
            <v>Deliver more Complex Parenteral Chemotherapy at First Attendance</v>
          </cell>
        </row>
        <row r="1937">
          <cell r="A1937" t="str">
            <v>SB14Z</v>
          </cell>
          <cell r="B1937" t="str">
            <v>Deliver Complex Chemotherapy, including Prolonged Infusional Treatment, at First Attendance</v>
          </cell>
        </row>
        <row r="1938">
          <cell r="A1938" t="str">
            <v>SB15Z</v>
          </cell>
          <cell r="B1938" t="str">
            <v>Deliver Subsequent Elements of a Chemotherapy Cycle</v>
          </cell>
        </row>
        <row r="1939">
          <cell r="A1939" t="str">
            <v>SB16Z</v>
          </cell>
          <cell r="B1939" t="str">
            <v>Procure Chemotherapy Drugs for Regimens not on the National List</v>
          </cell>
        </row>
        <row r="1940">
          <cell r="A1940" t="str">
            <v>SB17Z</v>
          </cell>
          <cell r="B1940" t="str">
            <v>Deliver Chemotherapy for Regimens not on the National List</v>
          </cell>
        </row>
        <row r="1941">
          <cell r="A1941" t="str">
            <v>SB97Z</v>
          </cell>
          <cell r="B1941" t="str">
            <v>Same Day Chemotherapy Admission or Attendance</v>
          </cell>
        </row>
        <row r="1942">
          <cell r="A1942" t="str">
            <v>SC21Z</v>
          </cell>
          <cell r="B1942" t="str">
            <v>Deliver a Fraction of Treatment on a Superficial or Orthovoltage Machine</v>
          </cell>
        </row>
        <row r="1943">
          <cell r="A1943" t="str">
            <v>SC22Z</v>
          </cell>
          <cell r="B1943" t="str">
            <v>Deliver a Fraction of Treatment on a Megavoltage Machine</v>
          </cell>
        </row>
        <row r="1944">
          <cell r="A1944" t="str">
            <v>SC23Z</v>
          </cell>
          <cell r="B1944" t="str">
            <v>Deliver a Fraction of Complex Treatment on a Megavoltage Machine</v>
          </cell>
        </row>
        <row r="1945">
          <cell r="A1945" t="str">
            <v>SC24Z</v>
          </cell>
          <cell r="B1945" t="str">
            <v>Deliver a Fraction of Radiotherapy on a Megavoltage Machine using General Anaesthetic</v>
          </cell>
        </row>
        <row r="1946">
          <cell r="A1946" t="str">
            <v>SC25Z</v>
          </cell>
          <cell r="B1946" t="str">
            <v>Deliver a Fraction of Total Body Irradiation</v>
          </cell>
        </row>
        <row r="1947">
          <cell r="A1947" t="str">
            <v>SC26Z</v>
          </cell>
          <cell r="B1947" t="str">
            <v>Deliver a Fraction of Intracavitary Radiotherapy without General Anaesthetic</v>
          </cell>
        </row>
        <row r="1948">
          <cell r="A1948" t="str">
            <v>SC27Z</v>
          </cell>
          <cell r="B1948" t="str">
            <v>Deliver a Fraction of Intracavitary Radiotherapy with General Anaesthetic</v>
          </cell>
        </row>
        <row r="1949">
          <cell r="A1949" t="str">
            <v>SC28Z</v>
          </cell>
          <cell r="B1949" t="str">
            <v>Deliver a Fraction of Interstitial Radiotherapy</v>
          </cell>
        </row>
        <row r="1950">
          <cell r="A1950" t="str">
            <v>SC29Z</v>
          </cell>
          <cell r="B1950" t="str">
            <v>Other Radiotherapy Treatment</v>
          </cell>
        </row>
        <row r="1951">
          <cell r="A1951" t="str">
            <v>SC30Z</v>
          </cell>
          <cell r="B1951" t="str">
            <v>Deliver a Fraction of Intraluminal Brachytherapy</v>
          </cell>
        </row>
        <row r="1952">
          <cell r="A1952" t="str">
            <v>SC31Z</v>
          </cell>
          <cell r="B1952" t="str">
            <v>Deliver a Fraction of Adaptive Radiotherapy on a Megavoltage Machine</v>
          </cell>
        </row>
        <row r="1953">
          <cell r="A1953" t="str">
            <v>SC40Z</v>
          </cell>
          <cell r="B1953" t="str">
            <v>Preparation for Intensity Modulated Radiation Therapy</v>
          </cell>
        </row>
        <row r="1954">
          <cell r="A1954" t="str">
            <v>SC41Z</v>
          </cell>
          <cell r="B1954" t="str">
            <v>Preparation for Intensity Modulated Radiation Therapy, with Technical Support</v>
          </cell>
        </row>
        <row r="1955">
          <cell r="A1955" t="str">
            <v>SC42Z</v>
          </cell>
          <cell r="B1955" t="str">
            <v>Preparation for Total Body Irradiation</v>
          </cell>
        </row>
        <row r="1956">
          <cell r="A1956" t="str">
            <v>SC43Z</v>
          </cell>
          <cell r="B1956" t="str">
            <v>Preparation for Total Body Irradiation, with Technical Support</v>
          </cell>
        </row>
        <row r="1957">
          <cell r="A1957" t="str">
            <v>SC44Z</v>
          </cell>
          <cell r="B1957" t="str">
            <v>Preparation for Hemi Body Irradiation</v>
          </cell>
        </row>
        <row r="1958">
          <cell r="A1958" t="str">
            <v>SC45Z</v>
          </cell>
          <cell r="B1958" t="str">
            <v>Preparation for Simple Radiotherapy with Imaging and Dosimetry</v>
          </cell>
        </row>
        <row r="1959">
          <cell r="A1959" t="str">
            <v>SC46Z</v>
          </cell>
          <cell r="B1959" t="str">
            <v>Preparation for Simple Radiotherapy with Imaging and Dosimetry, with Technical Support</v>
          </cell>
        </row>
        <row r="1960">
          <cell r="A1960" t="str">
            <v>SC47Z</v>
          </cell>
          <cell r="B1960" t="str">
            <v>Preparation for Simple Radiotherapy with Imaging and Simple Calculation</v>
          </cell>
        </row>
        <row r="1961">
          <cell r="A1961" t="str">
            <v>SC48Z</v>
          </cell>
          <cell r="B1961" t="str">
            <v>Preparation for Simple Radiotherapy with Imaging and Simple Calculation, with Technical Support</v>
          </cell>
        </row>
        <row r="1962">
          <cell r="A1962" t="str">
            <v>SC49Z</v>
          </cell>
          <cell r="B1962" t="str">
            <v>Preparation for Superficial Radiotherapy with Simple Calculation</v>
          </cell>
        </row>
        <row r="1963">
          <cell r="A1963" t="str">
            <v>SC50Z</v>
          </cell>
          <cell r="B1963" t="str">
            <v>Preparation for Superficial Radiotherapy with Simple Calculation, with Technical Support</v>
          </cell>
        </row>
        <row r="1964">
          <cell r="A1964" t="str">
            <v>SC51Z</v>
          </cell>
          <cell r="B1964" t="str">
            <v>Preparation for Complex Conformal Radiotherapy</v>
          </cell>
        </row>
        <row r="1965">
          <cell r="A1965" t="str">
            <v>SC52Z</v>
          </cell>
          <cell r="B1965" t="str">
            <v>Preparation for Complex Conformal Radiotherapy, with Technical Support</v>
          </cell>
        </row>
        <row r="1966">
          <cell r="A1966" t="str">
            <v>SC53Z</v>
          </cell>
          <cell r="B1966" t="str">
            <v>Preparation for Intraluminal Brachytherapy</v>
          </cell>
        </row>
        <row r="1967">
          <cell r="A1967" t="str">
            <v>SC54Z</v>
          </cell>
          <cell r="B1967" t="str">
            <v>Preparation for Intracavitary Brachytherapy</v>
          </cell>
        </row>
        <row r="1968">
          <cell r="A1968" t="str">
            <v>SC55Z</v>
          </cell>
          <cell r="B1968" t="str">
            <v>Preparation for Interstitial Brachytherapy</v>
          </cell>
        </row>
        <row r="1969">
          <cell r="A1969" t="str">
            <v>SC56Z</v>
          </cell>
          <cell r="B1969" t="str">
            <v>Other External Beam Radiotherapy Preparation</v>
          </cell>
        </row>
        <row r="1970">
          <cell r="A1970" t="str">
            <v>SC57Z</v>
          </cell>
          <cell r="B1970" t="str">
            <v>Other Brachytherapy Preparation</v>
          </cell>
        </row>
        <row r="1971">
          <cell r="A1971" t="str">
            <v>SC97Z</v>
          </cell>
          <cell r="B1971" t="str">
            <v>Same Day External Beam Radiotherapy Admission or Attendance</v>
          </cell>
        </row>
        <row r="1972">
          <cell r="A1972" t="str">
            <v>SD01A</v>
          </cell>
          <cell r="B1972" t="str">
            <v>Inpatient Specialist Palliative Care, 19 years and over</v>
          </cell>
        </row>
        <row r="1973">
          <cell r="A1973" t="str">
            <v>SD01B</v>
          </cell>
          <cell r="B1973" t="str">
            <v>Inpatient Specialist Palliative Care, 18 years and under</v>
          </cell>
        </row>
        <row r="1974">
          <cell r="A1974" t="str">
            <v>SD02A</v>
          </cell>
          <cell r="B1974" t="str">
            <v>Inpatient Specialist Palliative Care, Same Day, 19 years and over</v>
          </cell>
        </row>
        <row r="1975">
          <cell r="A1975" t="str">
            <v>SD02B</v>
          </cell>
          <cell r="B1975" t="str">
            <v>Inpatient Specialist Palliative Care, Same Day, 18 years and under</v>
          </cell>
        </row>
        <row r="1976">
          <cell r="A1976" t="str">
            <v>SD03A</v>
          </cell>
          <cell r="B1976" t="str">
            <v>Hospital Specialist Palliative Care Support, 19 years and over</v>
          </cell>
        </row>
        <row r="1977">
          <cell r="A1977" t="str">
            <v>SD03B</v>
          </cell>
          <cell r="B1977" t="str">
            <v>Hospital Specialist Palliative Care Support, 18 years and under</v>
          </cell>
        </row>
        <row r="1978">
          <cell r="A1978" t="str">
            <v>SD04A</v>
          </cell>
          <cell r="B1978" t="str">
            <v>Medical Specialist Palliative Care Attendance, 19 years and over</v>
          </cell>
        </row>
        <row r="1979">
          <cell r="A1979" t="str">
            <v>SD04B</v>
          </cell>
          <cell r="B1979" t="str">
            <v>Medical Specialist Palliative Care Attendance, 18 years and under</v>
          </cell>
        </row>
        <row r="1980">
          <cell r="A1980" t="str">
            <v>SD05A</v>
          </cell>
          <cell r="B1980" t="str">
            <v>Non-Medical Specialist Palliative Care Attendance, 19 years and over</v>
          </cell>
        </row>
        <row r="1981">
          <cell r="A1981" t="str">
            <v>SD05B</v>
          </cell>
          <cell r="B1981" t="str">
            <v>Non-Medical Specialist Palliative Care Attendance, 18 years and under</v>
          </cell>
        </row>
        <row r="1982">
          <cell r="A1982" t="str">
            <v>UZ01Z</v>
          </cell>
          <cell r="B1982" t="str">
            <v>Data Invalid for Grouping</v>
          </cell>
        </row>
        <row r="1983">
          <cell r="A1983" t="str">
            <v>VA10A</v>
          </cell>
          <cell r="B1983" t="str">
            <v>Multiple Trauma with Diagnosis Score &lt;=23, with No Interventions</v>
          </cell>
        </row>
        <row r="1984">
          <cell r="A1984" t="str">
            <v>VA10B</v>
          </cell>
          <cell r="B1984" t="str">
            <v>Multiple Trauma with Diagnosis Score 24-32, with No Interventions</v>
          </cell>
        </row>
        <row r="1985">
          <cell r="A1985" t="str">
            <v>VA10C</v>
          </cell>
          <cell r="B1985" t="str">
            <v>Multiple Trauma with Diagnosis Score 33-50, with No Interventions</v>
          </cell>
        </row>
        <row r="1986">
          <cell r="A1986" t="str">
            <v>VA10D</v>
          </cell>
          <cell r="B1986" t="str">
            <v>Multiple Trauma with Diagnosis Score &gt;=51, with No Interventions</v>
          </cell>
        </row>
        <row r="1987">
          <cell r="A1987" t="str">
            <v>VA11A</v>
          </cell>
          <cell r="B1987" t="str">
            <v>Multiple Trauma with Diagnosis Score &lt;=23, with Intervention Score 1-8</v>
          </cell>
        </row>
        <row r="1988">
          <cell r="A1988" t="str">
            <v>VA11B</v>
          </cell>
          <cell r="B1988" t="str">
            <v>Multiple Trauma with Diagnosis Score 24-32, with Intervention Score 1-8</v>
          </cell>
        </row>
        <row r="1989">
          <cell r="A1989" t="str">
            <v>VA11C</v>
          </cell>
          <cell r="B1989" t="str">
            <v>Multiple Trauma with Diagnosis Score 33-50, with Intervention Score 1-8</v>
          </cell>
        </row>
        <row r="1990">
          <cell r="A1990" t="str">
            <v>VA11D</v>
          </cell>
          <cell r="B1990" t="str">
            <v>Multiple Trauma with Diagnosis Score &gt;=51, with Intervention Score 1-8</v>
          </cell>
        </row>
        <row r="1991">
          <cell r="A1991" t="str">
            <v>VA12A</v>
          </cell>
          <cell r="B1991" t="str">
            <v>Multiple Trauma with Diagnosis Score &lt;=23, with Intervention Score 9-18</v>
          </cell>
        </row>
        <row r="1992">
          <cell r="A1992" t="str">
            <v>VA12B</v>
          </cell>
          <cell r="B1992" t="str">
            <v>Multiple Trauma with Diagnosis Score 24-32, with Intervention Score 9-18</v>
          </cell>
        </row>
        <row r="1993">
          <cell r="A1993" t="str">
            <v>VA12C</v>
          </cell>
          <cell r="B1993" t="str">
            <v>Multiple Trauma with Diagnosis Score 33-50, with Intervention Score 9-18</v>
          </cell>
        </row>
        <row r="1994">
          <cell r="A1994" t="str">
            <v>VA12D</v>
          </cell>
          <cell r="B1994" t="str">
            <v>Multiple Trauma with Diagnosis Score &gt;=51, with Intervention Score 9-18</v>
          </cell>
        </row>
        <row r="1995">
          <cell r="A1995" t="str">
            <v>VA13A</v>
          </cell>
          <cell r="B1995" t="str">
            <v>Multiple Trauma with Diagnosis Score &lt;=23, with Intervention Score 19-29</v>
          </cell>
        </row>
        <row r="1996">
          <cell r="A1996" t="str">
            <v>VA13B</v>
          </cell>
          <cell r="B1996" t="str">
            <v>Multiple Trauma with Diagnosis Score 24-32, with Intervention Score 19-29</v>
          </cell>
        </row>
        <row r="1997">
          <cell r="A1997" t="str">
            <v>VA13C</v>
          </cell>
          <cell r="B1997" t="str">
            <v>Multiple Trauma with Diagnosis Score 33-50, with Intervention Score 19-29</v>
          </cell>
        </row>
        <row r="1998">
          <cell r="A1998" t="str">
            <v>VA13D</v>
          </cell>
          <cell r="B1998" t="str">
            <v>Multiple Trauma with Diagnosis Score &gt;=51, with Intervention Score 19-29</v>
          </cell>
        </row>
        <row r="1999">
          <cell r="A1999" t="str">
            <v>VA14A</v>
          </cell>
          <cell r="B1999" t="str">
            <v>Multiple Trauma with Diagnosis Score &lt;=23, with Intervention Score 30-44</v>
          </cell>
        </row>
        <row r="2000">
          <cell r="A2000" t="str">
            <v>VA14B</v>
          </cell>
          <cell r="B2000" t="str">
            <v>Multiple Trauma with Diagnosis Score 24-32, with Intervention Score 30-44</v>
          </cell>
        </row>
        <row r="2001">
          <cell r="A2001" t="str">
            <v>VA14C</v>
          </cell>
          <cell r="B2001" t="str">
            <v>Multiple Trauma with Diagnosis Score 33-50, with Intervention Score 30-44</v>
          </cell>
        </row>
        <row r="2002">
          <cell r="A2002" t="str">
            <v>VA14D</v>
          </cell>
          <cell r="B2002" t="str">
            <v>Multiple Trauma with Diagnosis Score &gt;=51, with Intervention Score 30-44</v>
          </cell>
        </row>
        <row r="2003">
          <cell r="A2003" t="str">
            <v>VA15A</v>
          </cell>
          <cell r="B2003" t="str">
            <v>Multiple Trauma with Diagnosis Score &lt;=23, with Intervention Score &gt;=45</v>
          </cell>
        </row>
        <row r="2004">
          <cell r="A2004" t="str">
            <v>VA15B</v>
          </cell>
          <cell r="B2004" t="str">
            <v>Multiple Trauma with Diagnosis Score 24-32, with Intervention Score &gt;=45</v>
          </cell>
        </row>
        <row r="2005">
          <cell r="A2005" t="str">
            <v>VA15C</v>
          </cell>
          <cell r="B2005" t="str">
            <v>Multiple Trauma with Diagnosis Score 33-50, with Intervention Score &gt;=45</v>
          </cell>
        </row>
        <row r="2006">
          <cell r="A2006" t="str">
            <v>VA15D</v>
          </cell>
          <cell r="B2006" t="str">
            <v>Multiple Trauma with Diagnosis Score &gt;=51, with Intervention Score &gt;=45</v>
          </cell>
        </row>
        <row r="2007">
          <cell r="A2007" t="str">
            <v>VB01Z</v>
          </cell>
          <cell r="B2007" t="str">
            <v>Emergency Medicine, Any Investigation with Category 5 Treatment</v>
          </cell>
        </row>
        <row r="2008">
          <cell r="A2008" t="str">
            <v>VB02Z</v>
          </cell>
          <cell r="B2008" t="str">
            <v>Emergency Medicine, Category 3 Investigation with Category 4 Treatment</v>
          </cell>
        </row>
        <row r="2009">
          <cell r="A2009" t="str">
            <v>VB03Z</v>
          </cell>
          <cell r="B2009" t="str">
            <v>Emergency Medicine, Category 3 Investigation with Category 1-3 Treatment</v>
          </cell>
        </row>
        <row r="2010">
          <cell r="A2010" t="str">
            <v>VB04Z</v>
          </cell>
          <cell r="B2010" t="str">
            <v>Emergency Medicine, Category 2 Investigation with Category 4 Treatment</v>
          </cell>
        </row>
        <row r="2011">
          <cell r="A2011" t="str">
            <v>VB05Z</v>
          </cell>
          <cell r="B2011" t="str">
            <v>Emergency Medicine, Category 2 Investigation with Category 3 Treatment</v>
          </cell>
        </row>
        <row r="2012">
          <cell r="A2012" t="str">
            <v>VB06Z</v>
          </cell>
          <cell r="B2012" t="str">
            <v>Emergency Medicine, Category 1 Investigation with Category 3-4 Treatment</v>
          </cell>
        </row>
        <row r="2013">
          <cell r="A2013" t="str">
            <v>VB07Z</v>
          </cell>
          <cell r="B2013" t="str">
            <v>Emergency Medicine, Category 2 Investigation with Category 2 Treatment</v>
          </cell>
        </row>
        <row r="2014">
          <cell r="A2014" t="str">
            <v>VB08Z</v>
          </cell>
          <cell r="B2014" t="str">
            <v>Emergency Medicine, Category 2 Investigation with Category 1 Treatment</v>
          </cell>
        </row>
        <row r="2015">
          <cell r="A2015" t="str">
            <v>VB09Z</v>
          </cell>
          <cell r="B2015" t="str">
            <v>Emergency Medicine, Category 1 Investigation with Category 1-2 Treatment</v>
          </cell>
        </row>
        <row r="2016">
          <cell r="A2016" t="str">
            <v>VB10Z</v>
          </cell>
          <cell r="B2016" t="str">
            <v>Emergency Medicine, Dental Care</v>
          </cell>
        </row>
        <row r="2017">
          <cell r="A2017" t="str">
            <v>VB11Z</v>
          </cell>
          <cell r="B2017" t="str">
            <v>Emergency Medicine, No Investigation with No Significant Treatment</v>
          </cell>
        </row>
        <row r="2018">
          <cell r="A2018" t="str">
            <v>VC01Z</v>
          </cell>
          <cell r="B2018" t="str">
            <v>Assessment for Rehabilitation, Unidisciplinary</v>
          </cell>
        </row>
        <row r="2019">
          <cell r="A2019" t="str">
            <v>VC02Z</v>
          </cell>
          <cell r="B2019" t="str">
            <v>Assessment for Rehabilitation, Multidisciplinary, Non-Specialist</v>
          </cell>
        </row>
        <row r="2020">
          <cell r="A2020" t="str">
            <v>VC03Z</v>
          </cell>
          <cell r="B2020" t="str">
            <v>Assessment for Rehabilitation, Multidisciplinary, Specialist</v>
          </cell>
        </row>
        <row r="2021">
          <cell r="A2021" t="str">
            <v>VC04Z</v>
          </cell>
          <cell r="B2021" t="str">
            <v>Rehabilitation for Stroke</v>
          </cell>
        </row>
        <row r="2022">
          <cell r="A2022" t="str">
            <v>VC06Z</v>
          </cell>
          <cell r="B2022" t="str">
            <v>Rehabilitation for Brain Injuries</v>
          </cell>
        </row>
        <row r="2023">
          <cell r="A2023" t="str">
            <v>VC08Z</v>
          </cell>
          <cell r="B2023" t="str">
            <v>Rehabilitation for Spinal Cord Injuries</v>
          </cell>
        </row>
        <row r="2024">
          <cell r="A2024" t="str">
            <v>VC10Z</v>
          </cell>
          <cell r="B2024" t="str">
            <v>Rehabilitation for Pain Syndromes</v>
          </cell>
        </row>
        <row r="2025">
          <cell r="A2025" t="str">
            <v>VC12Z</v>
          </cell>
          <cell r="B2025" t="str">
            <v>Rehabilitation for Other Neurological Disorders</v>
          </cell>
        </row>
        <row r="2026">
          <cell r="A2026" t="str">
            <v>VC14Z</v>
          </cell>
          <cell r="B2026" t="str">
            <v>Rehabilitation for Amputation of Limb</v>
          </cell>
        </row>
        <row r="2027">
          <cell r="A2027" t="str">
            <v>VC16Z</v>
          </cell>
          <cell r="B2027" t="str">
            <v>Rehabilitation for Hip Fracture</v>
          </cell>
        </row>
        <row r="2028">
          <cell r="A2028" t="str">
            <v>VC18Z</v>
          </cell>
          <cell r="B2028" t="str">
            <v>Rehabilitation for Joint Replacement</v>
          </cell>
        </row>
        <row r="2029">
          <cell r="A2029" t="str">
            <v>VC20Z</v>
          </cell>
          <cell r="B2029" t="str">
            <v>Rehabilitation for Inflammatory Arthritis</v>
          </cell>
        </row>
        <row r="2030">
          <cell r="A2030" t="str">
            <v>VC22Z</v>
          </cell>
          <cell r="B2030" t="str">
            <v>Rehabilitation for Non-Inflammatory Arthritis</v>
          </cell>
        </row>
        <row r="2031">
          <cell r="A2031" t="str">
            <v>VC24Z</v>
          </cell>
          <cell r="B2031" t="str">
            <v>Rehabilitation for Other Musculoskeletal Disorders</v>
          </cell>
        </row>
        <row r="2032">
          <cell r="A2032" t="str">
            <v>VC26Z</v>
          </cell>
          <cell r="B2032" t="str">
            <v>Rehabilitation for Drug or Alcohol Addiction</v>
          </cell>
        </row>
        <row r="2033">
          <cell r="A2033" t="str">
            <v>VC28Z</v>
          </cell>
          <cell r="B2033" t="str">
            <v>Rehabilitation for Other Psychiatric Disorders</v>
          </cell>
        </row>
        <row r="2034">
          <cell r="A2034" t="str">
            <v>VC30Z</v>
          </cell>
          <cell r="B2034" t="str">
            <v>Rehabilitation for Burns</v>
          </cell>
        </row>
        <row r="2035">
          <cell r="A2035" t="str">
            <v>VC32Z</v>
          </cell>
          <cell r="B2035" t="str">
            <v>Rehabilitation following Head and Neck Reconstructive Surgery</v>
          </cell>
        </row>
        <row r="2036">
          <cell r="A2036" t="str">
            <v>VC34Z</v>
          </cell>
          <cell r="B2036" t="str">
            <v>Rehabilitation following Other Reconstructive Surgery</v>
          </cell>
        </row>
        <row r="2037">
          <cell r="A2037" t="str">
            <v>VC36Z</v>
          </cell>
          <cell r="B2037" t="str">
            <v>Rehabilitation for Other Trauma</v>
          </cell>
        </row>
        <row r="2038">
          <cell r="A2038" t="str">
            <v>VC38Z</v>
          </cell>
          <cell r="B2038" t="str">
            <v>Rehabilitation for Acute Myocardial Infarction or Other Cardiac Disorders</v>
          </cell>
        </row>
        <row r="2039">
          <cell r="A2039" t="str">
            <v>VC40Z</v>
          </cell>
          <cell r="B2039" t="str">
            <v>Rehabilitation for Respiratory Disorders</v>
          </cell>
        </row>
        <row r="2040">
          <cell r="A2040" t="str">
            <v>VC42Z</v>
          </cell>
          <cell r="B2040" t="str">
            <v>Rehabilitation for Other Disorders</v>
          </cell>
        </row>
        <row r="2041">
          <cell r="A2041" t="str">
            <v>WA01W</v>
          </cell>
          <cell r="B2041" t="str">
            <v>Manifestations of HIV or AIDS, with CC Score of 1+</v>
          </cell>
        </row>
        <row r="2042">
          <cell r="A2042" t="str">
            <v>WA01Y</v>
          </cell>
          <cell r="B2042" t="str">
            <v>Manifestations of HIV or AIDS, with CC Score of 0</v>
          </cell>
        </row>
        <row r="2043">
          <cell r="A2043" t="str">
            <v>WA02Z</v>
          </cell>
          <cell r="B2043" t="str">
            <v>Disorders of Immunity without HIV or AIDS</v>
          </cell>
        </row>
        <row r="2044">
          <cell r="A2044" t="str">
            <v>WA03A</v>
          </cell>
          <cell r="B2044" t="str">
            <v>Septicaemia with CC Score 4+</v>
          </cell>
        </row>
        <row r="2045">
          <cell r="A2045" t="str">
            <v>WA03B</v>
          </cell>
          <cell r="B2045" t="str">
            <v>Septicaemia with CC Score 2-3</v>
          </cell>
        </row>
        <row r="2046">
          <cell r="A2046" t="str">
            <v>WA03C</v>
          </cell>
          <cell r="B2046" t="str">
            <v>Septicaemia with CC Score 0-1</v>
          </cell>
        </row>
        <row r="2047">
          <cell r="A2047" t="str">
            <v>WA04Z</v>
          </cell>
          <cell r="B2047" t="str">
            <v>Acute Febrile Illness with length of stay 4 days or less</v>
          </cell>
        </row>
        <row r="2048">
          <cell r="A2048" t="str">
            <v>WA05Z</v>
          </cell>
          <cell r="B2048" t="str">
            <v>Pyrexia of Unknown Origin with length of stay 5 days or more</v>
          </cell>
        </row>
        <row r="2049">
          <cell r="A2049" t="str">
            <v>WA06A</v>
          </cell>
          <cell r="B2049" t="str">
            <v>Other Viral Illness with CC Score 2+</v>
          </cell>
        </row>
        <row r="2050">
          <cell r="A2050" t="str">
            <v>WA06B</v>
          </cell>
          <cell r="B2050" t="str">
            <v>Other Viral Illness with CC Score 1</v>
          </cell>
        </row>
        <row r="2051">
          <cell r="A2051" t="str">
            <v>WA06C</v>
          </cell>
          <cell r="B2051" t="str">
            <v>Other Viral Illness with CC Score 0</v>
          </cell>
        </row>
        <row r="2052">
          <cell r="A2052" t="str">
            <v>WA07Z</v>
          </cell>
          <cell r="B2052" t="str">
            <v>Complex Infectious Diseases</v>
          </cell>
        </row>
        <row r="2053">
          <cell r="A2053" t="str">
            <v>WA08Z</v>
          </cell>
          <cell r="B2053" t="str">
            <v>Malaria</v>
          </cell>
        </row>
        <row r="2054">
          <cell r="A2054" t="str">
            <v>WA09A</v>
          </cell>
          <cell r="B2054" t="str">
            <v>Other Non-Viral Infections with CC Score 3+</v>
          </cell>
        </row>
        <row r="2055">
          <cell r="A2055" t="str">
            <v>WA09B</v>
          </cell>
          <cell r="B2055" t="str">
            <v>Other Non-Viral Infections with CC Score 1-2</v>
          </cell>
        </row>
        <row r="2056">
          <cell r="A2056" t="str">
            <v>WA09C</v>
          </cell>
          <cell r="B2056" t="str">
            <v>Other Non-Viral Infections with CC Score 0</v>
          </cell>
        </row>
        <row r="2057">
          <cell r="A2057" t="str">
            <v>WA10Z</v>
          </cell>
          <cell r="B2057" t="str">
            <v>Other Infections (Genito-Urinary Medicine)</v>
          </cell>
        </row>
        <row r="2058">
          <cell r="A2058" t="str">
            <v>WA11A</v>
          </cell>
          <cell r="B2058" t="str">
            <v>Poisoning, Toxic, Environmental or Unspecified Effects, with CC Score 4+</v>
          </cell>
        </row>
        <row r="2059">
          <cell r="A2059" t="str">
            <v>WA11B</v>
          </cell>
          <cell r="B2059" t="str">
            <v>Poisoning, Toxic, Environmental or Unspecified Effects, with CC Score 2-3</v>
          </cell>
        </row>
        <row r="2060">
          <cell r="A2060" t="str">
            <v>WA11C</v>
          </cell>
          <cell r="B2060" t="str">
            <v>Poisoning, Toxic, Environmental or Unspecified Effects, with CC Score 0-1</v>
          </cell>
        </row>
        <row r="2061">
          <cell r="A2061" t="str">
            <v>WA12A</v>
          </cell>
          <cell r="B2061" t="str">
            <v>Complications of Procedures, with CC Score 3+</v>
          </cell>
        </row>
        <row r="2062">
          <cell r="A2062" t="str">
            <v>WA12B</v>
          </cell>
          <cell r="B2062" t="str">
            <v>Complications of Procedures, with CC Score 2</v>
          </cell>
        </row>
        <row r="2063">
          <cell r="A2063" t="str">
            <v>WA12C</v>
          </cell>
          <cell r="B2063" t="str">
            <v>Complications of Procedures, with CC Score 1</v>
          </cell>
        </row>
        <row r="2064">
          <cell r="A2064" t="str">
            <v>WA12D</v>
          </cell>
          <cell r="B2064" t="str">
            <v>Complications of Procedures, with CC Score 0</v>
          </cell>
        </row>
        <row r="2065">
          <cell r="A2065" t="str">
            <v>WA14A</v>
          </cell>
          <cell r="B2065" t="str">
            <v>Procedure Not Carried Out for Medical or Patient Reasons</v>
          </cell>
        </row>
        <row r="2066">
          <cell r="A2066" t="str">
            <v>WA14B</v>
          </cell>
          <cell r="B2066" t="str">
            <v>Procedure Not Carried Out for Other or Unspecified Reasons</v>
          </cell>
        </row>
        <row r="2067">
          <cell r="A2067" t="str">
            <v>WA15A</v>
          </cell>
          <cell r="B2067" t="str">
            <v>Respite Care with length of stay 9 days or more</v>
          </cell>
        </row>
        <row r="2068">
          <cell r="A2068" t="str">
            <v>WA15B</v>
          </cell>
          <cell r="B2068" t="str">
            <v>Respite Care with length of stay between 5 and 8 days</v>
          </cell>
        </row>
        <row r="2069">
          <cell r="A2069" t="str">
            <v>WA15V</v>
          </cell>
          <cell r="B2069" t="str">
            <v>Respite Care with length of stay 4 days or less</v>
          </cell>
        </row>
        <row r="2070">
          <cell r="A2070" t="str">
            <v>WA16W</v>
          </cell>
          <cell r="B2070" t="str">
            <v>Shock or Anaphylaxis, with CC Score of 1+</v>
          </cell>
        </row>
        <row r="2071">
          <cell r="A2071" t="str">
            <v>WA16Y</v>
          </cell>
          <cell r="B2071" t="str">
            <v>Shock or Anaphylaxis, with CC Score of 0</v>
          </cell>
        </row>
        <row r="2072">
          <cell r="A2072" t="str">
            <v>WA17A</v>
          </cell>
          <cell r="B2072" t="str">
            <v>Neoplasm Related Admission with CC Score 3+</v>
          </cell>
        </row>
        <row r="2073">
          <cell r="A2073" t="str">
            <v>WA17B</v>
          </cell>
          <cell r="B2073" t="str">
            <v>Neoplasm Related Admission with CC Score 2</v>
          </cell>
        </row>
        <row r="2074">
          <cell r="A2074" t="str">
            <v>WA17C</v>
          </cell>
          <cell r="B2074" t="str">
            <v>Neoplasm Related Admission with CC Score 1</v>
          </cell>
        </row>
        <row r="2075">
          <cell r="A2075" t="str">
            <v>WA17D</v>
          </cell>
          <cell r="B2075" t="str">
            <v>Neoplasm Related Admission with CC Score 0</v>
          </cell>
        </row>
        <row r="2076">
          <cell r="A2076" t="str">
            <v>WA18A</v>
          </cell>
          <cell r="B2076" t="str">
            <v>Admission for Unexplained Symptoms with Interventions, with CC Score 2+</v>
          </cell>
        </row>
        <row r="2077">
          <cell r="A2077" t="str">
            <v>WA18B</v>
          </cell>
          <cell r="B2077" t="str">
            <v>Admission for Unexplained Symptoms with Interventions, with CC Score 0-1</v>
          </cell>
        </row>
        <row r="2078">
          <cell r="A2078" t="str">
            <v>WA18C</v>
          </cell>
          <cell r="B2078" t="str">
            <v>Admission for Unexplained Symptoms without Interventions, with CC Score 5+</v>
          </cell>
        </row>
        <row r="2079">
          <cell r="A2079" t="str">
            <v>WA18D</v>
          </cell>
          <cell r="B2079" t="str">
            <v>Admission for Unexplained Symptoms without Interventions, with CC Score 3-4</v>
          </cell>
        </row>
        <row r="2080">
          <cell r="A2080" t="str">
            <v>WA18E</v>
          </cell>
          <cell r="B2080" t="str">
            <v>Admission for Unexplained Symptoms without Interventions, with CC Score 1-2</v>
          </cell>
        </row>
        <row r="2081">
          <cell r="A2081" t="str">
            <v>WA18F</v>
          </cell>
          <cell r="B2081" t="str">
            <v>Admission for Unexplained Symptoms without Interventions, with CC Score 0</v>
          </cell>
        </row>
        <row r="2082">
          <cell r="A2082" t="str">
            <v>WA19Z</v>
          </cell>
          <cell r="B2082" t="str">
            <v>Abnormal Findings without Diagnosis</v>
          </cell>
        </row>
        <row r="2083">
          <cell r="A2083" t="str">
            <v>WA20Z</v>
          </cell>
          <cell r="B2083" t="str">
            <v>Examination, Follow-Up or Special Screening</v>
          </cell>
        </row>
        <row r="2084">
          <cell r="A2084" t="str">
            <v>WA21Z</v>
          </cell>
          <cell r="B2084" t="str">
            <v>Other Procedures or Health Care Problems</v>
          </cell>
        </row>
        <row r="2085">
          <cell r="A2085" t="str">
            <v>WA22A</v>
          </cell>
          <cell r="B2085" t="str">
            <v>Other Specified Admissions or Counselling, with CC Score 4+</v>
          </cell>
        </row>
        <row r="2086">
          <cell r="A2086" t="str">
            <v>WA22B</v>
          </cell>
          <cell r="B2086" t="str">
            <v>Other Specified Admissions or Counselling, with CC Score 2-3</v>
          </cell>
        </row>
        <row r="2087">
          <cell r="A2087" t="str">
            <v>WA22C</v>
          </cell>
          <cell r="B2087" t="str">
            <v>Other Specified Admissions or Counselling, with CC Score 0-1</v>
          </cell>
        </row>
        <row r="2088">
          <cell r="A2088" t="str">
            <v>WA23A</v>
          </cell>
          <cell r="B2088" t="str">
            <v>Falls without Specific Cause, with CC Score 4+</v>
          </cell>
        </row>
        <row r="2089">
          <cell r="A2089" t="str">
            <v>WA23B</v>
          </cell>
          <cell r="B2089" t="str">
            <v>Falls without Specific Cause, with CC Score 2-3</v>
          </cell>
        </row>
        <row r="2090">
          <cell r="A2090" t="str">
            <v>WA23C</v>
          </cell>
          <cell r="B2090" t="str">
            <v>Falls without Specific Cause, with CC Score 0-1</v>
          </cell>
        </row>
        <row r="2091">
          <cell r="A2091" t="str">
            <v>WA24A</v>
          </cell>
          <cell r="B2091" t="str">
            <v>Procedures on the Lymphatic System with CC Score 1+</v>
          </cell>
        </row>
        <row r="2092">
          <cell r="A2092" t="str">
            <v>WA24B</v>
          </cell>
          <cell r="B2092" t="str">
            <v>Procedures on the Lymphatic System with CC Score 0</v>
          </cell>
        </row>
        <row r="2093">
          <cell r="A2093" t="str">
            <v>WD11Z</v>
          </cell>
          <cell r="B2093" t="str">
            <v>All patients 70 years and older with a Mental Health Primary Diagnosis, treated by a Non-Specialist Mental Health Service Provider</v>
          </cell>
        </row>
        <row r="2094">
          <cell r="A2094" t="str">
            <v>WD22Z</v>
          </cell>
          <cell r="B2094" t="str">
            <v>All patients between 19 and 69 years with a Mental Health Primary Diagnosis, treated by a Non-Specialist Mental Health Service Provider</v>
          </cell>
        </row>
        <row r="2095">
          <cell r="A2095" t="str">
            <v>WD33Z</v>
          </cell>
          <cell r="B2095" t="str">
            <v>All patients 18 years and younger with a Mental Health Primary Diagnosis, treated by a Non-Specialist Mental Health Service Provider</v>
          </cell>
        </row>
        <row r="2096">
          <cell r="A2096" t="str">
            <v>WF01A</v>
          </cell>
          <cell r="B2096" t="str">
            <v>Non-Admitted Face to Face Attendance, Follow-Up</v>
          </cell>
        </row>
        <row r="2097">
          <cell r="A2097" t="str">
            <v>WF01B</v>
          </cell>
          <cell r="B2097" t="str">
            <v>Non-Admitted Face to Face Attendance, First</v>
          </cell>
        </row>
        <row r="2098">
          <cell r="A2098" t="str">
            <v>WF01C</v>
          </cell>
          <cell r="B2098" t="str">
            <v>Non-Admitted Non-Face to Face Attendance, Follow-Up</v>
          </cell>
        </row>
        <row r="2099">
          <cell r="A2099" t="str">
            <v>WF01D</v>
          </cell>
          <cell r="B2099" t="str">
            <v>Non-Admitted Non-Face to Face Attendance, First</v>
          </cell>
        </row>
        <row r="2100">
          <cell r="A2100" t="str">
            <v>WF02A</v>
          </cell>
          <cell r="B2100" t="str">
            <v>Multiprofessional Non-Admitted Face to Face Attendance, Follow-Up</v>
          </cell>
        </row>
        <row r="2101">
          <cell r="A2101" t="str">
            <v>WF02B</v>
          </cell>
          <cell r="B2101" t="str">
            <v>Multiprofessional Non-Admitted Face to Face Attendance, First</v>
          </cell>
        </row>
        <row r="2102">
          <cell r="A2102" t="str">
            <v>WF02C</v>
          </cell>
          <cell r="B2102" t="str">
            <v>Multiprofessional Non-Admitted Non Face to Face Attendance, Follow-Up</v>
          </cell>
        </row>
        <row r="2103">
          <cell r="A2103" t="str">
            <v>WF02D</v>
          </cell>
          <cell r="B2103" t="str">
            <v>Multiprofessional Non-Admitted Non Face to Face Attendance, First</v>
          </cell>
        </row>
        <row r="2104">
          <cell r="A2104" t="str">
            <v>XA01Z</v>
          </cell>
          <cell r="B2104" t="str">
            <v>Neonatal Critical Care, Intensive Care</v>
          </cell>
        </row>
        <row r="2105">
          <cell r="A2105" t="str">
            <v>XA02Z</v>
          </cell>
          <cell r="B2105" t="str">
            <v>Neonatal Critical Care, High Dependency</v>
          </cell>
        </row>
        <row r="2106">
          <cell r="A2106" t="str">
            <v>XA03Z</v>
          </cell>
          <cell r="B2106" t="str">
            <v>Neonatal Critical Care, Special Care, without External Carer</v>
          </cell>
        </row>
        <row r="2107">
          <cell r="A2107" t="str">
            <v>XA04Z</v>
          </cell>
          <cell r="B2107" t="str">
            <v>Neonatal Critical Care, Special Care, with External Carer</v>
          </cell>
        </row>
        <row r="2108">
          <cell r="A2108" t="str">
            <v>XA05Z</v>
          </cell>
          <cell r="B2108" t="str">
            <v>Neonatal Critical Care, Normal Care</v>
          </cell>
        </row>
        <row r="2109">
          <cell r="A2109" t="str">
            <v>XA06Z</v>
          </cell>
          <cell r="B2109" t="str">
            <v>Neonatal Critical Care, Transportation</v>
          </cell>
        </row>
        <row r="2110">
          <cell r="A2110" t="str">
            <v>XB01Z</v>
          </cell>
          <cell r="B2110" t="str">
            <v>Paediatric Critical Care, Advanced Critical Care 5</v>
          </cell>
        </row>
        <row r="2111">
          <cell r="A2111" t="str">
            <v>XB02Z</v>
          </cell>
          <cell r="B2111" t="str">
            <v>Paediatric Critical Care, Advanced Critical Care 4</v>
          </cell>
        </row>
        <row r="2112">
          <cell r="A2112" t="str">
            <v>XB03Z</v>
          </cell>
          <cell r="B2112" t="str">
            <v>Paediatric Critical Care, Advanced Critical Care 3</v>
          </cell>
        </row>
        <row r="2113">
          <cell r="A2113" t="str">
            <v>XB04Z</v>
          </cell>
          <cell r="B2113" t="str">
            <v>Paediatric Critical Care, Advanced Critical Care 2</v>
          </cell>
        </row>
        <row r="2114">
          <cell r="A2114" t="str">
            <v>XB05Z</v>
          </cell>
          <cell r="B2114" t="str">
            <v>Paediatric Critical Care, Advanced Critical Care 1</v>
          </cell>
        </row>
        <row r="2115">
          <cell r="A2115" t="str">
            <v>XB06Z</v>
          </cell>
          <cell r="B2115" t="str">
            <v>Paediatric Critical Care, Intermediate Critical Care</v>
          </cell>
        </row>
        <row r="2116">
          <cell r="A2116" t="str">
            <v>XB07Z</v>
          </cell>
          <cell r="B2116" t="str">
            <v>Paediatric Critical Care, Basic Critical Care</v>
          </cell>
        </row>
        <row r="2117">
          <cell r="A2117" t="str">
            <v>XB08Z</v>
          </cell>
          <cell r="B2117" t="str">
            <v>Paediatric Critical Care, Transportation</v>
          </cell>
        </row>
        <row r="2118">
          <cell r="A2118" t="str">
            <v>XB09Z</v>
          </cell>
          <cell r="B2118" t="str">
            <v>Paediatric Critical Care, Enhanced Care</v>
          </cell>
        </row>
        <row r="2119">
          <cell r="A2119" t="str">
            <v>XC01Z</v>
          </cell>
          <cell r="B2119" t="str">
            <v>Adult Critical Care, 6 or more Organs Supported</v>
          </cell>
        </row>
        <row r="2120">
          <cell r="A2120" t="str">
            <v>XC02Z</v>
          </cell>
          <cell r="B2120" t="str">
            <v>Adult Critical Care, 5 Organs Supported</v>
          </cell>
        </row>
        <row r="2121">
          <cell r="A2121" t="str">
            <v>XC03Z</v>
          </cell>
          <cell r="B2121" t="str">
            <v>Adult Critical Care, 4 Organs Supported</v>
          </cell>
        </row>
        <row r="2122">
          <cell r="A2122" t="str">
            <v>XC04Z</v>
          </cell>
          <cell r="B2122" t="str">
            <v>Adult Critical Care, 3 Organs Supported</v>
          </cell>
        </row>
        <row r="2123">
          <cell r="A2123" t="str">
            <v>XC05Z</v>
          </cell>
          <cell r="B2123" t="str">
            <v>Adult Critical Care, 2 Organs Supported</v>
          </cell>
        </row>
        <row r="2124">
          <cell r="A2124" t="str">
            <v>XC06Z</v>
          </cell>
          <cell r="B2124" t="str">
            <v>Adult Critical Care, 1 Organ Supported</v>
          </cell>
        </row>
        <row r="2125">
          <cell r="A2125" t="str">
            <v>XC07Z</v>
          </cell>
          <cell r="B2125" t="str">
            <v>Adult Critical Care, 0 Organs Supported</v>
          </cell>
        </row>
        <row r="2126">
          <cell r="A2126" t="str">
            <v>XD01Z</v>
          </cell>
          <cell r="B2126" t="str">
            <v>Primary Pulmonary Hypertension Drugs, Band 1</v>
          </cell>
        </row>
        <row r="2127">
          <cell r="A2127" t="str">
            <v>XD02Z</v>
          </cell>
          <cell r="B2127" t="str">
            <v>Primary Pulmonary Hypertension Drugs, Band 2</v>
          </cell>
        </row>
        <row r="2128">
          <cell r="A2128" t="str">
            <v>XD03Z</v>
          </cell>
          <cell r="B2128" t="str">
            <v>Primary Pulmonary Hypertension Drugs, Band 3</v>
          </cell>
        </row>
        <row r="2129">
          <cell r="A2129" t="str">
            <v>XD04Z</v>
          </cell>
          <cell r="B2129" t="str">
            <v>Primary Pulmonary Hypertension Drugs, Band 4</v>
          </cell>
        </row>
        <row r="2130">
          <cell r="A2130" t="str">
            <v>XD05Z</v>
          </cell>
          <cell r="B2130" t="str">
            <v>Blood Products, Band 1</v>
          </cell>
        </row>
        <row r="2131">
          <cell r="A2131" t="str">
            <v>XD06Z</v>
          </cell>
          <cell r="B2131" t="str">
            <v>Blood Products, Band 2</v>
          </cell>
        </row>
        <row r="2132">
          <cell r="A2132" t="str">
            <v>XD07Z</v>
          </cell>
          <cell r="B2132" t="str">
            <v>Fibrinolytic Drugs, Band 1</v>
          </cell>
        </row>
        <row r="2133">
          <cell r="A2133" t="str">
            <v>XD08Z</v>
          </cell>
          <cell r="B2133" t="str">
            <v>Medical Gases, Band 1</v>
          </cell>
        </row>
        <row r="2134">
          <cell r="A2134" t="str">
            <v>XD09Z</v>
          </cell>
          <cell r="B2134" t="str">
            <v>Torsion Dystonias and Other Involuntary Movements Drugs, Band 1</v>
          </cell>
        </row>
        <row r="2135">
          <cell r="A2135" t="str">
            <v>XD10Z</v>
          </cell>
          <cell r="B2135" t="str">
            <v>Amyotrophic Lateral Sclerosis Drugs, Band 1</v>
          </cell>
        </row>
        <row r="2136">
          <cell r="A2136" t="str">
            <v>XD11Z</v>
          </cell>
          <cell r="B2136" t="str">
            <v>Anti Fungal Drugs, Band 1</v>
          </cell>
        </row>
        <row r="2137">
          <cell r="A2137" t="str">
            <v>XD12Z</v>
          </cell>
          <cell r="B2137" t="str">
            <v>Anti Fungal Drugs, Band 2</v>
          </cell>
        </row>
        <row r="2138">
          <cell r="A2138" t="str">
            <v>XD13Z</v>
          </cell>
          <cell r="B2138" t="str">
            <v>Hepatitis B Treatment Drugs, Band 1</v>
          </cell>
        </row>
        <row r="2139">
          <cell r="A2139" t="str">
            <v>XD14Z</v>
          </cell>
          <cell r="B2139" t="str">
            <v>Respiratory Syncytial Virus Treatment and Hepatitis C Treatment Drugs, Band 1</v>
          </cell>
        </row>
        <row r="2140">
          <cell r="A2140" t="str">
            <v>XD15Z</v>
          </cell>
          <cell r="B2140" t="str">
            <v>Respiratory Syncytial Virus Prevention Drugs, Band 1</v>
          </cell>
        </row>
        <row r="2141">
          <cell r="A2141" t="str">
            <v>XD16Z</v>
          </cell>
          <cell r="B2141" t="str">
            <v>Growth Hormone Receptor Antagonist Drugs, Band 1</v>
          </cell>
        </row>
        <row r="2142">
          <cell r="A2142" t="str">
            <v>XD17Z</v>
          </cell>
          <cell r="B2142" t="str">
            <v>Growth Hormone Analogue Drugs, Band 1</v>
          </cell>
        </row>
        <row r="2143">
          <cell r="A2143" t="str">
            <v>XD18Z</v>
          </cell>
          <cell r="B2143" t="str">
            <v>Bone Metabolism Drugs, Band 1</v>
          </cell>
        </row>
        <row r="2144">
          <cell r="A2144" t="str">
            <v>XD19Z</v>
          </cell>
          <cell r="B2144" t="str">
            <v>Monoclonal Antibodies, Band 1</v>
          </cell>
        </row>
        <row r="2145">
          <cell r="A2145" t="str">
            <v>XD20Z</v>
          </cell>
          <cell r="B2145" t="str">
            <v>Monoclonal Antibodies, Band 2</v>
          </cell>
        </row>
        <row r="2146">
          <cell r="A2146" t="str">
            <v>XD21Z</v>
          </cell>
          <cell r="B2146" t="str">
            <v>Immunomodulating Drugs, Band 1</v>
          </cell>
        </row>
        <row r="2147">
          <cell r="A2147" t="str">
            <v>XD22Z</v>
          </cell>
          <cell r="B2147" t="str">
            <v>Somatostatin Analogues, Band 1</v>
          </cell>
        </row>
        <row r="2148">
          <cell r="A2148" t="str">
            <v>XD23Z</v>
          </cell>
          <cell r="B2148" t="str">
            <v>Hypoplastic Haemolytic and Renal Anaemia Drugs, Band 1</v>
          </cell>
        </row>
        <row r="2149">
          <cell r="A2149" t="str">
            <v>XD24Z</v>
          </cell>
          <cell r="B2149" t="str">
            <v>Hypoplastic Haemolytic and Renal Anaemia Drugs, Band 2</v>
          </cell>
        </row>
        <row r="2150">
          <cell r="A2150" t="str">
            <v>XD25Z</v>
          </cell>
          <cell r="B2150" t="str">
            <v>Neutropenia Drugs, Band 1</v>
          </cell>
        </row>
        <row r="2151">
          <cell r="A2151" t="str">
            <v>XD26Z</v>
          </cell>
          <cell r="B2151" t="str">
            <v>Intravenous Nutrition, Band 1</v>
          </cell>
        </row>
        <row r="2152">
          <cell r="A2152" t="str">
            <v>XD27Z</v>
          </cell>
          <cell r="B2152" t="str">
            <v>Metabolic Disorder Drugs, Band 1</v>
          </cell>
        </row>
        <row r="2153">
          <cell r="A2153" t="str">
            <v>XD28Z</v>
          </cell>
          <cell r="B2153" t="str">
            <v>Metabolic Disorder Drugs, Band 2</v>
          </cell>
        </row>
        <row r="2154">
          <cell r="A2154" t="str">
            <v>XD29Z</v>
          </cell>
          <cell r="B2154" t="str">
            <v>Metabolic Disorder Drugs, Band 3</v>
          </cell>
        </row>
        <row r="2155">
          <cell r="A2155" t="str">
            <v>XD30Z</v>
          </cell>
          <cell r="B2155" t="str">
            <v>Metabolic Disorder Drugs, Band 4</v>
          </cell>
        </row>
        <row r="2156">
          <cell r="A2156" t="str">
            <v>XD31Z</v>
          </cell>
          <cell r="B2156" t="str">
            <v>Cytokine Inhibitor Drugs, Band 1</v>
          </cell>
        </row>
        <row r="2157">
          <cell r="A2157" t="str">
            <v>XD32Z</v>
          </cell>
          <cell r="B2157" t="str">
            <v>Hyperuricaemia Drugs, Band 1</v>
          </cell>
        </row>
        <row r="2158">
          <cell r="A2158" t="str">
            <v>XD33Z</v>
          </cell>
          <cell r="B2158" t="str">
            <v>Immune Response Drugs, Band 1</v>
          </cell>
        </row>
        <row r="2159">
          <cell r="A2159" t="str">
            <v>XD34Z</v>
          </cell>
          <cell r="B2159" t="str">
            <v>Immunoglobulins, Band 1</v>
          </cell>
        </row>
        <row r="2160">
          <cell r="A2160" t="str">
            <v>XD37Z</v>
          </cell>
          <cell r="B2160" t="str">
            <v>Pulmonary Surfactant Drugs, Band 1</v>
          </cell>
        </row>
        <row r="2161">
          <cell r="A2161" t="str">
            <v>XD38Z</v>
          </cell>
          <cell r="B2161" t="str">
            <v>Antiretroviral Drugs, Band 1</v>
          </cell>
        </row>
        <row r="2162">
          <cell r="A2162" t="str">
            <v>XD39Z</v>
          </cell>
          <cell r="B2162" t="str">
            <v>Mucolytic Drugs, Band 1</v>
          </cell>
        </row>
        <row r="2163">
          <cell r="A2163" t="str">
            <v>XD40Z</v>
          </cell>
          <cell r="B2163" t="str">
            <v>Hypnotic Drugs, Band 1</v>
          </cell>
        </row>
        <row r="2164">
          <cell r="A2164" t="str">
            <v>XD41Z</v>
          </cell>
          <cell r="B2164" t="str">
            <v>Analgesic Drugs, Band 1</v>
          </cell>
        </row>
        <row r="2165">
          <cell r="A2165" t="str">
            <v>XD42Z</v>
          </cell>
          <cell r="B2165" t="str">
            <v>Cytomegalovirus Drugs, Band 1</v>
          </cell>
        </row>
        <row r="2166">
          <cell r="A2166" t="str">
            <v>XD43Z</v>
          </cell>
          <cell r="B2166" t="str">
            <v>Platelet Disorder Drugs, Band 1</v>
          </cell>
        </row>
        <row r="2167">
          <cell r="A2167" t="str">
            <v>XD44Z</v>
          </cell>
          <cell r="B2167" t="str">
            <v>Protein Tyrosine Kinase Inhibitors, Band 1</v>
          </cell>
        </row>
        <row r="2168">
          <cell r="A2168" t="str">
            <v>XD45Z</v>
          </cell>
          <cell r="B2168" t="str">
            <v>Bone Morphogenetic Proteins, Band 1</v>
          </cell>
        </row>
        <row r="2169">
          <cell r="A2169" t="str">
            <v>XD46Z</v>
          </cell>
          <cell r="B2169" t="str">
            <v>Subfoveal Choroidal Neovascularisation Drugs, Band 1</v>
          </cell>
        </row>
        <row r="2170">
          <cell r="A2170" t="str">
            <v>XD47Z</v>
          </cell>
          <cell r="B2170" t="str">
            <v>Neurodegenerative Condition Drugs, Band 1</v>
          </cell>
        </row>
        <row r="2171">
          <cell r="A2171" t="str">
            <v>XD48Z</v>
          </cell>
          <cell r="B2171" t="str">
            <v>Vasopressin Antagonist Drugs, Band 1</v>
          </cell>
        </row>
        <row r="2172">
          <cell r="A2172" t="str">
            <v>XD49Z</v>
          </cell>
          <cell r="B2172" t="str">
            <v>Allergic Emergency Drugs, Band 1</v>
          </cell>
        </row>
        <row r="2173">
          <cell r="A2173" t="str">
            <v>XD50Z</v>
          </cell>
          <cell r="B2173" t="str">
            <v>Myelodysplastic Syndrome Drugs, Band 1</v>
          </cell>
        </row>
        <row r="2174">
          <cell r="A2174" t="str">
            <v>XD51Z</v>
          </cell>
          <cell r="B2174" t="str">
            <v>Allergen Immunotherapy Drugs, Band 1</v>
          </cell>
        </row>
        <row r="2175">
          <cell r="A2175" t="str">
            <v>XD52Z</v>
          </cell>
          <cell r="B2175" t="str">
            <v>Poison Management Drugs, Band 1</v>
          </cell>
        </row>
        <row r="2176">
          <cell r="A2176" t="str">
            <v>YQ01A</v>
          </cell>
          <cell r="B2176" t="str">
            <v>Multiple or Revisional, Open Repair of Abdominal or Thoracoabdominal Aortic Aneurysm, with CC Score 6+</v>
          </cell>
        </row>
        <row r="2177">
          <cell r="A2177" t="str">
            <v>YQ01B</v>
          </cell>
          <cell r="B2177" t="str">
            <v>Multiple or Revisional, Open Repair of Abdominal or Thoracoabdominal Aortic Aneurysm, with CC Score 0-5</v>
          </cell>
        </row>
        <row r="2178">
          <cell r="A2178" t="str">
            <v>YQ02Z</v>
          </cell>
          <cell r="B2178" t="str">
            <v>Open Repair of Thoracoabdominal Aortic Aneurysm</v>
          </cell>
        </row>
        <row r="2179">
          <cell r="A2179" t="str">
            <v>YQ03A</v>
          </cell>
          <cell r="B2179" t="str">
            <v>Open Repair of Abdominal Aortic Aneurysm with CC Score 6+</v>
          </cell>
        </row>
        <row r="2180">
          <cell r="A2180" t="str">
            <v>YQ03B</v>
          </cell>
          <cell r="B2180" t="str">
            <v>Open Repair of Abdominal Aortic Aneurysm with CC Score 0-5</v>
          </cell>
        </row>
        <row r="2181">
          <cell r="A2181" t="str">
            <v>YQ04A</v>
          </cell>
          <cell r="B2181" t="str">
            <v>Multiple Open Procedures on Aorta or Abdominal Blood Vessels, with CC Score 4+</v>
          </cell>
        </row>
        <row r="2182">
          <cell r="A2182" t="str">
            <v>YQ04B</v>
          </cell>
          <cell r="B2182" t="str">
            <v>Multiple Open Procedures on Aorta or Abdominal Blood Vessels, with CC Score 0-3</v>
          </cell>
        </row>
        <row r="2183">
          <cell r="A2183" t="str">
            <v>YQ05A</v>
          </cell>
          <cell r="B2183" t="str">
            <v>Single Open Procedure on Aorta or Abdominal Blood Vessel, with CC Score 4+</v>
          </cell>
        </row>
        <row r="2184">
          <cell r="A2184" t="str">
            <v>YQ05B</v>
          </cell>
          <cell r="B2184" t="str">
            <v>Single Open Procedure on Aorta or Abdominal Blood Vessel, with CC Score 0-3</v>
          </cell>
        </row>
        <row r="2185">
          <cell r="A2185" t="str">
            <v>YQ10A</v>
          </cell>
          <cell r="B2185" t="str">
            <v>Multiple Open Procedures on Blood Vessels of Lower Limbs with CC Score 11+</v>
          </cell>
        </row>
        <row r="2186">
          <cell r="A2186" t="str">
            <v>YQ10B</v>
          </cell>
          <cell r="B2186" t="str">
            <v>Multiple Open Procedures on Blood Vessels of Lower Limbs with CC Score 7-10</v>
          </cell>
        </row>
        <row r="2187">
          <cell r="A2187" t="str">
            <v>YQ10C</v>
          </cell>
          <cell r="B2187" t="str">
            <v>Multiple Open Procedures on Blood Vessels of Lower Limbs with CC Score 4-6</v>
          </cell>
        </row>
        <row r="2188">
          <cell r="A2188" t="str">
            <v>YQ10D</v>
          </cell>
          <cell r="B2188" t="str">
            <v>Multiple Open Procedures on Blood Vessels of Lower Limbs with CC Score 0-3</v>
          </cell>
        </row>
        <row r="2189">
          <cell r="A2189" t="str">
            <v>YQ11A</v>
          </cell>
          <cell r="B2189" t="str">
            <v>Single Open Procedure on Blood Vessel of Lower Limb with Imaging Intervention, with CC Score 7+</v>
          </cell>
        </row>
        <row r="2190">
          <cell r="A2190" t="str">
            <v>YQ11B</v>
          </cell>
          <cell r="B2190" t="str">
            <v>Single Open Procedure on Blood Vessel of Lower Limb with Imaging Intervention, with CC Score 4-6</v>
          </cell>
        </row>
        <row r="2191">
          <cell r="A2191" t="str">
            <v>YQ11C</v>
          </cell>
          <cell r="B2191" t="str">
            <v>Single Open Procedure on Blood Vessel of Lower Limb with Imaging Intervention, with CC Score 0-3</v>
          </cell>
        </row>
        <row r="2192">
          <cell r="A2192" t="str">
            <v>YQ12A</v>
          </cell>
          <cell r="B2192" t="str">
            <v>Single Open Procedure on Blood Vessel of Lower Limb with CC Score 11+</v>
          </cell>
        </row>
        <row r="2193">
          <cell r="A2193" t="str">
            <v>YQ12B</v>
          </cell>
          <cell r="B2193" t="str">
            <v>Single Open Procedure on Blood Vessel of Lower Limb with CC Score 7-10</v>
          </cell>
        </row>
        <row r="2194">
          <cell r="A2194" t="str">
            <v>YQ12C</v>
          </cell>
          <cell r="B2194" t="str">
            <v>Single Open Procedure on Blood Vessel of Lower Limb with CC Score 4-6</v>
          </cell>
        </row>
        <row r="2195">
          <cell r="A2195" t="str">
            <v>YQ12D</v>
          </cell>
          <cell r="B2195" t="str">
            <v>Single Open Procedure on Blood Vessel of Lower Limb with CC Score 0-3</v>
          </cell>
        </row>
        <row r="2196">
          <cell r="A2196" t="str">
            <v>YQ13A</v>
          </cell>
          <cell r="B2196" t="str">
            <v>Bypass to Tibial Arteries with CC Score 7+</v>
          </cell>
        </row>
        <row r="2197">
          <cell r="A2197" t="str">
            <v>YQ13B</v>
          </cell>
          <cell r="B2197" t="str">
            <v>Bypass to Tibial Arteries with CC Score 0-6</v>
          </cell>
        </row>
        <row r="2198">
          <cell r="A2198" t="str">
            <v>YQ14Z</v>
          </cell>
          <cell r="B2198" t="str">
            <v>Open Treatment of Primary or Recurrent, Bilateral Varicose Veins</v>
          </cell>
        </row>
        <row r="2199">
          <cell r="A2199" t="str">
            <v>YQ15Z</v>
          </cell>
          <cell r="B2199" t="str">
            <v>Open Treatment of Recurrent Unilateral Varicose Veins</v>
          </cell>
        </row>
        <row r="2200">
          <cell r="A2200" t="str">
            <v>YQ16Z</v>
          </cell>
          <cell r="B2200" t="str">
            <v>Open Treatment of Primary Unilateral Varicose Veins</v>
          </cell>
        </row>
        <row r="2201">
          <cell r="A2201" t="str">
            <v>YQ20A</v>
          </cell>
          <cell r="B2201" t="str">
            <v>Amputation of Multiple Limbs with CC Score 10+</v>
          </cell>
        </row>
        <row r="2202">
          <cell r="A2202" t="str">
            <v>YQ20B</v>
          </cell>
          <cell r="B2202" t="str">
            <v>Amputation of Multiple Limbs with CC Score 0-9</v>
          </cell>
        </row>
        <row r="2203">
          <cell r="A2203" t="str">
            <v>YQ21A</v>
          </cell>
          <cell r="B2203" t="str">
            <v>Amputation of Single Limb with Other Blood Vessel Procedure, with CC Score 10+</v>
          </cell>
        </row>
        <row r="2204">
          <cell r="A2204" t="str">
            <v>YQ21B</v>
          </cell>
          <cell r="B2204" t="str">
            <v>Amputation of Single Limb with Other Blood Vessel Procedure, with CC Score 0-9</v>
          </cell>
        </row>
        <row r="2205">
          <cell r="A2205" t="str">
            <v>YQ22A</v>
          </cell>
          <cell r="B2205" t="str">
            <v>Amputation of Single Limb with CC Score 10+</v>
          </cell>
        </row>
        <row r="2206">
          <cell r="A2206" t="str">
            <v>YQ22B</v>
          </cell>
          <cell r="B2206" t="str">
            <v>Amputation of Single Limb with CC Score 0-9</v>
          </cell>
        </row>
        <row r="2207">
          <cell r="A2207" t="str">
            <v>YQ23A</v>
          </cell>
          <cell r="B2207" t="str">
            <v>Multiple Amputation Stump or Partial Foot Amputation Procedures, for Diabetes or Arterial Disease, with CC Score 8+</v>
          </cell>
        </row>
        <row r="2208">
          <cell r="A2208" t="str">
            <v>YQ23B</v>
          </cell>
          <cell r="B2208" t="str">
            <v>Multiple Amputation Stump or Partial Foot Amputation Procedures, for Diabetes or Arterial Disease, with CC Score 0-7</v>
          </cell>
        </row>
        <row r="2209">
          <cell r="A2209" t="str">
            <v>YQ24A</v>
          </cell>
          <cell r="B2209" t="str">
            <v>Single Amputation Stump or Partial Foot Amputation Procedure, for Diabetes or Arterial Disease, with Other Open Blood Vessel Procedure, with CC Score 8+</v>
          </cell>
        </row>
        <row r="2210">
          <cell r="A2210" t="str">
            <v>YQ24B</v>
          </cell>
          <cell r="B2210" t="str">
            <v>Single Amputation Stump or Partial Foot Amputation Procedure, for Diabetes or Arterial Disease, with Other Open Blood Vessel Procedure, with CC Score 0-7</v>
          </cell>
        </row>
        <row r="2211">
          <cell r="A2211" t="str">
            <v>YQ25A</v>
          </cell>
          <cell r="B2211" t="str">
            <v>Single Amputation Stump or Partial Foot Amputation Procedure, for Diabetes or Arterial Disease, with Imaging Intervention, with CC Score 8+</v>
          </cell>
        </row>
        <row r="2212">
          <cell r="A2212" t="str">
            <v>YQ25B</v>
          </cell>
          <cell r="B2212" t="str">
            <v>Single Amputation Stump or Partial Foot Amputation Procedure, for Diabetes or Arterial Disease, with Imaging Intervention, with CC Score 0-7</v>
          </cell>
        </row>
        <row r="2213">
          <cell r="A2213" t="str">
            <v>YQ26A</v>
          </cell>
          <cell r="B2213" t="str">
            <v>Single Amputation Stump or Partial Foot Amputation Procedure, for Diabetes or Arterial Disease, with CC Score 8+</v>
          </cell>
        </row>
        <row r="2214">
          <cell r="A2214" t="str">
            <v>YQ26B</v>
          </cell>
          <cell r="B2214" t="str">
            <v>Single Amputation Stump or Partial Foot Amputation Procedure, for Diabetes or Arterial Disease, with CC Score 5-7</v>
          </cell>
        </row>
        <row r="2215">
          <cell r="A2215" t="str">
            <v>YQ26C</v>
          </cell>
          <cell r="B2215" t="str">
            <v>Single Amputation Stump or Partial Foot Amputation Procedure, for Diabetes or Arterial Disease, with CC Score 0-4</v>
          </cell>
        </row>
        <row r="2216">
          <cell r="A2216" t="str">
            <v>YQ30Z</v>
          </cell>
          <cell r="B2216" t="str">
            <v>Multiple Open Procedures on Carotid Artery or Blood Vessels of Upper Limbs</v>
          </cell>
        </row>
        <row r="2217">
          <cell r="A2217" t="str">
            <v>YQ31A</v>
          </cell>
          <cell r="B2217" t="str">
            <v>Single Open Procedure on Carotid Artery with CC Score 5+</v>
          </cell>
        </row>
        <row r="2218">
          <cell r="A2218" t="str">
            <v>YQ31B</v>
          </cell>
          <cell r="B2218" t="str">
            <v>Single Open Procedure on Carotid Artery with CC Score 0-4</v>
          </cell>
        </row>
        <row r="2219">
          <cell r="A2219" t="str">
            <v>YQ32A</v>
          </cell>
          <cell r="B2219" t="str">
            <v>Single Open Procedure on Blood Vessel or Upper Limb with CC Score 5+</v>
          </cell>
        </row>
        <row r="2220">
          <cell r="A2220" t="str">
            <v>YQ32B</v>
          </cell>
          <cell r="B2220" t="str">
            <v>Single Open Procedure on Blood Vessel or Upper Limb with CC Score 0-4</v>
          </cell>
        </row>
        <row r="2221">
          <cell r="A2221" t="str">
            <v>YQ40Z</v>
          </cell>
          <cell r="B2221" t="str">
            <v>Sympathectomy</v>
          </cell>
        </row>
        <row r="2222">
          <cell r="A2222" t="str">
            <v>YQ41Z</v>
          </cell>
          <cell r="B2222" t="str">
            <v>Open Operations on Other or Unspecified Blood Vessels</v>
          </cell>
        </row>
        <row r="2223">
          <cell r="A2223" t="str">
            <v>YQ42Z</v>
          </cell>
          <cell r="B2223" t="str">
            <v>Open Arteriovenous Fistula, Graft or Shunt Procedures</v>
          </cell>
        </row>
        <row r="2224">
          <cell r="A2224" t="str">
            <v>YQ50A</v>
          </cell>
          <cell r="B2224" t="str">
            <v>Peripheral Vascular Disorders with CC Score 15+</v>
          </cell>
        </row>
        <row r="2225">
          <cell r="A2225" t="str">
            <v>YQ50B</v>
          </cell>
          <cell r="B2225" t="str">
            <v>Peripheral Vascular Disorders with CC Score 11-14</v>
          </cell>
        </row>
        <row r="2226">
          <cell r="A2226" t="str">
            <v>YQ50C</v>
          </cell>
          <cell r="B2226" t="str">
            <v>Peripheral Vascular Disorders with CC Score 8-10</v>
          </cell>
        </row>
        <row r="2227">
          <cell r="A2227" t="str">
            <v>YQ50D</v>
          </cell>
          <cell r="B2227" t="str">
            <v>Peripheral Vascular Disorders with CC Score 5-7</v>
          </cell>
        </row>
        <row r="2228">
          <cell r="A2228" t="str">
            <v>YQ50E</v>
          </cell>
          <cell r="B2228" t="str">
            <v>Peripheral Vascular Disorders with CC Score 2-4</v>
          </cell>
        </row>
        <row r="2229">
          <cell r="A2229" t="str">
            <v>YQ50F</v>
          </cell>
          <cell r="B2229" t="str">
            <v>Peripheral Vascular Disorders with CC Score 0-1</v>
          </cell>
        </row>
        <row r="2230">
          <cell r="A2230" t="str">
            <v>YQ51A</v>
          </cell>
          <cell r="B2230" t="str">
            <v>Deep Vein Thrombosis with CC Score 12+</v>
          </cell>
        </row>
        <row r="2231">
          <cell r="A2231" t="str">
            <v>YQ51B</v>
          </cell>
          <cell r="B2231" t="str">
            <v>Deep Vein Thrombosis with CC Score 9-11</v>
          </cell>
        </row>
        <row r="2232">
          <cell r="A2232" t="str">
            <v>YQ51C</v>
          </cell>
          <cell r="B2232" t="str">
            <v>Deep Vein Thrombosis with CC Score 6-8</v>
          </cell>
        </row>
        <row r="2233">
          <cell r="A2233" t="str">
            <v>YQ51D</v>
          </cell>
          <cell r="B2233" t="str">
            <v>Deep Vein Thrombosis with CC Score 3-5</v>
          </cell>
        </row>
        <row r="2234">
          <cell r="A2234" t="str">
            <v>YQ51E</v>
          </cell>
          <cell r="B2234" t="str">
            <v>Deep Vein Thrombosis with CC Score 0-2</v>
          </cell>
        </row>
        <row r="2235">
          <cell r="A2235" t="str">
            <v>YR01Z</v>
          </cell>
          <cell r="B2235" t="str">
            <v>Complex Endovascular Repair of Thoracoabdominal Aortic Aneurysm</v>
          </cell>
        </row>
        <row r="2236">
          <cell r="A2236" t="str">
            <v>YR02Z</v>
          </cell>
          <cell r="B2236" t="str">
            <v>Endovascular Repair of Thoracoabdominal Aortic Aneurysm</v>
          </cell>
        </row>
        <row r="2237">
          <cell r="A2237" t="str">
            <v>YR03Z</v>
          </cell>
          <cell r="B2237" t="str">
            <v>Complex Endovascular Repair of Abdominal Aortic Aneurysm</v>
          </cell>
        </row>
        <row r="2238">
          <cell r="A2238" t="str">
            <v>YR04Z</v>
          </cell>
          <cell r="B2238" t="str">
            <v>Endovascular Repair of Abdominal Aortic Aneurysm</v>
          </cell>
        </row>
        <row r="2239">
          <cell r="A2239" t="str">
            <v>YR10A</v>
          </cell>
          <cell r="B2239" t="str">
            <v>Percutaneous Transluminal Angioplasty of Multiple Blood Vessels with CC Score 6+</v>
          </cell>
        </row>
        <row r="2240">
          <cell r="A2240" t="str">
            <v>YR10B</v>
          </cell>
          <cell r="B2240" t="str">
            <v>Percutaneous Transluminal Angioplasty of Multiple Blood Vessels with CC Score 3-5</v>
          </cell>
        </row>
        <row r="2241">
          <cell r="A2241" t="str">
            <v>YR10C</v>
          </cell>
          <cell r="B2241" t="str">
            <v>Percutaneous Transluminal Angioplasty of Multiple Blood Vessels with CC Score 0-2</v>
          </cell>
        </row>
        <row r="2242">
          <cell r="A2242" t="str">
            <v>YR11A</v>
          </cell>
          <cell r="B2242" t="str">
            <v>Percutaneous Transluminal Angioplasty of Single Blood Vessel with CC Score 9+</v>
          </cell>
        </row>
        <row r="2243">
          <cell r="A2243" t="str">
            <v>YR11B</v>
          </cell>
          <cell r="B2243" t="str">
            <v>Percutaneous Transluminal Angioplasty of Single Blood Vessel with CC Score 6-8</v>
          </cell>
        </row>
        <row r="2244">
          <cell r="A2244" t="str">
            <v>YR11C</v>
          </cell>
          <cell r="B2244" t="str">
            <v>Percutaneous Transluminal Angioplasty of Single Blood Vessel with CC Score 3-5</v>
          </cell>
        </row>
        <row r="2245">
          <cell r="A2245" t="str">
            <v>YR11D</v>
          </cell>
          <cell r="B2245" t="str">
            <v>Percutaneous Transluminal Angioplasty of Single Blood Vessel with CC Score 0-2</v>
          </cell>
        </row>
        <row r="2246">
          <cell r="A2246" t="str">
            <v>YR12Z</v>
          </cell>
          <cell r="B2246" t="str">
            <v>Percutaneous Transluminal Angioplasty with Insertion of Stent Graft into Peripheral Blood Vessel</v>
          </cell>
        </row>
        <row r="2247">
          <cell r="A2247" t="str">
            <v>YR13Z</v>
          </cell>
          <cell r="B2247" t="str">
            <v>Percutaneous Transluminal Angioplasty with Insertion of Drug-Eluting, Coated or Embolic Protection Stent, into Peripheral Blood Vessel</v>
          </cell>
        </row>
        <row r="2248">
          <cell r="A2248" t="str">
            <v>YR14A</v>
          </cell>
          <cell r="B2248" t="str">
            <v>Percutaneous Transluminal Angioplasty with Insertion of Multiple Metal Stents into Peripheral Blood Vessels, with CC Score 3+</v>
          </cell>
        </row>
        <row r="2249">
          <cell r="A2249" t="str">
            <v>YR14B</v>
          </cell>
          <cell r="B2249" t="str">
            <v>Percutaneous Transluminal Angioplasty with Insertion of Multiple Metal Stents into Peripheral Blood Vessels, with CC Score 0-2</v>
          </cell>
        </row>
        <row r="2250">
          <cell r="A2250" t="str">
            <v>YR15A</v>
          </cell>
          <cell r="B2250" t="str">
            <v>Percutaneous Transluminal Angioplasty with Insertion of Single Metal Stent into Peripheral Blood Vessel, with CC Score 6+</v>
          </cell>
        </row>
        <row r="2251">
          <cell r="A2251" t="str">
            <v>YR15B</v>
          </cell>
          <cell r="B2251" t="str">
            <v>Percutaneous Transluminal Angioplasty with Insertion of Single Metal Stent into Peripheral Blood Vessel, with CC Score 3-5</v>
          </cell>
        </row>
        <row r="2252">
          <cell r="A2252" t="str">
            <v>YR15C</v>
          </cell>
          <cell r="B2252" t="str">
            <v>Percutaneous Transluminal Angioplasty with Insertion of Single Metal Stent into Peripheral Blood Vessel, with CC Score 0-2</v>
          </cell>
        </row>
        <row r="2253">
          <cell r="A2253" t="str">
            <v>YR20Z</v>
          </cell>
          <cell r="B2253" t="str">
            <v>Percutaneous Transluminal Embolisation of Aneurysm of Blood Vessel</v>
          </cell>
        </row>
        <row r="2254">
          <cell r="A2254" t="str">
            <v>YR21A</v>
          </cell>
          <cell r="B2254" t="str">
            <v>Percutaneous Transluminal Embolisation of Blood Vessel with CC Score 3+</v>
          </cell>
        </row>
        <row r="2255">
          <cell r="A2255" t="str">
            <v>YR21B</v>
          </cell>
          <cell r="B2255" t="str">
            <v>Percutaneous Transluminal Embolisation of Blood Vessel with CC Score 0-2</v>
          </cell>
        </row>
        <row r="2256">
          <cell r="A2256" t="str">
            <v>YR22A</v>
          </cell>
          <cell r="B2256" t="str">
            <v>Inferior Vena Cava Filter Procedures with CC Score 7+</v>
          </cell>
        </row>
        <row r="2257">
          <cell r="A2257" t="str">
            <v>YR22B</v>
          </cell>
          <cell r="B2257" t="str">
            <v>Inferior Vena Cava Filter Procedures with CC Score 3-6</v>
          </cell>
        </row>
        <row r="2258">
          <cell r="A2258" t="str">
            <v>YR22C</v>
          </cell>
          <cell r="B2258" t="str">
            <v>Inferior Vena Cava Filter Procedures with CC Score 0-2</v>
          </cell>
        </row>
        <row r="2259">
          <cell r="A2259" t="str">
            <v>YR23A</v>
          </cell>
          <cell r="B2259" t="str">
            <v>Percutaneous Transluminal, Embolectomy or Thrombolysis, of Blood Vessel, with CC Score 5+</v>
          </cell>
        </row>
        <row r="2260">
          <cell r="A2260" t="str">
            <v>YR23B</v>
          </cell>
          <cell r="B2260" t="str">
            <v>Percutaneous Transluminal, Embolectomy or Thrombolysis, of Blood Vessel, with CC Score 0-4</v>
          </cell>
        </row>
        <row r="2261">
          <cell r="A2261" t="str">
            <v>YR24A</v>
          </cell>
          <cell r="B2261" t="str">
            <v>Percutaneous Transluminal Other Procedures on Blood Vessel with CC Score 2+</v>
          </cell>
        </row>
        <row r="2262">
          <cell r="A2262" t="str">
            <v>YR24B</v>
          </cell>
          <cell r="B2262" t="str">
            <v>Percutaneous Transluminal Other Procedures on Blood Vessel with CC Score 0-1</v>
          </cell>
        </row>
        <row r="2263">
          <cell r="A2263" t="str">
            <v>YR25Z</v>
          </cell>
          <cell r="B2263" t="str">
            <v>Arteriography</v>
          </cell>
        </row>
        <row r="2264">
          <cell r="A2264" t="str">
            <v>YR26Z</v>
          </cell>
          <cell r="B2264" t="str">
            <v>Venography</v>
          </cell>
        </row>
        <row r="2265">
          <cell r="A2265" t="str">
            <v>YR30Z</v>
          </cell>
          <cell r="B2265" t="str">
            <v>Percutaneous Transluminal, Laser or Radiofrequency Ablation, of Bilateral Varicose Veins</v>
          </cell>
        </row>
        <row r="2266">
          <cell r="A2266" t="str">
            <v>YR31Z</v>
          </cell>
          <cell r="B2266" t="str">
            <v>Percutaneous Transluminal, Laser or Radiofrequency Ablation, of Unilateral Varicose Veins</v>
          </cell>
        </row>
        <row r="2267">
          <cell r="A2267" t="str">
            <v>YR32Z</v>
          </cell>
          <cell r="B2267" t="str">
            <v>Sclerotherapy of Bilateral Varicose Veins</v>
          </cell>
        </row>
        <row r="2268">
          <cell r="A2268" t="str">
            <v>YR33Z</v>
          </cell>
          <cell r="B2268" t="str">
            <v>Sclerotherapy of Unilateral Varicose Veins</v>
          </cell>
        </row>
        <row r="2269">
          <cell r="A2269" t="str">
            <v>YR40A</v>
          </cell>
          <cell r="B2269" t="str">
            <v>Insertion of Non-Tunnelled Central Venous Catheter, 19 years and over</v>
          </cell>
        </row>
        <row r="2270">
          <cell r="A2270" t="str">
            <v>YR40B</v>
          </cell>
          <cell r="B2270" t="str">
            <v>Insertion of Non-Tunnelled Central Venous Catheter, 18 years and under</v>
          </cell>
        </row>
        <row r="2271">
          <cell r="A2271" t="str">
            <v>YR41A</v>
          </cell>
          <cell r="B2271" t="str">
            <v>Insertion of Tunnelled Central Venous Catheter, 19 years and over</v>
          </cell>
        </row>
        <row r="2272">
          <cell r="A2272" t="str">
            <v>YR41B</v>
          </cell>
          <cell r="B2272" t="str">
            <v>Insertion of Tunnelled Central Venous Catheter, 18 years and under</v>
          </cell>
        </row>
        <row r="2273">
          <cell r="A2273" t="str">
            <v>YR42A</v>
          </cell>
          <cell r="B2273" t="str">
            <v>Peripheral Insertion of Central Venous Catheter, 19 years and over</v>
          </cell>
        </row>
        <row r="2274">
          <cell r="A2274" t="str">
            <v>YR42B</v>
          </cell>
          <cell r="B2274" t="str">
            <v>Peripheral Insertion of Central Venous Catheter, 18 years and under</v>
          </cell>
        </row>
        <row r="2275">
          <cell r="A2275" t="str">
            <v>YR43A</v>
          </cell>
          <cell r="B2275" t="str">
            <v>Attention to Central Venous Catheter, 19 years and over</v>
          </cell>
        </row>
        <row r="2276">
          <cell r="A2276" t="str">
            <v>YR43B</v>
          </cell>
          <cell r="B2276" t="str">
            <v>Attention to Central Venous Catheter, 18 years and under</v>
          </cell>
        </row>
        <row r="2277">
          <cell r="A2277" t="str">
            <v>YR44A</v>
          </cell>
          <cell r="B2277" t="str">
            <v>Removal of Central Venous Catheter, 19 years and over</v>
          </cell>
        </row>
        <row r="2278">
          <cell r="A2278" t="str">
            <v>YR44B</v>
          </cell>
          <cell r="B2278" t="str">
            <v>Removal of Central Venous Catheter, 18 years and under</v>
          </cell>
        </row>
        <row r="2279">
          <cell r="A2279" t="str">
            <v>YR45Z</v>
          </cell>
          <cell r="B2279" t="str">
            <v>Insertion of Subcutaneous Port</v>
          </cell>
        </row>
        <row r="2280">
          <cell r="A2280" t="str">
            <v>YR46Z</v>
          </cell>
          <cell r="B2280" t="str">
            <v>Attention to Subcutaneous Port</v>
          </cell>
        </row>
        <row r="2281">
          <cell r="A2281" t="str">
            <v>YR47Z</v>
          </cell>
          <cell r="B2281" t="str">
            <v>Removal of Subcutaneous Port</v>
          </cell>
        </row>
        <row r="2282">
          <cell r="A2282" t="str">
            <v>YR48Z</v>
          </cell>
          <cell r="B2282" t="str">
            <v>Attention to Arteriovenous Fistula, Graft or Shunt</v>
          </cell>
        </row>
        <row r="2283">
          <cell r="A2283" t="str">
            <v>YZ01Z</v>
          </cell>
          <cell r="B2283" t="str">
            <v>Urological Imaging Interventions</v>
          </cell>
        </row>
        <row r="2284">
          <cell r="A2284" t="str">
            <v>YZ02Z</v>
          </cell>
          <cell r="B2284" t="str">
            <v>Hepatobiliary Imaging Interventions</v>
          </cell>
        </row>
        <row r="2285">
          <cell r="A2285" t="str">
            <v>YZ03Z</v>
          </cell>
          <cell r="B2285" t="str">
            <v>Gastrointestinal Imaging Interventions</v>
          </cell>
        </row>
        <row r="2286">
          <cell r="A2286" t="str">
            <v>YZ04Z</v>
          </cell>
          <cell r="B2286" t="str">
            <v>Thoracic Imaging Interventions</v>
          </cell>
        </row>
        <row r="2287">
          <cell r="A2287" t="str">
            <v>YZ05Z</v>
          </cell>
          <cell r="B2287" t="str">
            <v>Lymphatic Imaging Interventions</v>
          </cell>
        </row>
        <row r="2288">
          <cell r="A2288" t="str">
            <v>YZ06Z</v>
          </cell>
          <cell r="B2288" t="str">
            <v>Neurological Imaging Interventions</v>
          </cell>
        </row>
        <row r="2289">
          <cell r="A2289" t="str">
            <v>YZ07Z</v>
          </cell>
          <cell r="B2289" t="str">
            <v>Obstetric or Gynaecological Imaging Interventions</v>
          </cell>
        </row>
        <row r="2290">
          <cell r="A2290" t="str">
            <v>YZ08Z</v>
          </cell>
          <cell r="B2290" t="str">
            <v>Uterine Fibroid Embolisation</v>
          </cell>
        </row>
        <row r="2291">
          <cell r="A2291" t="str">
            <v>RA69Z</v>
          </cell>
          <cell r="B2291" t="str">
            <v>Complex Computerised Tomography Scan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Direct Access_SQL"/>
      <sheetName val="Input_Direct Access"/>
      <sheetName val="Price Adjustments"/>
      <sheetName val="APC Output for BPT"/>
      <sheetName val="APC Manual adj for Prices"/>
      <sheetName val="14-15 Other Mandatory tariff"/>
      <sheetName val="15-16 Other Mand tariff (s118)"/>
      <sheetName val="Calculation"/>
      <sheetName val="Manual Adjustments"/>
      <sheetName val="Version Control"/>
      <sheetName val="YoY Quantum"/>
    </sheetNames>
    <sheetDataSet>
      <sheetData sheetId="0"/>
      <sheetData sheetId="1"/>
      <sheetData sheetId="2">
        <row r="15">
          <cell r="B15" t="str">
            <v>FZ54Z</v>
          </cell>
        </row>
      </sheetData>
      <sheetData sheetId="3"/>
      <sheetData sheetId="4"/>
      <sheetData sheetId="5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95">
          <cell r="D95">
            <v>0</v>
          </cell>
        </row>
      </sheetData>
      <sheetData sheetId="6"/>
      <sheetData sheetId="7"/>
      <sheetData sheetId="8"/>
      <sheetData sheetId="9"/>
      <sheetData sheetId="10">
        <row r="19">
          <cell r="B19" t="str">
            <v>Flexible Sigmoidoscopy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Currency Code</v>
          </cell>
          <cell r="C20" t="str">
            <v>Currency Name</v>
          </cell>
          <cell r="D20" t="str">
            <v>2016/17 OPROC Final Tariff 
(£)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FZ54Z</v>
          </cell>
          <cell r="C21" t="str">
            <v>Diagnostic Flexible Sigmoidoscopy, 19 years and over</v>
          </cell>
          <cell r="D21">
            <v>147.9798210385546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FZ55Z</v>
          </cell>
          <cell r="C22" t="str">
            <v>Diagnostic Flexible Sigmoidoscopy with Biopsy, 19 years and over</v>
          </cell>
          <cell r="D22">
            <v>182.42688688627334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Airflow Studies</v>
          </cell>
          <cell r="C24">
            <v>0</v>
          </cell>
          <cell r="D24" t="str">
            <v>Data Pull</v>
          </cell>
          <cell r="E24">
            <v>0</v>
          </cell>
          <cell r="F24" t="str">
            <v>Calculation</v>
          </cell>
          <cell r="G24">
            <v>0</v>
          </cell>
          <cell r="H24" t="str">
            <v>Additional Adjustments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Currency Code</v>
          </cell>
          <cell r="C25" t="str">
            <v>Currency Name</v>
          </cell>
          <cell r="D25" t="str">
            <v>Total Activity</v>
          </cell>
          <cell r="E25" t="str">
            <v>Total Cost 
(£)</v>
          </cell>
          <cell r="F25" t="str">
            <v>Unit Cost 
(£)</v>
          </cell>
          <cell r="G25">
            <v>0</v>
          </cell>
          <cell r="H25" t="str">
            <v>Inflation and Efficiency (total adjustment) 2014/15 &amp; 2015/16</v>
          </cell>
          <cell r="I25" t="str">
            <v>CNST
2014/15 &amp; 2015/16</v>
          </cell>
          <cell r="J25" t="str">
            <v>Total Adjustment</v>
          </cell>
          <cell r="K25">
            <v>0</v>
          </cell>
          <cell r="L25" t="str">
            <v>Modelled Tariff 
(£)</v>
          </cell>
          <cell r="M25" t="str">
            <v>Quantum Adjustment (QR1)</v>
          </cell>
          <cell r="N25">
            <v>0</v>
          </cell>
          <cell r="O25" t="str">
            <v>Modelled Tariff with QR1 (£)</v>
          </cell>
        </row>
        <row r="26">
          <cell r="B26" t="str">
            <v>DZ55Z</v>
          </cell>
          <cell r="C26" t="str">
            <v>Bronchodilator Studies</v>
          </cell>
          <cell r="D26">
            <v>2424</v>
          </cell>
          <cell r="E26">
            <v>71119.276669814499</v>
          </cell>
          <cell r="F26">
            <v>29.339635589857465</v>
          </cell>
          <cell r="G26">
            <v>0</v>
          </cell>
          <cell r="H26">
            <v>-3.1174571652793026E-2</v>
          </cell>
          <cell r="I26">
            <v>0</v>
          </cell>
          <cell r="J26">
            <v>-3.1174571652793026E-2</v>
          </cell>
          <cell r="K26">
            <v>0</v>
          </cell>
          <cell r="L26">
            <v>28.424985017894617</v>
          </cell>
          <cell r="M26">
            <v>0</v>
          </cell>
          <cell r="N26">
            <v>0</v>
          </cell>
          <cell r="O26">
            <v>28.424985017894617</v>
          </cell>
        </row>
        <row r="27">
          <cell r="B27" t="str">
            <v>DZ59Z</v>
          </cell>
          <cell r="C27" t="str">
            <v>Airflow Studies</v>
          </cell>
          <cell r="D27">
            <v>1540</v>
          </cell>
          <cell r="E27">
            <v>64847.615147055098</v>
          </cell>
          <cell r="F27">
            <v>42.10884100458123</v>
          </cell>
          <cell r="G27">
            <v>0</v>
          </cell>
          <cell r="H27">
            <v>-3.1174571652793026E-2</v>
          </cell>
          <cell r="I27">
            <v>0</v>
          </cell>
          <cell r="J27">
            <v>-3.1174571652793026E-2</v>
          </cell>
          <cell r="K27">
            <v>0</v>
          </cell>
          <cell r="L27">
            <v>40.796115923467845</v>
          </cell>
          <cell r="M27">
            <v>0</v>
          </cell>
          <cell r="N27">
            <v>0</v>
          </cell>
          <cell r="O27">
            <v>40.796115923467845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ract 2020"/>
      <sheetName val="Summary"/>
      <sheetName val="Maps"/>
      <sheetName val="CCG"/>
      <sheetName val="STP"/>
      <sheetName val="Trust"/>
      <sheetName val="Type"/>
      <sheetName val="PROCESSED DATA&gt;&gt;"/>
      <sheetName val="PIVOT"/>
      <sheetName val="Graph"/>
      <sheetName val="Sort"/>
      <sheetName val="Threshold"/>
      <sheetName val="T-STP"/>
      <sheetName val="T-CCG"/>
      <sheetName val="T-Trust"/>
      <sheetName val="RAW DATA&gt;&gt;"/>
      <sheetName val="Contract 1920"/>
      <sheetName val="Ambulance"/>
      <sheetName val="Blended"/>
      <sheetName val="Old"/>
      <sheetName val="LOOKUPS&gt;&gt;"/>
      <sheetName val="ccg_hosp_2019"/>
      <sheetName val="ccg_hosp_2020"/>
      <sheetName val="map2ccg20"/>
      <sheetName val="STPpartn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H2">
            <v>618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>
        <row r="6">
          <cell r="B6" t="str">
            <v>5ND</v>
          </cell>
        </row>
      </sheetData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>
        <row r="8">
          <cell r="B8" t="str">
            <v>5ND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Projected CCG Populations"/>
      <sheetName val="Cartogram Maps"/>
      <sheetName val="SCRAP---&gt;"/>
      <sheetName val="CCG19"/>
      <sheetName val="ONS Population Projections OLD"/>
    </sheetNames>
    <sheetDataSet>
      <sheetData sheetId="0" refreshError="1"/>
      <sheetData sheetId="1">
        <row r="7">
          <cell r="E7">
            <v>108354.66748046875</v>
          </cell>
          <cell r="G7">
            <v>108392.1875</v>
          </cell>
          <cell r="H7">
            <v>108449.640625</v>
          </cell>
          <cell r="I7">
            <v>108477.078125</v>
          </cell>
          <cell r="J7">
            <v>108490.84375</v>
          </cell>
          <cell r="K7">
            <v>108475.96875</v>
          </cell>
        </row>
        <row r="8">
          <cell r="E8">
            <v>292189.83605957031</v>
          </cell>
          <cell r="G8">
            <v>293122.5</v>
          </cell>
          <cell r="H8">
            <v>294087.8125</v>
          </cell>
          <cell r="I8">
            <v>295084.125</v>
          </cell>
          <cell r="J8">
            <v>296002.53125</v>
          </cell>
          <cell r="K8">
            <v>296842.9375</v>
          </cell>
        </row>
        <row r="9">
          <cell r="E9">
            <v>259367.9208984375</v>
          </cell>
          <cell r="G9">
            <v>260056.4375</v>
          </cell>
          <cell r="H9">
            <v>260704.78125</v>
          </cell>
          <cell r="I9">
            <v>261174</v>
          </cell>
          <cell r="J9">
            <v>261762.296875</v>
          </cell>
          <cell r="K9">
            <v>262460.8125</v>
          </cell>
        </row>
        <row r="10">
          <cell r="E10">
            <v>297298.9188079834</v>
          </cell>
          <cell r="G10">
            <v>298132.21875</v>
          </cell>
          <cell r="H10">
            <v>298891.875</v>
          </cell>
          <cell r="I10">
            <v>299587.75</v>
          </cell>
          <cell r="J10">
            <v>300221.375</v>
          </cell>
          <cell r="K10">
            <v>300764.21875</v>
          </cell>
        </row>
        <row r="11">
          <cell r="E11">
            <v>325418</v>
          </cell>
          <cell r="G11">
            <v>325474.59375</v>
          </cell>
          <cell r="H11">
            <v>325564.0625</v>
          </cell>
          <cell r="I11">
            <v>325652.125</v>
          </cell>
          <cell r="J11">
            <v>325740.3125</v>
          </cell>
          <cell r="K11">
            <v>325781.3125</v>
          </cell>
        </row>
        <row r="12">
          <cell r="E12">
            <v>296987.75262069702</v>
          </cell>
          <cell r="G12">
            <v>297279.8125</v>
          </cell>
          <cell r="H12">
            <v>297414.375</v>
          </cell>
          <cell r="I12">
            <v>297457.03125</v>
          </cell>
          <cell r="J12">
            <v>297528.96875</v>
          </cell>
          <cell r="K12">
            <v>297502.90625</v>
          </cell>
        </row>
        <row r="13">
          <cell r="E13">
            <v>157204.24853515625</v>
          </cell>
          <cell r="G13">
            <v>157356.140625</v>
          </cell>
          <cell r="H13">
            <v>157527.421875</v>
          </cell>
          <cell r="I13">
            <v>157706.65625</v>
          </cell>
          <cell r="J13">
            <v>157875.640625</v>
          </cell>
          <cell r="K13">
            <v>158029.90625</v>
          </cell>
        </row>
        <row r="14">
          <cell r="E14">
            <v>284072.08127784729</v>
          </cell>
          <cell r="G14">
            <v>284309.3125</v>
          </cell>
          <cell r="H14">
            <v>284521.125</v>
          </cell>
          <cell r="I14">
            <v>284736.65625</v>
          </cell>
          <cell r="J14">
            <v>284950.625</v>
          </cell>
          <cell r="K14">
            <v>285102.71875</v>
          </cell>
        </row>
        <row r="15">
          <cell r="E15">
            <v>175120.75170898438</v>
          </cell>
          <cell r="G15">
            <v>175157.515625</v>
          </cell>
          <cell r="H15">
            <v>175171.625</v>
          </cell>
          <cell r="I15">
            <v>175123.546875</v>
          </cell>
          <cell r="J15">
            <v>175059.828125</v>
          </cell>
          <cell r="K15">
            <v>174947.40625</v>
          </cell>
        </row>
        <row r="16">
          <cell r="E16">
            <v>173468.50117397308</v>
          </cell>
          <cell r="G16">
            <v>173096.546875</v>
          </cell>
          <cell r="H16">
            <v>172778.25</v>
          </cell>
          <cell r="I16">
            <v>172451.375</v>
          </cell>
          <cell r="J16">
            <v>172164.8125</v>
          </cell>
          <cell r="K16">
            <v>171872.28125</v>
          </cell>
        </row>
        <row r="17">
          <cell r="E17">
            <v>309358.24694824219</v>
          </cell>
          <cell r="G17">
            <v>310601.6875</v>
          </cell>
          <cell r="H17">
            <v>311766.75</v>
          </cell>
          <cell r="I17">
            <v>312848.8125</v>
          </cell>
          <cell r="J17">
            <v>313833.6875</v>
          </cell>
          <cell r="K17">
            <v>314693.71875</v>
          </cell>
        </row>
        <row r="18">
          <cell r="E18">
            <v>204179.50073242188</v>
          </cell>
          <cell r="G18">
            <v>204868.28125</v>
          </cell>
          <cell r="H18">
            <v>205557.65625</v>
          </cell>
          <cell r="I18">
            <v>206201.6875</v>
          </cell>
          <cell r="J18">
            <v>206811.75</v>
          </cell>
          <cell r="K18">
            <v>207373.1875</v>
          </cell>
        </row>
        <row r="19">
          <cell r="E19">
            <v>183604.58435058594</v>
          </cell>
          <cell r="G19">
            <v>184909.5625</v>
          </cell>
          <cell r="H19">
            <v>186178.53125</v>
          </cell>
          <cell r="I19">
            <v>187455.0625</v>
          </cell>
          <cell r="J19">
            <v>188646.0625</v>
          </cell>
          <cell r="K19">
            <v>189732.125</v>
          </cell>
        </row>
        <row r="20">
          <cell r="E20">
            <v>255302.4150390625</v>
          </cell>
          <cell r="G20">
            <v>256758.234375</v>
          </cell>
          <cell r="H20">
            <v>258134.734375</v>
          </cell>
          <cell r="I20">
            <v>259393.0625</v>
          </cell>
          <cell r="J20">
            <v>260564.6875</v>
          </cell>
          <cell r="K20">
            <v>261632.890625</v>
          </cell>
        </row>
        <row r="21">
          <cell r="E21">
            <v>382164.08624267578</v>
          </cell>
          <cell r="G21">
            <v>382499.5625</v>
          </cell>
          <cell r="H21">
            <v>382833.375</v>
          </cell>
          <cell r="I21">
            <v>383179.65625</v>
          </cell>
          <cell r="J21">
            <v>383372.625</v>
          </cell>
          <cell r="K21">
            <v>383509.125</v>
          </cell>
        </row>
        <row r="22">
          <cell r="E22">
            <v>208597.41194677353</v>
          </cell>
          <cell r="G22">
            <v>209256.765625</v>
          </cell>
          <cell r="H22">
            <v>209983.75</v>
          </cell>
          <cell r="I22">
            <v>210671.90625</v>
          </cell>
          <cell r="J22">
            <v>211367.828125</v>
          </cell>
          <cell r="K22">
            <v>211983.75</v>
          </cell>
        </row>
        <row r="23">
          <cell r="E23">
            <v>233537.333984375</v>
          </cell>
          <cell r="G23">
            <v>234477.703125</v>
          </cell>
          <cell r="H23">
            <v>235364.390625</v>
          </cell>
          <cell r="I23">
            <v>236209.796875</v>
          </cell>
          <cell r="J23">
            <v>236985.09375</v>
          </cell>
          <cell r="K23">
            <v>237655.25</v>
          </cell>
        </row>
        <row r="24">
          <cell r="E24">
            <v>209211.58392333984</v>
          </cell>
          <cell r="G24">
            <v>209249.015625</v>
          </cell>
          <cell r="H24">
            <v>209231.71875</v>
          </cell>
          <cell r="I24">
            <v>209111.484375</v>
          </cell>
          <cell r="J24">
            <v>209021.90625</v>
          </cell>
          <cell r="K24">
            <v>208953.40625</v>
          </cell>
        </row>
        <row r="25">
          <cell r="E25">
            <v>131379.166015625</v>
          </cell>
          <cell r="G25">
            <v>131605.6875</v>
          </cell>
          <cell r="H25">
            <v>131833.640625</v>
          </cell>
          <cell r="I25">
            <v>132053.203125</v>
          </cell>
          <cell r="J25">
            <v>132256.265625</v>
          </cell>
          <cell r="K25">
            <v>132445.78125</v>
          </cell>
        </row>
        <row r="26">
          <cell r="E26">
            <v>272953.16479492188</v>
          </cell>
          <cell r="G26">
            <v>275610.5</v>
          </cell>
          <cell r="H26">
            <v>278114.5</v>
          </cell>
          <cell r="I26">
            <v>280451.75</v>
          </cell>
          <cell r="J26">
            <v>282634.25</v>
          </cell>
          <cell r="K26">
            <v>284661.875</v>
          </cell>
        </row>
        <row r="27">
          <cell r="E27">
            <v>324183.16345214844</v>
          </cell>
          <cell r="G27">
            <v>323764.0625</v>
          </cell>
          <cell r="H27">
            <v>323354.90625</v>
          </cell>
          <cell r="I27">
            <v>322940.9375</v>
          </cell>
          <cell r="J27">
            <v>322521.5</v>
          </cell>
          <cell r="K27">
            <v>322059.09375</v>
          </cell>
        </row>
        <row r="28">
          <cell r="E28">
            <v>165151.58276367188</v>
          </cell>
          <cell r="G28">
            <v>165618.96875</v>
          </cell>
          <cell r="H28">
            <v>166135.671875</v>
          </cell>
          <cell r="I28">
            <v>166636.78125</v>
          </cell>
          <cell r="J28">
            <v>167131.125</v>
          </cell>
          <cell r="K28">
            <v>167623.1875</v>
          </cell>
        </row>
        <row r="29">
          <cell r="E29">
            <v>345955.67114257813</v>
          </cell>
          <cell r="G29">
            <v>346843</v>
          </cell>
          <cell r="H29">
            <v>347573.9375</v>
          </cell>
          <cell r="I29">
            <v>348167.625</v>
          </cell>
          <cell r="J29">
            <v>348893.9375</v>
          </cell>
          <cell r="K29">
            <v>349661.28125</v>
          </cell>
        </row>
        <row r="30">
          <cell r="E30">
            <v>185925.41552734375</v>
          </cell>
          <cell r="G30">
            <v>186311.0625</v>
          </cell>
          <cell r="H30">
            <v>186706.96875</v>
          </cell>
          <cell r="I30">
            <v>187151.71875</v>
          </cell>
          <cell r="J30">
            <v>187566.8125</v>
          </cell>
          <cell r="K30">
            <v>187958.15625</v>
          </cell>
        </row>
        <row r="31">
          <cell r="E31">
            <v>155093.08374023438</v>
          </cell>
          <cell r="G31">
            <v>155182.25</v>
          </cell>
          <cell r="H31">
            <v>155277.4375</v>
          </cell>
          <cell r="I31">
            <v>155438.515625</v>
          </cell>
          <cell r="J31">
            <v>155548.953125</v>
          </cell>
          <cell r="K31">
            <v>155685.9375</v>
          </cell>
        </row>
        <row r="32">
          <cell r="E32">
            <v>125038.33166503906</v>
          </cell>
          <cell r="G32">
            <v>125268.4765625</v>
          </cell>
          <cell r="H32">
            <v>125542.484375</v>
          </cell>
          <cell r="I32">
            <v>125805.15625</v>
          </cell>
          <cell r="J32">
            <v>126104.796875</v>
          </cell>
          <cell r="K32">
            <v>126395.96875</v>
          </cell>
        </row>
        <row r="33">
          <cell r="E33">
            <v>312021.74751663208</v>
          </cell>
          <cell r="G33">
            <v>313465.75</v>
          </cell>
          <cell r="H33">
            <v>314968.75</v>
          </cell>
          <cell r="I33">
            <v>316512.0625</v>
          </cell>
          <cell r="J33">
            <v>318037.1875</v>
          </cell>
          <cell r="K33">
            <v>319476.125</v>
          </cell>
        </row>
        <row r="34">
          <cell r="E34">
            <v>197589.50048828125</v>
          </cell>
          <cell r="G34">
            <v>198154.4375</v>
          </cell>
          <cell r="H34">
            <v>198715.859375</v>
          </cell>
          <cell r="I34">
            <v>199263.546875</v>
          </cell>
          <cell r="J34">
            <v>199834.59375</v>
          </cell>
          <cell r="K34">
            <v>200353.046875</v>
          </cell>
        </row>
        <row r="35">
          <cell r="E35">
            <v>247904.74877929688</v>
          </cell>
          <cell r="G35">
            <v>248556.28125</v>
          </cell>
          <cell r="H35">
            <v>249223.8125</v>
          </cell>
          <cell r="I35">
            <v>249879.5625</v>
          </cell>
          <cell r="J35">
            <v>250518.5625</v>
          </cell>
          <cell r="K35">
            <v>251105.359375</v>
          </cell>
        </row>
        <row r="36">
          <cell r="E36">
            <v>242027.00146484375</v>
          </cell>
          <cell r="G36">
            <v>243556.875</v>
          </cell>
          <cell r="H36">
            <v>245133.5625</v>
          </cell>
          <cell r="I36">
            <v>246695.3125</v>
          </cell>
          <cell r="J36">
            <v>248209.3125</v>
          </cell>
          <cell r="K36">
            <v>249686.25</v>
          </cell>
        </row>
        <row r="37">
          <cell r="E37">
            <v>107018.25</v>
          </cell>
          <cell r="G37">
            <v>107292.4375</v>
          </cell>
          <cell r="H37">
            <v>107566.421875</v>
          </cell>
          <cell r="I37">
            <v>107859.390625</v>
          </cell>
          <cell r="J37">
            <v>108122.484375</v>
          </cell>
          <cell r="K37">
            <v>108345.4375</v>
          </cell>
        </row>
        <row r="38">
          <cell r="E38">
            <v>218209.00561523438</v>
          </cell>
          <cell r="G38">
            <v>219281.65625</v>
          </cell>
          <cell r="H38">
            <v>220369.640625</v>
          </cell>
          <cell r="I38">
            <v>221421.6875</v>
          </cell>
          <cell r="J38">
            <v>222454</v>
          </cell>
          <cell r="K38">
            <v>223407.53125</v>
          </cell>
        </row>
        <row r="39">
          <cell r="E39">
            <v>263907.41619873047</v>
          </cell>
          <cell r="G39">
            <v>264776.84375</v>
          </cell>
          <cell r="H39">
            <v>265597.6875</v>
          </cell>
          <cell r="I39">
            <v>266357.6875</v>
          </cell>
          <cell r="J39">
            <v>267133.375</v>
          </cell>
          <cell r="K39">
            <v>267887.4375</v>
          </cell>
        </row>
        <row r="40">
          <cell r="E40">
            <v>113598.50024414063</v>
          </cell>
          <cell r="G40">
            <v>113720.625</v>
          </cell>
          <cell r="H40">
            <v>113877.375</v>
          </cell>
          <cell r="I40">
            <v>114012.53125</v>
          </cell>
          <cell r="J40">
            <v>114212.703125</v>
          </cell>
          <cell r="K40">
            <v>114388.2109375</v>
          </cell>
        </row>
        <row r="41">
          <cell r="E41">
            <v>327903.66906738281</v>
          </cell>
          <cell r="G41">
            <v>328789.4375</v>
          </cell>
          <cell r="H41">
            <v>329583.8125</v>
          </cell>
          <cell r="I41">
            <v>330294.3125</v>
          </cell>
          <cell r="J41">
            <v>330954.25</v>
          </cell>
          <cell r="K41">
            <v>331514.75</v>
          </cell>
        </row>
        <row r="42">
          <cell r="E42">
            <v>177596.66862010956</v>
          </cell>
          <cell r="G42">
            <v>178249.3125</v>
          </cell>
          <cell r="H42">
            <v>178955.03125</v>
          </cell>
          <cell r="I42">
            <v>179679.0625</v>
          </cell>
          <cell r="J42">
            <v>180360.34375</v>
          </cell>
          <cell r="K42">
            <v>181031.734375</v>
          </cell>
        </row>
        <row r="43">
          <cell r="E43">
            <v>159178.16723632813</v>
          </cell>
          <cell r="G43">
            <v>159702.5</v>
          </cell>
          <cell r="H43">
            <v>160223.21875</v>
          </cell>
          <cell r="I43">
            <v>160710.53125</v>
          </cell>
          <cell r="J43">
            <v>161179.25</v>
          </cell>
          <cell r="K43">
            <v>161620.40625</v>
          </cell>
        </row>
        <row r="44">
          <cell r="E44">
            <v>260349.66607666016</v>
          </cell>
          <cell r="G44">
            <v>262230.9375</v>
          </cell>
          <cell r="H44">
            <v>264060.15625</v>
          </cell>
          <cell r="I44">
            <v>265800.34375</v>
          </cell>
          <cell r="J44">
            <v>267480.9375</v>
          </cell>
          <cell r="K44">
            <v>269068.4375</v>
          </cell>
        </row>
        <row r="45">
          <cell r="E45">
            <v>117382.6669921875</v>
          </cell>
          <cell r="G45">
            <v>117732.3671875</v>
          </cell>
          <cell r="H45">
            <v>118099.2578125</v>
          </cell>
          <cell r="I45">
            <v>118456.671875</v>
          </cell>
          <cell r="J45">
            <v>118797.6484375</v>
          </cell>
          <cell r="K45">
            <v>119119.7421875</v>
          </cell>
        </row>
        <row r="46">
          <cell r="E46">
            <v>333179.24963378906</v>
          </cell>
          <cell r="G46">
            <v>334130.3125</v>
          </cell>
          <cell r="H46">
            <v>334984.21875</v>
          </cell>
          <cell r="I46">
            <v>335719.3125</v>
          </cell>
          <cell r="J46">
            <v>336312.5</v>
          </cell>
          <cell r="K46">
            <v>336869.125</v>
          </cell>
        </row>
        <row r="47">
          <cell r="E47">
            <v>220614.66503953934</v>
          </cell>
          <cell r="G47">
            <v>221396.0625</v>
          </cell>
          <cell r="H47">
            <v>222195.15625</v>
          </cell>
          <cell r="I47">
            <v>222935.90625</v>
          </cell>
          <cell r="J47">
            <v>223652.9375</v>
          </cell>
          <cell r="K47">
            <v>224282.46875</v>
          </cell>
        </row>
        <row r="48">
          <cell r="E48">
            <v>140422.67003250122</v>
          </cell>
          <cell r="G48">
            <v>140352.578125</v>
          </cell>
          <cell r="H48">
            <v>140252.546875</v>
          </cell>
          <cell r="I48">
            <v>140106.984375</v>
          </cell>
          <cell r="J48">
            <v>139954.5</v>
          </cell>
          <cell r="K48">
            <v>139737.625</v>
          </cell>
        </row>
        <row r="49">
          <cell r="E49">
            <v>320731.41687011719</v>
          </cell>
          <cell r="G49">
            <v>321430.5625</v>
          </cell>
          <cell r="H49">
            <v>322119.46875</v>
          </cell>
          <cell r="I49">
            <v>322742.1875</v>
          </cell>
          <cell r="J49">
            <v>323321.6875</v>
          </cell>
          <cell r="K49">
            <v>323822.3125</v>
          </cell>
        </row>
        <row r="50">
          <cell r="E50">
            <v>304284.99792480469</v>
          </cell>
          <cell r="G50">
            <v>304863.65625</v>
          </cell>
          <cell r="H50">
            <v>305466.34375</v>
          </cell>
          <cell r="I50">
            <v>306030.75</v>
          </cell>
          <cell r="J50">
            <v>306600.3125</v>
          </cell>
          <cell r="K50">
            <v>307151.28125</v>
          </cell>
        </row>
        <row r="51">
          <cell r="E51">
            <v>248802.74963378906</v>
          </cell>
          <cell r="G51">
            <v>249965.9375</v>
          </cell>
          <cell r="H51">
            <v>251006.78125</v>
          </cell>
          <cell r="I51">
            <v>251959.515625</v>
          </cell>
          <cell r="J51">
            <v>252882.71875</v>
          </cell>
          <cell r="K51">
            <v>253765.15625</v>
          </cell>
        </row>
        <row r="52">
          <cell r="E52">
            <v>144071.99926757813</v>
          </cell>
          <cell r="G52">
            <v>144023.375</v>
          </cell>
          <cell r="H52">
            <v>144107.09375</v>
          </cell>
          <cell r="I52">
            <v>144141.25</v>
          </cell>
          <cell r="J52">
            <v>144168.25</v>
          </cell>
          <cell r="K52">
            <v>144181.875</v>
          </cell>
        </row>
        <row r="53">
          <cell r="E53">
            <v>163132.0810546875</v>
          </cell>
          <cell r="G53">
            <v>163245.0625</v>
          </cell>
          <cell r="H53">
            <v>163361.4375</v>
          </cell>
          <cell r="I53">
            <v>163420</v>
          </cell>
          <cell r="J53">
            <v>163457.59375</v>
          </cell>
          <cell r="K53">
            <v>163536.34375</v>
          </cell>
        </row>
        <row r="54">
          <cell r="E54">
            <v>299081.3346862793</v>
          </cell>
          <cell r="G54">
            <v>299668.03125</v>
          </cell>
          <cell r="H54">
            <v>300221.8125</v>
          </cell>
          <cell r="I54">
            <v>300771.90625</v>
          </cell>
          <cell r="J54">
            <v>301211.5</v>
          </cell>
          <cell r="K54">
            <v>301602.59375</v>
          </cell>
        </row>
        <row r="55">
          <cell r="E55">
            <v>169648.75170898438</v>
          </cell>
          <cell r="G55">
            <v>169562.078125</v>
          </cell>
          <cell r="H55">
            <v>169500.15625</v>
          </cell>
          <cell r="I55">
            <v>169391.1875</v>
          </cell>
          <cell r="J55">
            <v>169266.1875</v>
          </cell>
          <cell r="K55">
            <v>169122.828125</v>
          </cell>
        </row>
        <row r="56">
          <cell r="E56">
            <v>193733.75102114677</v>
          </cell>
          <cell r="G56">
            <v>194611.96875</v>
          </cell>
          <cell r="H56">
            <v>195498.4375</v>
          </cell>
          <cell r="I56">
            <v>196266.046875</v>
          </cell>
          <cell r="J56">
            <v>196989.609375</v>
          </cell>
          <cell r="K56">
            <v>197670.6875</v>
          </cell>
        </row>
        <row r="57">
          <cell r="E57">
            <v>177178.1650390625</v>
          </cell>
          <cell r="G57">
            <v>177652.984375</v>
          </cell>
          <cell r="H57">
            <v>178117.21875</v>
          </cell>
          <cell r="I57">
            <v>178564.71875</v>
          </cell>
          <cell r="J57">
            <v>178958.21875</v>
          </cell>
          <cell r="K57">
            <v>179307.4375</v>
          </cell>
        </row>
        <row r="58">
          <cell r="E58">
            <v>263162.83093261719</v>
          </cell>
          <cell r="G58">
            <v>263993.09375</v>
          </cell>
          <cell r="H58">
            <v>264819.25</v>
          </cell>
          <cell r="I58">
            <v>265637.28125</v>
          </cell>
          <cell r="J58">
            <v>266398.0625</v>
          </cell>
          <cell r="K58">
            <v>267122.5625</v>
          </cell>
        </row>
        <row r="59">
          <cell r="E59">
            <v>120479.5810546875</v>
          </cell>
          <cell r="G59">
            <v>120626.71875</v>
          </cell>
          <cell r="H59">
            <v>120801.65625</v>
          </cell>
          <cell r="I59">
            <v>120953.375</v>
          </cell>
          <cell r="J59">
            <v>121109.2734375</v>
          </cell>
          <cell r="K59">
            <v>121247.1875</v>
          </cell>
        </row>
        <row r="60">
          <cell r="E60">
            <v>601173.15856933594</v>
          </cell>
          <cell r="G60">
            <v>604647.125</v>
          </cell>
          <cell r="H60">
            <v>607792.6875</v>
          </cell>
          <cell r="I60">
            <v>610593</v>
          </cell>
          <cell r="J60">
            <v>613445.25</v>
          </cell>
          <cell r="K60">
            <v>616304.875</v>
          </cell>
        </row>
        <row r="61">
          <cell r="E61">
            <v>357151.74291992188</v>
          </cell>
          <cell r="G61">
            <v>358916.4375</v>
          </cell>
          <cell r="H61">
            <v>360500</v>
          </cell>
          <cell r="I61">
            <v>361942.90625</v>
          </cell>
          <cell r="J61">
            <v>363417.84375</v>
          </cell>
          <cell r="K61">
            <v>364988.4375</v>
          </cell>
        </row>
        <row r="62">
          <cell r="E62">
            <v>373747.33666992188</v>
          </cell>
          <cell r="G62">
            <v>375745.53125</v>
          </cell>
          <cell r="H62">
            <v>377694.125</v>
          </cell>
          <cell r="I62">
            <v>379592.1875</v>
          </cell>
          <cell r="J62">
            <v>381399.6875</v>
          </cell>
          <cell r="K62">
            <v>383065.875</v>
          </cell>
        </row>
        <row r="63">
          <cell r="E63">
            <v>250451.33483886719</v>
          </cell>
          <cell r="G63">
            <v>251486.8125</v>
          </cell>
          <cell r="H63">
            <v>252526.296875</v>
          </cell>
          <cell r="I63">
            <v>253605.703125</v>
          </cell>
          <cell r="J63">
            <v>254547.03125</v>
          </cell>
          <cell r="K63">
            <v>255466.890625</v>
          </cell>
        </row>
        <row r="64">
          <cell r="E64">
            <v>78638.086181640625</v>
          </cell>
          <cell r="G64">
            <v>79913.375</v>
          </cell>
          <cell r="H64">
            <v>81145.171875</v>
          </cell>
          <cell r="I64">
            <v>82345.015625</v>
          </cell>
          <cell r="J64">
            <v>83501.453125</v>
          </cell>
          <cell r="K64">
            <v>84600.1171875</v>
          </cell>
        </row>
        <row r="65">
          <cell r="E65">
            <v>331537.58283996582</v>
          </cell>
          <cell r="G65">
            <v>333199</v>
          </cell>
          <cell r="H65">
            <v>335015.1875</v>
          </cell>
          <cell r="I65">
            <v>336898.34375</v>
          </cell>
          <cell r="J65">
            <v>338844.3125</v>
          </cell>
          <cell r="K65">
            <v>340758.125</v>
          </cell>
        </row>
        <row r="66">
          <cell r="E66">
            <v>406178.91770935059</v>
          </cell>
          <cell r="G66">
            <v>409607.5625</v>
          </cell>
          <cell r="H66">
            <v>412727.875</v>
          </cell>
          <cell r="I66">
            <v>415521.0625</v>
          </cell>
          <cell r="J66">
            <v>418147.4375</v>
          </cell>
          <cell r="K66">
            <v>420660.6875</v>
          </cell>
        </row>
        <row r="67">
          <cell r="E67">
            <v>237516.33752441406</v>
          </cell>
          <cell r="G67">
            <v>238697.65625</v>
          </cell>
          <cell r="H67">
            <v>239817.171875</v>
          </cell>
          <cell r="I67">
            <v>240844.4375</v>
          </cell>
          <cell r="J67">
            <v>241950.1875</v>
          </cell>
          <cell r="K67">
            <v>243125.265625</v>
          </cell>
        </row>
        <row r="68">
          <cell r="E68">
            <v>193960.4169921875</v>
          </cell>
          <cell r="G68">
            <v>195172.625</v>
          </cell>
          <cell r="H68">
            <v>196347.5</v>
          </cell>
          <cell r="I68">
            <v>197463.0625</v>
          </cell>
          <cell r="J68">
            <v>198553.5625</v>
          </cell>
          <cell r="K68">
            <v>199596.0625</v>
          </cell>
        </row>
        <row r="69">
          <cell r="E69">
            <v>294316.6708984375</v>
          </cell>
          <cell r="G69">
            <v>297252.1875</v>
          </cell>
          <cell r="H69">
            <v>300121.75</v>
          </cell>
          <cell r="I69">
            <v>302910.25</v>
          </cell>
          <cell r="J69">
            <v>305531.875</v>
          </cell>
          <cell r="K69">
            <v>308021.09375</v>
          </cell>
        </row>
        <row r="70">
          <cell r="E70">
            <v>685994.91723632813</v>
          </cell>
          <cell r="G70">
            <v>691032.875</v>
          </cell>
          <cell r="H70">
            <v>695931.1875</v>
          </cell>
          <cell r="I70">
            <v>700670.125</v>
          </cell>
          <cell r="J70">
            <v>705242.9375</v>
          </cell>
          <cell r="K70">
            <v>709528.375</v>
          </cell>
        </row>
        <row r="71">
          <cell r="E71">
            <v>135028.08618164063</v>
          </cell>
          <cell r="G71">
            <v>136000.96875</v>
          </cell>
          <cell r="H71">
            <v>136950.875</v>
          </cell>
          <cell r="I71">
            <v>137881.5625</v>
          </cell>
          <cell r="J71">
            <v>138786.6875</v>
          </cell>
          <cell r="K71">
            <v>139660.3125</v>
          </cell>
        </row>
        <row r="72">
          <cell r="E72">
            <v>379334.08333206177</v>
          </cell>
          <cell r="G72">
            <v>381504.375</v>
          </cell>
          <cell r="H72">
            <v>383184.875</v>
          </cell>
          <cell r="I72">
            <v>384540.0625</v>
          </cell>
          <cell r="J72">
            <v>386002.6875</v>
          </cell>
          <cell r="K72">
            <v>387657.1875</v>
          </cell>
        </row>
        <row r="73">
          <cell r="E73">
            <v>152471.7529296875</v>
          </cell>
          <cell r="G73">
            <v>153479.546875</v>
          </cell>
          <cell r="H73">
            <v>154496.78125</v>
          </cell>
          <cell r="I73">
            <v>155536.734375</v>
          </cell>
          <cell r="J73">
            <v>156546.078125</v>
          </cell>
          <cell r="K73">
            <v>157520.875</v>
          </cell>
        </row>
        <row r="74">
          <cell r="E74">
            <v>94123.332763671875</v>
          </cell>
          <cell r="G74">
            <v>94623.328125</v>
          </cell>
          <cell r="H74">
            <v>95121.6640625</v>
          </cell>
          <cell r="I74">
            <v>95606.65625</v>
          </cell>
          <cell r="J74">
            <v>96096.2890625</v>
          </cell>
          <cell r="K74">
            <v>96553.703125</v>
          </cell>
        </row>
        <row r="75">
          <cell r="E75">
            <v>127118.41943359375</v>
          </cell>
          <cell r="G75">
            <v>128001.953125</v>
          </cell>
          <cell r="H75">
            <v>128916.765625</v>
          </cell>
          <cell r="I75">
            <v>129817.625</v>
          </cell>
          <cell r="J75">
            <v>130702.5</v>
          </cell>
          <cell r="K75">
            <v>131573.6875</v>
          </cell>
        </row>
        <row r="76">
          <cell r="E76">
            <v>133650.33349609375</v>
          </cell>
          <cell r="G76">
            <v>134597.28125</v>
          </cell>
          <cell r="H76">
            <v>135580.46875</v>
          </cell>
          <cell r="I76">
            <v>136527.40625</v>
          </cell>
          <cell r="J76">
            <v>137420.75</v>
          </cell>
          <cell r="K76">
            <v>138313.15625</v>
          </cell>
        </row>
        <row r="77">
          <cell r="E77">
            <v>392938.00183105469</v>
          </cell>
          <cell r="G77">
            <v>396364.25</v>
          </cell>
          <cell r="H77">
            <v>399689.625</v>
          </cell>
          <cell r="I77">
            <v>402919.5625</v>
          </cell>
          <cell r="J77">
            <v>406123.09375</v>
          </cell>
          <cell r="K77">
            <v>409296.0625</v>
          </cell>
        </row>
        <row r="78">
          <cell r="E78">
            <v>133195.41455078125</v>
          </cell>
          <cell r="G78">
            <v>133391.125</v>
          </cell>
          <cell r="H78">
            <v>133519.90625</v>
          </cell>
          <cell r="I78">
            <v>133701.59375</v>
          </cell>
          <cell r="J78">
            <v>133863.078125</v>
          </cell>
          <cell r="K78">
            <v>133985.1875</v>
          </cell>
        </row>
        <row r="79">
          <cell r="E79">
            <v>514597.92022705078</v>
          </cell>
          <cell r="G79">
            <v>521674.40625</v>
          </cell>
          <cell r="H79">
            <v>528344.125</v>
          </cell>
          <cell r="I79">
            <v>534572.25</v>
          </cell>
          <cell r="J79">
            <v>540727.25</v>
          </cell>
          <cell r="K79">
            <v>546703.125</v>
          </cell>
        </row>
        <row r="80">
          <cell r="E80">
            <v>319480.24545288086</v>
          </cell>
          <cell r="G80">
            <v>320331.8125</v>
          </cell>
          <cell r="H80">
            <v>321186.375</v>
          </cell>
          <cell r="I80">
            <v>322034.875</v>
          </cell>
          <cell r="J80">
            <v>322859.25</v>
          </cell>
          <cell r="K80">
            <v>323657.90625</v>
          </cell>
        </row>
        <row r="81">
          <cell r="E81">
            <v>142069.916015625</v>
          </cell>
          <cell r="G81">
            <v>142623.875</v>
          </cell>
          <cell r="H81">
            <v>143146.21875</v>
          </cell>
          <cell r="I81">
            <v>143672.5</v>
          </cell>
          <cell r="J81">
            <v>144150.78125</v>
          </cell>
          <cell r="K81">
            <v>144588.703125</v>
          </cell>
        </row>
        <row r="82">
          <cell r="E82">
            <v>187473.50024414063</v>
          </cell>
          <cell r="G82">
            <v>188340.4375</v>
          </cell>
          <cell r="H82">
            <v>189233.078125</v>
          </cell>
          <cell r="I82">
            <v>190084.8125</v>
          </cell>
          <cell r="J82">
            <v>190942.375</v>
          </cell>
          <cell r="K82">
            <v>191742.015625</v>
          </cell>
        </row>
        <row r="83">
          <cell r="E83">
            <v>218066.25219726563</v>
          </cell>
          <cell r="G83">
            <v>218799.09375</v>
          </cell>
          <cell r="H83">
            <v>219545.28125</v>
          </cell>
          <cell r="I83">
            <v>220264.125</v>
          </cell>
          <cell r="J83">
            <v>220962.984375</v>
          </cell>
          <cell r="K83">
            <v>221690.71875</v>
          </cell>
        </row>
        <row r="84">
          <cell r="E84">
            <v>191658.75146484375</v>
          </cell>
          <cell r="G84">
            <v>192349.4375</v>
          </cell>
          <cell r="H84">
            <v>193056.65625</v>
          </cell>
          <cell r="I84">
            <v>193794.265625</v>
          </cell>
          <cell r="J84">
            <v>194543.78125</v>
          </cell>
          <cell r="K84">
            <v>195284.375</v>
          </cell>
        </row>
        <row r="85">
          <cell r="E85">
            <v>177842.75146484375</v>
          </cell>
          <cell r="G85">
            <v>178487.765625</v>
          </cell>
          <cell r="H85">
            <v>179143.15625</v>
          </cell>
          <cell r="I85">
            <v>179792.78125</v>
          </cell>
          <cell r="J85">
            <v>180447.46875</v>
          </cell>
          <cell r="K85">
            <v>181022.609375</v>
          </cell>
        </row>
        <row r="86">
          <cell r="E86">
            <v>571256.65789794922</v>
          </cell>
          <cell r="G86">
            <v>575628.9375</v>
          </cell>
          <cell r="H86">
            <v>579789.375</v>
          </cell>
          <cell r="I86">
            <v>583751.6875</v>
          </cell>
          <cell r="J86">
            <v>587474.25</v>
          </cell>
          <cell r="K86">
            <v>591023.0625</v>
          </cell>
        </row>
        <row r="87">
          <cell r="E87">
            <v>310001.58166503906</v>
          </cell>
          <cell r="G87">
            <v>311223.875</v>
          </cell>
          <cell r="H87">
            <v>312527.375</v>
          </cell>
          <cell r="I87">
            <v>313786.34375</v>
          </cell>
          <cell r="J87">
            <v>315019.0625</v>
          </cell>
          <cell r="K87">
            <v>316252.9375</v>
          </cell>
        </row>
        <row r="88">
          <cell r="E88">
            <v>217891.49946594238</v>
          </cell>
          <cell r="G88">
            <v>218123.328125</v>
          </cell>
          <cell r="H88">
            <v>218447.40625</v>
          </cell>
          <cell r="I88">
            <v>218756.5625</v>
          </cell>
          <cell r="J88">
            <v>219024.84375</v>
          </cell>
          <cell r="K88">
            <v>219228.71875</v>
          </cell>
        </row>
        <row r="89">
          <cell r="E89">
            <v>287548.66461181641</v>
          </cell>
          <cell r="G89">
            <v>288329.125</v>
          </cell>
          <cell r="H89">
            <v>289400.875</v>
          </cell>
          <cell r="I89">
            <v>290531.75</v>
          </cell>
          <cell r="J89">
            <v>291609.40625</v>
          </cell>
          <cell r="K89">
            <v>292492.1875</v>
          </cell>
        </row>
        <row r="90">
          <cell r="E90">
            <v>311742.33544921875</v>
          </cell>
          <cell r="G90">
            <v>313593.1875</v>
          </cell>
          <cell r="H90">
            <v>315466.28125</v>
          </cell>
          <cell r="I90">
            <v>317283.6875</v>
          </cell>
          <cell r="J90">
            <v>319072.6875</v>
          </cell>
          <cell r="K90">
            <v>320802.53125</v>
          </cell>
        </row>
        <row r="91">
          <cell r="E91">
            <v>149033.412109375</v>
          </cell>
          <cell r="G91">
            <v>149500.5</v>
          </cell>
          <cell r="H91">
            <v>150004.234375</v>
          </cell>
          <cell r="I91">
            <v>150473.53125</v>
          </cell>
          <cell r="J91">
            <v>150934</v>
          </cell>
          <cell r="K91">
            <v>151357.890625</v>
          </cell>
        </row>
        <row r="92">
          <cell r="E92">
            <v>291168.83239746094</v>
          </cell>
          <cell r="G92">
            <v>292240</v>
          </cell>
          <cell r="H92">
            <v>293148.125</v>
          </cell>
          <cell r="I92">
            <v>293995</v>
          </cell>
          <cell r="J92">
            <v>294842.5</v>
          </cell>
          <cell r="K92">
            <v>295589</v>
          </cell>
        </row>
        <row r="93">
          <cell r="E93">
            <v>186593.41552734375</v>
          </cell>
          <cell r="G93">
            <v>187726.609375</v>
          </cell>
          <cell r="H93">
            <v>188812.21875</v>
          </cell>
          <cell r="I93">
            <v>189833.40625</v>
          </cell>
          <cell r="J93">
            <v>190842.6875</v>
          </cell>
          <cell r="K93">
            <v>191801.03125</v>
          </cell>
        </row>
        <row r="94">
          <cell r="E94">
            <v>285891.33435058594</v>
          </cell>
          <cell r="G94">
            <v>287643.6875</v>
          </cell>
          <cell r="H94">
            <v>289358.9375</v>
          </cell>
          <cell r="I94">
            <v>291028.75</v>
          </cell>
          <cell r="J94">
            <v>292661.875</v>
          </cell>
          <cell r="K94">
            <v>294240.34375</v>
          </cell>
        </row>
        <row r="95">
          <cell r="E95">
            <v>280643.16400146484</v>
          </cell>
          <cell r="G95">
            <v>282238.0625</v>
          </cell>
          <cell r="H95">
            <v>283758.125</v>
          </cell>
          <cell r="I95">
            <v>285175.65625</v>
          </cell>
          <cell r="J95">
            <v>286551.59375</v>
          </cell>
          <cell r="K95">
            <v>287812.9375</v>
          </cell>
        </row>
        <row r="96">
          <cell r="E96">
            <v>116333.33471679688</v>
          </cell>
          <cell r="G96">
            <v>116725.796875</v>
          </cell>
          <cell r="H96">
            <v>117143.3125</v>
          </cell>
          <cell r="I96">
            <v>117548.75</v>
          </cell>
          <cell r="J96">
            <v>117911.875</v>
          </cell>
          <cell r="K96">
            <v>118259.265625</v>
          </cell>
        </row>
        <row r="97">
          <cell r="E97">
            <v>480292.08276367188</v>
          </cell>
          <cell r="G97">
            <v>486320.96875</v>
          </cell>
          <cell r="H97">
            <v>492199.875</v>
          </cell>
          <cell r="I97">
            <v>497931.125</v>
          </cell>
          <cell r="J97">
            <v>503442.40625</v>
          </cell>
          <cell r="K97">
            <v>508753.4375</v>
          </cell>
        </row>
        <row r="98">
          <cell r="E98">
            <v>967901.83978271484</v>
          </cell>
          <cell r="G98">
            <v>973472.4375</v>
          </cell>
          <cell r="H98">
            <v>978624.0625</v>
          </cell>
          <cell r="I98">
            <v>983454</v>
          </cell>
          <cell r="J98">
            <v>988083.5</v>
          </cell>
          <cell r="K98">
            <v>992432.125</v>
          </cell>
        </row>
        <row r="99">
          <cell r="E99">
            <v>598378.24904632568</v>
          </cell>
          <cell r="G99">
            <v>603318.875</v>
          </cell>
          <cell r="H99">
            <v>608245.0625</v>
          </cell>
          <cell r="I99">
            <v>613067.4375</v>
          </cell>
          <cell r="J99">
            <v>617798</v>
          </cell>
          <cell r="K99">
            <v>622377.375</v>
          </cell>
        </row>
        <row r="100">
          <cell r="E100">
            <v>407773.1640625</v>
          </cell>
          <cell r="G100">
            <v>409731.90625</v>
          </cell>
          <cell r="H100">
            <v>411776.53125</v>
          </cell>
          <cell r="I100">
            <v>413861.6875</v>
          </cell>
          <cell r="J100">
            <v>415892.8125</v>
          </cell>
          <cell r="K100">
            <v>417783.125</v>
          </cell>
        </row>
        <row r="101">
          <cell r="E101">
            <v>239834.41975784302</v>
          </cell>
          <cell r="G101">
            <v>240583.375</v>
          </cell>
          <cell r="H101">
            <v>241371.125</v>
          </cell>
          <cell r="I101">
            <v>242140.625</v>
          </cell>
          <cell r="J101">
            <v>242885.5625</v>
          </cell>
          <cell r="K101">
            <v>243632.0625</v>
          </cell>
        </row>
        <row r="102">
          <cell r="E102">
            <v>646355.75421142578</v>
          </cell>
          <cell r="G102">
            <v>651355.75</v>
          </cell>
          <cell r="H102">
            <v>656279.25</v>
          </cell>
          <cell r="I102">
            <v>661256.5</v>
          </cell>
          <cell r="J102">
            <v>665965.0625</v>
          </cell>
          <cell r="K102">
            <v>670354.25</v>
          </cell>
        </row>
        <row r="103">
          <cell r="E103">
            <v>234034.251953125</v>
          </cell>
          <cell r="G103">
            <v>236174.59375</v>
          </cell>
          <cell r="H103">
            <v>238103.296875</v>
          </cell>
          <cell r="I103">
            <v>239908.109375</v>
          </cell>
          <cell r="J103">
            <v>241516.59375</v>
          </cell>
          <cell r="K103">
            <v>242997.84375</v>
          </cell>
        </row>
        <row r="104">
          <cell r="E104">
            <v>391510.001953125</v>
          </cell>
          <cell r="G104">
            <v>393605.25</v>
          </cell>
          <cell r="H104">
            <v>395722.8125</v>
          </cell>
          <cell r="I104">
            <v>397889.4375</v>
          </cell>
          <cell r="J104">
            <v>399975.65625</v>
          </cell>
          <cell r="K104">
            <v>402065.0625</v>
          </cell>
        </row>
        <row r="105">
          <cell r="E105">
            <v>351813.58211326599</v>
          </cell>
          <cell r="G105">
            <v>355431.3125</v>
          </cell>
          <cell r="H105">
            <v>359002.8125</v>
          </cell>
          <cell r="I105">
            <v>362455.78125</v>
          </cell>
          <cell r="J105">
            <v>365919.3125</v>
          </cell>
          <cell r="K105">
            <v>369316.75</v>
          </cell>
        </row>
        <row r="106">
          <cell r="E106">
            <v>173764.16845703125</v>
          </cell>
          <cell r="G106">
            <v>174474.546875</v>
          </cell>
          <cell r="H106">
            <v>175179.875</v>
          </cell>
          <cell r="I106">
            <v>175923.09375</v>
          </cell>
          <cell r="J106">
            <v>176687.609375</v>
          </cell>
          <cell r="K106">
            <v>177440.375</v>
          </cell>
        </row>
        <row r="107">
          <cell r="E107">
            <v>235861.92057037354</v>
          </cell>
          <cell r="G107">
            <v>237093.515625</v>
          </cell>
          <cell r="H107">
            <v>238141.71875</v>
          </cell>
          <cell r="I107">
            <v>239075.65625</v>
          </cell>
          <cell r="J107">
            <v>240052.09375</v>
          </cell>
          <cell r="K107">
            <v>241057.828125</v>
          </cell>
        </row>
        <row r="108">
          <cell r="E108">
            <v>228211.0830078125</v>
          </cell>
          <cell r="G108">
            <v>230298.28125</v>
          </cell>
          <cell r="H108">
            <v>232384.46875</v>
          </cell>
          <cell r="I108">
            <v>234526.75</v>
          </cell>
          <cell r="J108">
            <v>236620.125</v>
          </cell>
          <cell r="K108">
            <v>238623.671875</v>
          </cell>
        </row>
        <row r="109">
          <cell r="E109">
            <v>176522.3330078125</v>
          </cell>
          <cell r="G109">
            <v>178554.9375</v>
          </cell>
          <cell r="H109">
            <v>180604.5625</v>
          </cell>
          <cell r="I109">
            <v>182607.109375</v>
          </cell>
          <cell r="J109">
            <v>184554.375</v>
          </cell>
          <cell r="K109">
            <v>186438.09375</v>
          </cell>
        </row>
        <row r="110">
          <cell r="E110">
            <v>313283.41552734375</v>
          </cell>
          <cell r="G110">
            <v>316014.28125</v>
          </cell>
          <cell r="H110">
            <v>318751.09375</v>
          </cell>
          <cell r="I110">
            <v>321457</v>
          </cell>
          <cell r="J110">
            <v>324123.21875</v>
          </cell>
          <cell r="K110">
            <v>326655.53125</v>
          </cell>
        </row>
        <row r="111">
          <cell r="E111">
            <v>175842.08203125</v>
          </cell>
          <cell r="G111">
            <v>176762.8125</v>
          </cell>
          <cell r="H111">
            <v>177701.8125</v>
          </cell>
          <cell r="I111">
            <v>178607.328125</v>
          </cell>
          <cell r="J111">
            <v>179520.9375</v>
          </cell>
          <cell r="K111">
            <v>180433.140625</v>
          </cell>
        </row>
        <row r="112">
          <cell r="E112">
            <v>250879.66259765625</v>
          </cell>
          <cell r="G112">
            <v>252258.15625</v>
          </cell>
          <cell r="H112">
            <v>253729.046875</v>
          </cell>
          <cell r="I112">
            <v>255215.78125</v>
          </cell>
          <cell r="J112">
            <v>256610.453125</v>
          </cell>
          <cell r="K112">
            <v>257935.40625</v>
          </cell>
        </row>
        <row r="113">
          <cell r="E113">
            <v>224031.66444396973</v>
          </cell>
          <cell r="G113">
            <v>227890.296875</v>
          </cell>
          <cell r="H113">
            <v>231530.3125</v>
          </cell>
          <cell r="I113">
            <v>235011.34375</v>
          </cell>
          <cell r="J113">
            <v>238261.5625</v>
          </cell>
          <cell r="K113">
            <v>241310.453125</v>
          </cell>
        </row>
        <row r="114">
          <cell r="E114">
            <v>423732.57261180878</v>
          </cell>
          <cell r="G114">
            <v>428645.75</v>
          </cell>
          <cell r="H114">
            <v>433326.53125</v>
          </cell>
          <cell r="I114">
            <v>437661.96875</v>
          </cell>
          <cell r="J114">
            <v>441642.9375</v>
          </cell>
          <cell r="K114">
            <v>445286.75</v>
          </cell>
        </row>
        <row r="115">
          <cell r="E115">
            <v>241442.50463867188</v>
          </cell>
          <cell r="G115">
            <v>243943.6875</v>
          </cell>
          <cell r="H115">
            <v>246476.640625</v>
          </cell>
          <cell r="I115">
            <v>248993.375</v>
          </cell>
          <cell r="J115">
            <v>251494.125</v>
          </cell>
          <cell r="K115">
            <v>253957.0625</v>
          </cell>
        </row>
        <row r="116">
          <cell r="E116">
            <v>381905.08129882813</v>
          </cell>
          <cell r="G116">
            <v>383764.34375</v>
          </cell>
          <cell r="H116">
            <v>385367</v>
          </cell>
          <cell r="I116">
            <v>386772.15625</v>
          </cell>
          <cell r="J116">
            <v>387949.21875</v>
          </cell>
          <cell r="K116">
            <v>388845.3125</v>
          </cell>
        </row>
        <row r="117">
          <cell r="E117">
            <v>349360.75073242188</v>
          </cell>
          <cell r="G117">
            <v>353043.375</v>
          </cell>
          <cell r="H117">
            <v>356784.1875</v>
          </cell>
          <cell r="I117">
            <v>360567.53125</v>
          </cell>
          <cell r="J117">
            <v>364165.25</v>
          </cell>
          <cell r="K117">
            <v>367658.8125</v>
          </cell>
        </row>
        <row r="118">
          <cell r="E118">
            <v>284025.75010299683</v>
          </cell>
          <cell r="G118">
            <v>287746.65625</v>
          </cell>
          <cell r="H118">
            <v>290829.90625</v>
          </cell>
          <cell r="I118">
            <v>293392.75</v>
          </cell>
          <cell r="J118">
            <v>295595.875</v>
          </cell>
          <cell r="K118">
            <v>297470.6875</v>
          </cell>
        </row>
        <row r="119">
          <cell r="E119">
            <v>319028.99714660645</v>
          </cell>
          <cell r="G119">
            <v>323519.0625</v>
          </cell>
          <cell r="H119">
            <v>327826.5</v>
          </cell>
          <cell r="I119">
            <v>331951.25</v>
          </cell>
          <cell r="J119">
            <v>335825.71875</v>
          </cell>
          <cell r="K119">
            <v>339441.25</v>
          </cell>
        </row>
        <row r="120">
          <cell r="E120">
            <v>412238.41619873047</v>
          </cell>
          <cell r="G120">
            <v>415648.125</v>
          </cell>
          <cell r="H120">
            <v>418991.6875</v>
          </cell>
          <cell r="I120">
            <v>422190.90625</v>
          </cell>
          <cell r="J120">
            <v>425217.75</v>
          </cell>
          <cell r="K120">
            <v>428077.25</v>
          </cell>
        </row>
        <row r="121">
          <cell r="E121">
            <v>437491.41586303711</v>
          </cell>
          <cell r="G121">
            <v>438184.875</v>
          </cell>
          <cell r="H121">
            <v>438781.71875</v>
          </cell>
          <cell r="I121">
            <v>439261.75</v>
          </cell>
          <cell r="J121">
            <v>439611</v>
          </cell>
          <cell r="K121">
            <v>439834.375</v>
          </cell>
        </row>
        <row r="122">
          <cell r="E122">
            <v>339923.580078125</v>
          </cell>
          <cell r="G122">
            <v>343347.5625</v>
          </cell>
          <cell r="H122">
            <v>346657</v>
          </cell>
          <cell r="I122">
            <v>349809.375</v>
          </cell>
          <cell r="J122">
            <v>352776.875</v>
          </cell>
          <cell r="K122">
            <v>355528.28125</v>
          </cell>
        </row>
        <row r="123">
          <cell r="E123">
            <v>316827.41741943359</v>
          </cell>
          <cell r="G123">
            <v>318917.875</v>
          </cell>
          <cell r="H123">
            <v>320845.8125</v>
          </cell>
          <cell r="I123">
            <v>322603.25</v>
          </cell>
          <cell r="J123">
            <v>324125.59375</v>
          </cell>
          <cell r="K123">
            <v>325430.625</v>
          </cell>
        </row>
        <row r="124">
          <cell r="E124">
            <v>296353.24816131592</v>
          </cell>
          <cell r="G124">
            <v>300540.5</v>
          </cell>
          <cell r="H124">
            <v>304522.375</v>
          </cell>
          <cell r="I124">
            <v>308253.96875</v>
          </cell>
          <cell r="J124">
            <v>311805.4375</v>
          </cell>
          <cell r="K124">
            <v>315172.125</v>
          </cell>
        </row>
        <row r="125">
          <cell r="E125">
            <v>239940.24328613281</v>
          </cell>
          <cell r="G125">
            <v>239545.84375</v>
          </cell>
          <cell r="H125">
            <v>239128.890625</v>
          </cell>
          <cell r="I125">
            <v>238742.609375</v>
          </cell>
          <cell r="J125">
            <v>238384.3125</v>
          </cell>
          <cell r="K125">
            <v>237964.484375</v>
          </cell>
        </row>
        <row r="126">
          <cell r="E126">
            <v>318493.83821725845</v>
          </cell>
          <cell r="G126">
            <v>321680.5625</v>
          </cell>
          <cell r="H126">
            <v>324594.0625</v>
          </cell>
          <cell r="I126">
            <v>327288.625</v>
          </cell>
          <cell r="J126">
            <v>329761.8125</v>
          </cell>
          <cell r="K126">
            <v>331944.4375</v>
          </cell>
        </row>
        <row r="127">
          <cell r="E127">
            <v>267267.66491699219</v>
          </cell>
          <cell r="G127">
            <v>268365.625</v>
          </cell>
          <cell r="H127">
            <v>269424.5</v>
          </cell>
          <cell r="I127">
            <v>270413.25</v>
          </cell>
          <cell r="J127">
            <v>271209.5625</v>
          </cell>
          <cell r="K127">
            <v>271902.1875</v>
          </cell>
        </row>
        <row r="128">
          <cell r="E128">
            <v>278062.16650390625</v>
          </cell>
          <cell r="G128">
            <v>281514.65625</v>
          </cell>
          <cell r="H128">
            <v>284984.5</v>
          </cell>
          <cell r="I128">
            <v>288470.59375</v>
          </cell>
          <cell r="J128">
            <v>291887.28125</v>
          </cell>
          <cell r="K128">
            <v>295243.6875</v>
          </cell>
        </row>
        <row r="129">
          <cell r="E129">
            <v>312904.00268554688</v>
          </cell>
          <cell r="G129">
            <v>316898.25</v>
          </cell>
          <cell r="H129">
            <v>320584.9375</v>
          </cell>
          <cell r="I129">
            <v>324011.6875</v>
          </cell>
          <cell r="J129">
            <v>327147.875</v>
          </cell>
          <cell r="K129">
            <v>330050.9375</v>
          </cell>
        </row>
        <row r="130">
          <cell r="E130">
            <v>252448.00146484375</v>
          </cell>
          <cell r="G130">
            <v>255947.1875</v>
          </cell>
          <cell r="H130">
            <v>259082.28125</v>
          </cell>
          <cell r="I130">
            <v>261858.03125</v>
          </cell>
          <cell r="J130">
            <v>264313.28125</v>
          </cell>
          <cell r="K130">
            <v>266425.03125</v>
          </cell>
        </row>
        <row r="131">
          <cell r="E131">
            <v>209554.50017547607</v>
          </cell>
          <cell r="G131">
            <v>212189.8125</v>
          </cell>
          <cell r="H131">
            <v>214617.5625</v>
          </cell>
          <cell r="I131">
            <v>216840.5625</v>
          </cell>
          <cell r="J131">
            <v>218864.765625</v>
          </cell>
          <cell r="K131">
            <v>220785.3125</v>
          </cell>
        </row>
        <row r="132">
          <cell r="E132">
            <v>413713.32934570313</v>
          </cell>
          <cell r="G132">
            <v>416706.75</v>
          </cell>
          <cell r="H132">
            <v>419431.375</v>
          </cell>
          <cell r="I132">
            <v>421847.875</v>
          </cell>
          <cell r="J132">
            <v>423982.5</v>
          </cell>
          <cell r="K132">
            <v>425801.40625</v>
          </cell>
        </row>
        <row r="133">
          <cell r="E133">
            <v>330341.75537109375</v>
          </cell>
          <cell r="G133">
            <v>334478.84375</v>
          </cell>
          <cell r="H133">
            <v>338397.0625</v>
          </cell>
          <cell r="I133">
            <v>342115.71875</v>
          </cell>
          <cell r="J133">
            <v>345633.59375</v>
          </cell>
          <cell r="K133">
            <v>348871.53125</v>
          </cell>
        </row>
        <row r="134">
          <cell r="E134">
            <v>400514.66493988037</v>
          </cell>
          <cell r="G134">
            <v>405949.8125</v>
          </cell>
          <cell r="H134">
            <v>410601.9375</v>
          </cell>
          <cell r="I134">
            <v>414677.0625</v>
          </cell>
          <cell r="J134">
            <v>418245.5625</v>
          </cell>
          <cell r="K134">
            <v>421277.5</v>
          </cell>
        </row>
        <row r="135">
          <cell r="E135">
            <v>320670.83752441406</v>
          </cell>
          <cell r="G135">
            <v>324502.875</v>
          </cell>
          <cell r="H135">
            <v>328112.09375</v>
          </cell>
          <cell r="I135">
            <v>331471.375</v>
          </cell>
          <cell r="J135">
            <v>334617.5</v>
          </cell>
          <cell r="K135">
            <v>337490.875</v>
          </cell>
        </row>
        <row r="136">
          <cell r="E136">
            <v>217734.17114257813</v>
          </cell>
          <cell r="G136">
            <v>219498.4375</v>
          </cell>
          <cell r="H136">
            <v>221206</v>
          </cell>
          <cell r="I136">
            <v>222806.078125</v>
          </cell>
          <cell r="J136">
            <v>224239.25</v>
          </cell>
          <cell r="K136">
            <v>225585.265625</v>
          </cell>
        </row>
        <row r="137">
          <cell r="E137">
            <v>330855.16479873657</v>
          </cell>
          <cell r="G137">
            <v>334416.6875</v>
          </cell>
          <cell r="H137">
            <v>337654.8125</v>
          </cell>
          <cell r="I137">
            <v>340549.5</v>
          </cell>
          <cell r="J137">
            <v>343179.9375</v>
          </cell>
          <cell r="K137">
            <v>345556.84375</v>
          </cell>
        </row>
        <row r="138">
          <cell r="E138">
            <v>225435.25415039063</v>
          </cell>
          <cell r="G138">
            <v>226818.96875</v>
          </cell>
          <cell r="H138">
            <v>228194.5625</v>
          </cell>
          <cell r="I138">
            <v>229528.40625</v>
          </cell>
          <cell r="J138">
            <v>230764.5</v>
          </cell>
          <cell r="K138">
            <v>231862.03125</v>
          </cell>
        </row>
        <row r="139">
          <cell r="E139">
            <v>196403.9951171875</v>
          </cell>
          <cell r="G139">
            <v>198247.3125</v>
          </cell>
          <cell r="H139">
            <v>200119.25</v>
          </cell>
          <cell r="I139">
            <v>201969.25</v>
          </cell>
          <cell r="J139">
            <v>203703.515625</v>
          </cell>
          <cell r="K139">
            <v>205355.390625</v>
          </cell>
        </row>
        <row r="140">
          <cell r="E140">
            <v>324833.74938964844</v>
          </cell>
          <cell r="G140">
            <v>331104.6875</v>
          </cell>
          <cell r="H140">
            <v>336755.5625</v>
          </cell>
          <cell r="I140">
            <v>341834.90625</v>
          </cell>
          <cell r="J140">
            <v>346486.375</v>
          </cell>
          <cell r="K140">
            <v>350654.96875</v>
          </cell>
        </row>
        <row r="141">
          <cell r="E141">
            <v>311576.33331298828</v>
          </cell>
          <cell r="G141">
            <v>314321.09375</v>
          </cell>
          <cell r="H141">
            <v>316882.375</v>
          </cell>
          <cell r="I141">
            <v>319246.5625</v>
          </cell>
          <cell r="J141">
            <v>321376.71875</v>
          </cell>
          <cell r="K141">
            <v>323262.1875</v>
          </cell>
        </row>
        <row r="142">
          <cell r="E142">
            <v>403858.760597229</v>
          </cell>
          <cell r="G142">
            <v>406574.1875</v>
          </cell>
          <cell r="H142">
            <v>408998</v>
          </cell>
          <cell r="I142">
            <v>411126.6875</v>
          </cell>
          <cell r="J142">
            <v>413009.53125</v>
          </cell>
          <cell r="K142">
            <v>414588.75</v>
          </cell>
        </row>
        <row r="143">
          <cell r="E143">
            <v>250220.58605957031</v>
          </cell>
          <cell r="G143">
            <v>250446.09375</v>
          </cell>
          <cell r="H143">
            <v>250522.5625</v>
          </cell>
          <cell r="I143">
            <v>250546.515625</v>
          </cell>
          <cell r="J143">
            <v>250463.65625</v>
          </cell>
          <cell r="K143">
            <v>250286.03125</v>
          </cell>
        </row>
        <row r="144">
          <cell r="E144">
            <v>229468.58055114746</v>
          </cell>
          <cell r="G144">
            <v>231308.875</v>
          </cell>
          <cell r="H144">
            <v>232909.40625</v>
          </cell>
          <cell r="I144">
            <v>234253.84375</v>
          </cell>
          <cell r="J144">
            <v>235275.015625</v>
          </cell>
          <cell r="K144">
            <v>236045.09375</v>
          </cell>
        </row>
        <row r="145">
          <cell r="E145">
            <v>133545.91546630859</v>
          </cell>
          <cell r="G145">
            <v>134913.28125</v>
          </cell>
          <cell r="H145">
            <v>136241.84375</v>
          </cell>
          <cell r="I145">
            <v>137529.625</v>
          </cell>
          <cell r="J145">
            <v>138788.390625</v>
          </cell>
          <cell r="K145">
            <v>140016.703125</v>
          </cell>
        </row>
        <row r="146">
          <cell r="E146">
            <v>317709.16668701172</v>
          </cell>
          <cell r="G146">
            <v>319712.5625</v>
          </cell>
          <cell r="H146">
            <v>321566</v>
          </cell>
          <cell r="I146">
            <v>323240.625</v>
          </cell>
          <cell r="J146">
            <v>324853.5625</v>
          </cell>
          <cell r="K146">
            <v>326410.09375</v>
          </cell>
        </row>
        <row r="147">
          <cell r="E147">
            <v>225725.25122070313</v>
          </cell>
          <cell r="G147">
            <v>227708.875</v>
          </cell>
          <cell r="H147">
            <v>229538.9375</v>
          </cell>
          <cell r="I147">
            <v>231243.75</v>
          </cell>
          <cell r="J147">
            <v>233047.328125</v>
          </cell>
          <cell r="K147">
            <v>234968.34375</v>
          </cell>
        </row>
        <row r="148">
          <cell r="E148">
            <v>196420.08024120331</v>
          </cell>
          <cell r="G148">
            <v>198129.109375</v>
          </cell>
          <cell r="H148">
            <v>199789.375</v>
          </cell>
          <cell r="I148">
            <v>201453.15625</v>
          </cell>
          <cell r="J148">
            <v>203103.09375</v>
          </cell>
          <cell r="K148">
            <v>204745.75</v>
          </cell>
        </row>
        <row r="149">
          <cell r="E149">
            <v>515159.169921875</v>
          </cell>
          <cell r="G149">
            <v>519346.125</v>
          </cell>
          <cell r="H149">
            <v>523524.96875</v>
          </cell>
          <cell r="I149">
            <v>527714.875</v>
          </cell>
          <cell r="J149">
            <v>531866.75</v>
          </cell>
          <cell r="K149">
            <v>535956.875</v>
          </cell>
        </row>
        <row r="150">
          <cell r="E150">
            <v>133480.74755859375</v>
          </cell>
          <cell r="G150">
            <v>134315.828125</v>
          </cell>
          <cell r="H150">
            <v>135115.515625</v>
          </cell>
          <cell r="I150">
            <v>135874.75</v>
          </cell>
          <cell r="J150">
            <v>136575.90625</v>
          </cell>
          <cell r="K150">
            <v>137233.96875</v>
          </cell>
        </row>
        <row r="151">
          <cell r="E151">
            <v>269110.24731445313</v>
          </cell>
          <cell r="G151">
            <v>271700.1875</v>
          </cell>
          <cell r="H151">
            <v>274235.25</v>
          </cell>
          <cell r="I151">
            <v>276750.8125</v>
          </cell>
          <cell r="J151">
            <v>279204.625</v>
          </cell>
          <cell r="K151">
            <v>281594.625</v>
          </cell>
        </row>
        <row r="152">
          <cell r="E152">
            <v>182620.41571044922</v>
          </cell>
          <cell r="G152">
            <v>183940.03125</v>
          </cell>
          <cell r="H152">
            <v>185280.125</v>
          </cell>
          <cell r="I152">
            <v>186638.5</v>
          </cell>
          <cell r="J152">
            <v>187932.59375</v>
          </cell>
          <cell r="K152">
            <v>189173.8125</v>
          </cell>
        </row>
        <row r="153">
          <cell r="E153">
            <v>225634.0859375</v>
          </cell>
          <cell r="G153">
            <v>226834.03125</v>
          </cell>
          <cell r="H153">
            <v>227948</v>
          </cell>
          <cell r="I153">
            <v>229021.34375</v>
          </cell>
          <cell r="J153">
            <v>230016.984375</v>
          </cell>
          <cell r="K153">
            <v>230922</v>
          </cell>
        </row>
        <row r="154">
          <cell r="E154">
            <v>188683.99951267242</v>
          </cell>
          <cell r="G154">
            <v>189923.25</v>
          </cell>
          <cell r="H154">
            <v>191177.5625</v>
          </cell>
          <cell r="I154">
            <v>192509.03125</v>
          </cell>
          <cell r="J154">
            <v>193872.28125</v>
          </cell>
          <cell r="K154">
            <v>195219.4375</v>
          </cell>
        </row>
        <row r="155">
          <cell r="E155">
            <v>299528.00341796875</v>
          </cell>
          <cell r="G155">
            <v>302095.9375</v>
          </cell>
          <cell r="H155">
            <v>304682.5625</v>
          </cell>
          <cell r="I155">
            <v>307258.8125</v>
          </cell>
          <cell r="J155">
            <v>309786.53125</v>
          </cell>
          <cell r="K155">
            <v>312239.15625</v>
          </cell>
        </row>
        <row r="156">
          <cell r="E156">
            <v>240990.58837890625</v>
          </cell>
          <cell r="G156">
            <v>242897.75</v>
          </cell>
          <cell r="H156">
            <v>244893.84375</v>
          </cell>
          <cell r="I156">
            <v>246907.328125</v>
          </cell>
          <cell r="J156">
            <v>248844.328125</v>
          </cell>
          <cell r="K156">
            <v>250708.53125</v>
          </cell>
        </row>
        <row r="157">
          <cell r="E157">
            <v>372157.24578857422</v>
          </cell>
          <cell r="G157">
            <v>374092.875</v>
          </cell>
          <cell r="H157">
            <v>375978.375</v>
          </cell>
          <cell r="I157">
            <v>377786.0625</v>
          </cell>
          <cell r="J157">
            <v>379443.6875</v>
          </cell>
          <cell r="K157">
            <v>381001.59375</v>
          </cell>
        </row>
        <row r="158">
          <cell r="E158">
            <v>206477.25146484375</v>
          </cell>
          <cell r="G158">
            <v>207538.234375</v>
          </cell>
          <cell r="H158">
            <v>208628.875</v>
          </cell>
          <cell r="I158">
            <v>209772.328125</v>
          </cell>
          <cell r="J158">
            <v>210935</v>
          </cell>
          <cell r="K158">
            <v>212064.75</v>
          </cell>
        </row>
        <row r="159">
          <cell r="E159">
            <v>96804.16748046875</v>
          </cell>
          <cell r="G159">
            <v>97135.1953125</v>
          </cell>
          <cell r="H159">
            <v>97507.046875</v>
          </cell>
          <cell r="I159">
            <v>97835.65625</v>
          </cell>
          <cell r="J159">
            <v>98114.6796875</v>
          </cell>
          <cell r="K159">
            <v>98375.65625</v>
          </cell>
        </row>
        <row r="160">
          <cell r="E160">
            <v>113167.08203125</v>
          </cell>
          <cell r="G160">
            <v>114335.75</v>
          </cell>
          <cell r="H160">
            <v>115515.53125</v>
          </cell>
          <cell r="I160">
            <v>116668.421875</v>
          </cell>
          <cell r="J160">
            <v>117802.734375</v>
          </cell>
          <cell r="K160">
            <v>118892.546875</v>
          </cell>
        </row>
        <row r="161">
          <cell r="E161">
            <v>145493.9150390625</v>
          </cell>
          <cell r="G161">
            <v>146794.5625</v>
          </cell>
          <cell r="H161">
            <v>148125.171875</v>
          </cell>
          <cell r="I161">
            <v>149464.4375</v>
          </cell>
          <cell r="J161">
            <v>150796.78125</v>
          </cell>
          <cell r="K161">
            <v>152111.375</v>
          </cell>
        </row>
        <row r="162">
          <cell r="E162">
            <v>226201.33227539063</v>
          </cell>
          <cell r="G162">
            <v>227382.6875</v>
          </cell>
          <cell r="H162">
            <v>228530.703125</v>
          </cell>
          <cell r="I162">
            <v>229643.46875</v>
          </cell>
          <cell r="J162">
            <v>230728.5625</v>
          </cell>
          <cell r="K162">
            <v>231693.875</v>
          </cell>
        </row>
        <row r="163">
          <cell r="E163">
            <v>204854.00341796875</v>
          </cell>
          <cell r="G163">
            <v>205878.6875</v>
          </cell>
          <cell r="H163">
            <v>206927.46875</v>
          </cell>
          <cell r="I163">
            <v>207959.96875</v>
          </cell>
          <cell r="J163">
            <v>208981.4375</v>
          </cell>
          <cell r="K163">
            <v>209961.46875</v>
          </cell>
        </row>
        <row r="164">
          <cell r="E164">
            <v>144499.16479492188</v>
          </cell>
          <cell r="G164">
            <v>145043.375</v>
          </cell>
          <cell r="H164">
            <v>145597.15625</v>
          </cell>
          <cell r="I164">
            <v>146175.921875</v>
          </cell>
          <cell r="J164">
            <v>146765.703125</v>
          </cell>
          <cell r="K164">
            <v>147338.4375</v>
          </cell>
        </row>
        <row r="165">
          <cell r="E165">
            <v>745291.42082214355</v>
          </cell>
          <cell r="G165">
            <v>747848.3125</v>
          </cell>
          <cell r="H165">
            <v>750273.75</v>
          </cell>
          <cell r="I165">
            <v>752421.75</v>
          </cell>
          <cell r="J165">
            <v>754489.25</v>
          </cell>
          <cell r="K165">
            <v>756511.25</v>
          </cell>
        </row>
        <row r="166">
          <cell r="E166">
            <v>230173.17480659485</v>
          </cell>
          <cell r="G166">
            <v>231311.25</v>
          </cell>
          <cell r="H166">
            <v>232324.75</v>
          </cell>
          <cell r="I166">
            <v>233199.9375</v>
          </cell>
          <cell r="J166">
            <v>234095.46875</v>
          </cell>
          <cell r="K166">
            <v>235042.1875</v>
          </cell>
        </row>
        <row r="167">
          <cell r="E167">
            <v>215319.83740234375</v>
          </cell>
          <cell r="G167">
            <v>216374.59375</v>
          </cell>
          <cell r="H167">
            <v>217457.140625</v>
          </cell>
          <cell r="I167">
            <v>218521.34375</v>
          </cell>
          <cell r="J167">
            <v>219544.90625</v>
          </cell>
          <cell r="K167">
            <v>220557.125</v>
          </cell>
        </row>
        <row r="168">
          <cell r="E168">
            <v>286630.24725341797</v>
          </cell>
          <cell r="G168">
            <v>288342.1875</v>
          </cell>
          <cell r="H168">
            <v>289813.3125</v>
          </cell>
          <cell r="I168">
            <v>290995.65625</v>
          </cell>
          <cell r="J168">
            <v>292276.1875</v>
          </cell>
          <cell r="K168">
            <v>293606.125</v>
          </cell>
        </row>
        <row r="169">
          <cell r="E169">
            <v>563241.33819580078</v>
          </cell>
          <cell r="G169">
            <v>566415.25</v>
          </cell>
          <cell r="H169">
            <v>569597.25</v>
          </cell>
          <cell r="I169">
            <v>572752.5</v>
          </cell>
          <cell r="J169">
            <v>575823.25</v>
          </cell>
          <cell r="K169">
            <v>578809.9375</v>
          </cell>
        </row>
        <row r="170">
          <cell r="E170">
            <v>207664.99959182739</v>
          </cell>
          <cell r="G170">
            <v>209078.46875</v>
          </cell>
          <cell r="H170">
            <v>210293.578125</v>
          </cell>
          <cell r="I170">
            <v>211439</v>
          </cell>
          <cell r="J170">
            <v>212651.703125</v>
          </cell>
          <cell r="K170">
            <v>213944.1875</v>
          </cell>
        </row>
        <row r="171">
          <cell r="E171">
            <v>801319.58154296875</v>
          </cell>
          <cell r="G171">
            <v>804863.5625</v>
          </cell>
          <cell r="H171">
            <v>808390.5625</v>
          </cell>
          <cell r="I171">
            <v>811920.5</v>
          </cell>
          <cell r="J171">
            <v>815512.25</v>
          </cell>
          <cell r="K171">
            <v>819186.4375</v>
          </cell>
        </row>
        <row r="172">
          <cell r="E172">
            <v>647166.6636505127</v>
          </cell>
          <cell r="G172">
            <v>651781.125</v>
          </cell>
          <cell r="H172">
            <v>656479.25</v>
          </cell>
          <cell r="I172">
            <v>660995.375</v>
          </cell>
          <cell r="J172">
            <v>665453.4375</v>
          </cell>
          <cell r="K172">
            <v>669808.625</v>
          </cell>
        </row>
        <row r="173">
          <cell r="E173">
            <v>575386.83755493164</v>
          </cell>
          <cell r="G173">
            <v>579195.75</v>
          </cell>
          <cell r="H173">
            <v>583022.5625</v>
          </cell>
          <cell r="I173">
            <v>586774.5</v>
          </cell>
          <cell r="J173">
            <v>590534.5625</v>
          </cell>
          <cell r="K173">
            <v>594219.5</v>
          </cell>
        </row>
        <row r="174">
          <cell r="E174">
            <v>575240.8369140625</v>
          </cell>
          <cell r="G174">
            <v>578764.8125</v>
          </cell>
          <cell r="H174">
            <v>582469.875</v>
          </cell>
          <cell r="I174">
            <v>586146.75</v>
          </cell>
          <cell r="J174">
            <v>589769.875</v>
          </cell>
          <cell r="K174">
            <v>593350.0625</v>
          </cell>
        </row>
        <row r="175">
          <cell r="E175">
            <v>237659.91450500488</v>
          </cell>
          <cell r="G175">
            <v>239149.65625</v>
          </cell>
          <cell r="H175">
            <v>240568.46875</v>
          </cell>
          <cell r="I175">
            <v>241927.0625</v>
          </cell>
          <cell r="J175">
            <v>243210.375</v>
          </cell>
          <cell r="K175">
            <v>244411.71875</v>
          </cell>
        </row>
        <row r="176">
          <cell r="E176">
            <v>336408.41870117188</v>
          </cell>
          <cell r="G176">
            <v>336757.8125</v>
          </cell>
          <cell r="H176">
            <v>337197.96875</v>
          </cell>
          <cell r="I176">
            <v>337632.40625</v>
          </cell>
          <cell r="J176">
            <v>338052.3125</v>
          </cell>
          <cell r="K176">
            <v>338424.6875</v>
          </cell>
        </row>
        <row r="177">
          <cell r="E177">
            <v>525567.0029296875</v>
          </cell>
          <cell r="G177">
            <v>527745.75</v>
          </cell>
          <cell r="H177">
            <v>529457.6875</v>
          </cell>
          <cell r="I177">
            <v>530687.3125</v>
          </cell>
          <cell r="J177">
            <v>531883.9375</v>
          </cell>
          <cell r="K177">
            <v>533125</v>
          </cell>
        </row>
        <row r="178">
          <cell r="E178">
            <v>641324.16796875</v>
          </cell>
          <cell r="G178">
            <v>647873.9375</v>
          </cell>
          <cell r="H178">
            <v>653890.9375</v>
          </cell>
          <cell r="I178">
            <v>659284.125</v>
          </cell>
          <cell r="J178">
            <v>664160.875</v>
          </cell>
          <cell r="K178">
            <v>668885.75</v>
          </cell>
        </row>
        <row r="179">
          <cell r="E179">
            <v>559494.6708984375</v>
          </cell>
          <cell r="G179">
            <v>563792.625</v>
          </cell>
          <cell r="H179">
            <v>568164.25</v>
          </cell>
          <cell r="I179">
            <v>572417.625</v>
          </cell>
          <cell r="J179">
            <v>576432.375</v>
          </cell>
          <cell r="K179">
            <v>580103.125</v>
          </cell>
        </row>
        <row r="180">
          <cell r="E180">
            <v>544245.25732421875</v>
          </cell>
          <cell r="G180">
            <v>547396.375</v>
          </cell>
          <cell r="H180">
            <v>550345.9375</v>
          </cell>
          <cell r="I180">
            <v>553094.125</v>
          </cell>
          <cell r="J180">
            <v>555635</v>
          </cell>
          <cell r="K180">
            <v>558034.875</v>
          </cell>
        </row>
        <row r="181">
          <cell r="E181">
            <v>1008377.1599116325</v>
          </cell>
          <cell r="G181">
            <v>1017741.5</v>
          </cell>
          <cell r="H181">
            <v>1026830</v>
          </cell>
          <cell r="I181">
            <v>1035613.5</v>
          </cell>
          <cell r="J181">
            <v>1044295.375</v>
          </cell>
          <cell r="K181">
            <v>1052867.75</v>
          </cell>
        </row>
        <row r="182">
          <cell r="E182">
            <v>460081.74780273438</v>
          </cell>
          <cell r="G182">
            <v>462630.34375</v>
          </cell>
          <cell r="H182">
            <v>465062.5</v>
          </cell>
          <cell r="I182">
            <v>467395.375</v>
          </cell>
          <cell r="J182">
            <v>469647.59375</v>
          </cell>
          <cell r="K182">
            <v>471660.34375</v>
          </cell>
        </row>
        <row r="183">
          <cell r="E183">
            <v>1310470.4106941223</v>
          </cell>
          <cell r="G183">
            <v>1320167.625</v>
          </cell>
          <cell r="H183">
            <v>1329445</v>
          </cell>
          <cell r="I183">
            <v>1338521.875</v>
          </cell>
          <cell r="J183">
            <v>1347418.625</v>
          </cell>
          <cell r="K183">
            <v>1355927.75</v>
          </cell>
        </row>
        <row r="184">
          <cell r="E184">
            <v>879777.00818443298</v>
          </cell>
          <cell r="G184">
            <v>884667.0625</v>
          </cell>
          <cell r="H184">
            <v>888936.5</v>
          </cell>
          <cell r="I184">
            <v>892733.0625</v>
          </cell>
          <cell r="J184">
            <v>896551.5625</v>
          </cell>
          <cell r="K184">
            <v>900528.75</v>
          </cell>
        </row>
        <row r="185">
          <cell r="E185">
            <v>1049689.4992675781</v>
          </cell>
          <cell r="G185">
            <v>1053807.5</v>
          </cell>
          <cell r="H185">
            <v>1058006.75</v>
          </cell>
          <cell r="I185">
            <v>1062176.125</v>
          </cell>
          <cell r="J185">
            <v>1066289</v>
          </cell>
          <cell r="K185">
            <v>1070236.75</v>
          </cell>
        </row>
        <row r="186">
          <cell r="E186">
            <v>532851.00036621094</v>
          </cell>
          <cell r="G186">
            <v>536622.875</v>
          </cell>
          <cell r="H186">
            <v>540072.5</v>
          </cell>
          <cell r="I186">
            <v>543229</v>
          </cell>
          <cell r="J186">
            <v>546268.6875</v>
          </cell>
          <cell r="K186">
            <v>549220.25</v>
          </cell>
        </row>
        <row r="187">
          <cell r="E187">
            <v>219095.58532714844</v>
          </cell>
          <cell r="G187">
            <v>219720.4375</v>
          </cell>
          <cell r="H187">
            <v>220334</v>
          </cell>
          <cell r="I187">
            <v>220946.0625</v>
          </cell>
          <cell r="J187">
            <v>221540.53125</v>
          </cell>
          <cell r="K187">
            <v>222102.78125</v>
          </cell>
        </row>
        <row r="188">
          <cell r="E188">
            <v>167158.00299072266</v>
          </cell>
          <cell r="G188">
            <v>168384.8125</v>
          </cell>
          <cell r="H188">
            <v>169595.8125</v>
          </cell>
          <cell r="I188">
            <v>170773.859375</v>
          </cell>
          <cell r="J188">
            <v>171979.453125</v>
          </cell>
          <cell r="K188">
            <v>173062.6875</v>
          </cell>
        </row>
        <row r="189">
          <cell r="E189">
            <v>279038.83349609375</v>
          </cell>
          <cell r="G189">
            <v>281462.125</v>
          </cell>
          <cell r="H189">
            <v>283903.5</v>
          </cell>
          <cell r="I189">
            <v>286350.625</v>
          </cell>
          <cell r="J189">
            <v>288745.1875</v>
          </cell>
          <cell r="K189">
            <v>291053.34375</v>
          </cell>
        </row>
        <row r="190">
          <cell r="E190">
            <v>185222.16552734375</v>
          </cell>
          <cell r="G190">
            <v>186162.3125</v>
          </cell>
          <cell r="H190">
            <v>187122.96875</v>
          </cell>
          <cell r="I190">
            <v>188116.6875</v>
          </cell>
          <cell r="J190">
            <v>189104.8125</v>
          </cell>
          <cell r="K190">
            <v>190091.625</v>
          </cell>
        </row>
        <row r="191">
          <cell r="E191">
            <v>188323.41461181641</v>
          </cell>
          <cell r="G191">
            <v>189659.28125</v>
          </cell>
          <cell r="H191">
            <v>191002.90625</v>
          </cell>
          <cell r="I191">
            <v>192351.65625</v>
          </cell>
          <cell r="J191">
            <v>193696.15625</v>
          </cell>
          <cell r="K191">
            <v>195016.71875</v>
          </cell>
        </row>
        <row r="192">
          <cell r="E192">
            <v>307646.0830078125</v>
          </cell>
          <cell r="G192">
            <v>309493.5</v>
          </cell>
          <cell r="H192">
            <v>311412.78125</v>
          </cell>
          <cell r="I192">
            <v>313306.78125</v>
          </cell>
          <cell r="J192">
            <v>315180.0625</v>
          </cell>
          <cell r="K192">
            <v>317002.625</v>
          </cell>
        </row>
        <row r="193">
          <cell r="E193">
            <v>492969.25390625</v>
          </cell>
          <cell r="G193">
            <v>496486.1875</v>
          </cell>
          <cell r="H193">
            <v>500118.6875</v>
          </cell>
          <cell r="I193">
            <v>503703.3125</v>
          </cell>
          <cell r="J193">
            <v>507223.9375</v>
          </cell>
          <cell r="K193">
            <v>510581.8125</v>
          </cell>
        </row>
        <row r="194">
          <cell r="E194">
            <v>170506.7529296875</v>
          </cell>
          <cell r="G194">
            <v>171932.03125</v>
          </cell>
          <cell r="H194">
            <v>173388.34375</v>
          </cell>
          <cell r="I194">
            <v>174816.46875</v>
          </cell>
          <cell r="J194">
            <v>176239.15625</v>
          </cell>
          <cell r="K194">
            <v>177635.71875</v>
          </cell>
        </row>
        <row r="195">
          <cell r="E195">
            <v>227496.57934570313</v>
          </cell>
          <cell r="G195">
            <v>227991</v>
          </cell>
          <cell r="H195">
            <v>228523.125</v>
          </cell>
          <cell r="I195">
            <v>229046.4375</v>
          </cell>
          <cell r="J195">
            <v>229549.03125</v>
          </cell>
          <cell r="K195">
            <v>230019.28125</v>
          </cell>
        </row>
        <row r="196">
          <cell r="E196">
            <v>490466.50248241425</v>
          </cell>
          <cell r="G196">
            <v>495483.46875</v>
          </cell>
          <cell r="H196">
            <v>501744.03125</v>
          </cell>
          <cell r="I196">
            <v>504448.25</v>
          </cell>
          <cell r="J196">
            <v>507042.25</v>
          </cell>
          <cell r="K196">
            <v>509541.90625</v>
          </cell>
        </row>
        <row r="197">
          <cell r="E197">
            <v>931441.84112548828</v>
          </cell>
          <cell r="G197">
            <v>936391.5</v>
          </cell>
          <cell r="H197">
            <v>941125.25</v>
          </cell>
          <cell r="I197">
            <v>945570</v>
          </cell>
          <cell r="J197">
            <v>950072.3125</v>
          </cell>
          <cell r="K197">
            <v>954728.75</v>
          </cell>
        </row>
        <row r="198">
          <cell r="E198">
            <v>293831.33325195313</v>
          </cell>
          <cell r="G198">
            <v>295595.9375</v>
          </cell>
          <cell r="H198">
            <v>297486.0625</v>
          </cell>
          <cell r="I198">
            <v>299367.25</v>
          </cell>
          <cell r="J198">
            <v>301288.5</v>
          </cell>
          <cell r="K198">
            <v>303171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G In-Yea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Mappings"/>
      <sheetName val="mapping"/>
      <sheetName val="List"/>
      <sheetName val="Report"/>
      <sheetName val="Cover Sheet"/>
      <sheetName val="Business with DH &amp; Group Bodies"/>
      <sheetName val="Bubble Data"/>
      <sheetName val="Bubble Chart"/>
      <sheetName val="PCAccess"/>
      <sheetName val="Budgeting Codes"/>
      <sheetName val="RGCCList"/>
      <sheetName val="CCG&amp;CSU CCList"/>
      <sheetName val="Reason For Adj"/>
      <sheetName val="Source figures"/>
      <sheetName val="4. Cascade Co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uidance"/>
      <sheetName val="13_14 costs - U"/>
      <sheetName val="13_14 costs - A"/>
      <sheetName val="14_15 costs - A"/>
      <sheetName val="15_16 costs - U"/>
      <sheetName val="13_14 dataset act"/>
      <sheetName val="15_16 dataset act"/>
      <sheetName val="Sheet1"/>
      <sheetName val="Med"/>
      <sheetName val="Median"/>
      <sheetName val="P3 Analysis"/>
      <sheetName val="Activities"/>
      <sheetName val="F-test, t-test"/>
      <sheetName val="Validation template"/>
    </sheetNames>
    <sheetDataSet>
      <sheetData sheetId="0" refreshError="1">
        <row r="1">
          <cell r="O1">
            <v>0</v>
          </cell>
        </row>
        <row r="2">
          <cell r="O2">
            <v>0</v>
          </cell>
        </row>
        <row r="3">
          <cell r="O3" t="str">
            <v>P3</v>
          </cell>
        </row>
        <row r="4">
          <cell r="O4" t="str">
            <v>Change from x to y</v>
          </cell>
        </row>
        <row r="5">
          <cell r="O5">
            <v>-0.1349703097416145</v>
          </cell>
        </row>
        <row r="6">
          <cell r="O6">
            <v>3.296170625302957E-2</v>
          </cell>
        </row>
        <row r="7">
          <cell r="O7">
            <v>-0.11242281147838722</v>
          </cell>
        </row>
        <row r="8">
          <cell r="O8">
            <v>-6.472859414035885E-2</v>
          </cell>
        </row>
        <row r="9">
          <cell r="O9">
            <v>-0.42335766423357662</v>
          </cell>
        </row>
        <row r="10">
          <cell r="O10">
            <v>-0.36487898310987288</v>
          </cell>
        </row>
        <row r="11">
          <cell r="O11">
            <v>-0.3898339614953652</v>
          </cell>
        </row>
        <row r="12">
          <cell r="O12">
            <v>-0.35334476843910806</v>
          </cell>
        </row>
        <row r="13">
          <cell r="O13">
            <v>-0.22077922077922077</v>
          </cell>
        </row>
        <row r="14">
          <cell r="O14">
            <v>-0.11731044349070101</v>
          </cell>
        </row>
        <row r="15">
          <cell r="O15">
            <v>-2.2749893359874877E-2</v>
          </cell>
        </row>
        <row r="16">
          <cell r="O16">
            <v>0.22377756471716204</v>
          </cell>
        </row>
        <row r="17">
          <cell r="O17">
            <v>-0.15177940136695733</v>
          </cell>
        </row>
        <row r="18">
          <cell r="O18">
            <v>-6.4341267970775398E-2</v>
          </cell>
        </row>
        <row r="19">
          <cell r="O19">
            <v>-0.20713260461521474</v>
          </cell>
        </row>
        <row r="20">
          <cell r="O20">
            <v>-0.36994009802141947</v>
          </cell>
        </row>
        <row r="21">
          <cell r="O21">
            <v>-9.858209581340717E-2</v>
          </cell>
        </row>
        <row r="22">
          <cell r="O22">
            <v>-0.43391283638961659</v>
          </cell>
        </row>
        <row r="23">
          <cell r="O23">
            <v>4.9913415503718042E-2</v>
          </cell>
        </row>
        <row r="24">
          <cell r="O24">
            <v>-0.1934819897084048</v>
          </cell>
        </row>
        <row r="25">
          <cell r="O25">
            <v>2.3706045041485577E-2</v>
          </cell>
        </row>
        <row r="26">
          <cell r="O26">
            <v>4.990542703331878E-2</v>
          </cell>
        </row>
        <row r="27">
          <cell r="O27">
            <v>-6.2562206739655901E-2</v>
          </cell>
        </row>
        <row r="28">
          <cell r="O28">
            <v>6.4637985309548798E-2</v>
          </cell>
        </row>
        <row r="29">
          <cell r="O29">
            <v>-0.54725430120197971</v>
          </cell>
        </row>
        <row r="30">
          <cell r="O30">
            <v>-0.12844685364129155</v>
          </cell>
        </row>
        <row r="31">
          <cell r="O31">
            <v>-0.1699238158330573</v>
          </cell>
        </row>
        <row r="32">
          <cell r="O32">
            <v>5.7905245961154476E-2</v>
          </cell>
        </row>
        <row r="33">
          <cell r="O33">
            <v>-0.37851662404092073</v>
          </cell>
        </row>
        <row r="34">
          <cell r="O34">
            <v>-0.16278040141676506</v>
          </cell>
        </row>
        <row r="35">
          <cell r="O35">
            <v>-0.42417135709818637</v>
          </cell>
        </row>
        <row r="36">
          <cell r="O36">
            <v>-0.32145090681676047</v>
          </cell>
        </row>
        <row r="37">
          <cell r="O37">
            <v>-0.30140047675804527</v>
          </cell>
        </row>
        <row r="38">
          <cell r="O38">
            <v>-0.17161936560934893</v>
          </cell>
        </row>
        <row r="39">
          <cell r="O39">
            <v>-0.18846694796061886</v>
          </cell>
        </row>
        <row r="40">
          <cell r="O40">
            <v>-0.1968645592392701</v>
          </cell>
        </row>
        <row r="41">
          <cell r="O41">
            <v>-0.18355695118469884</v>
          </cell>
        </row>
        <row r="42">
          <cell r="O42">
            <v>-0.20827943078913325</v>
          </cell>
        </row>
        <row r="43">
          <cell r="O43">
            <v>-0.24526707234617984</v>
          </cell>
        </row>
        <row r="44">
          <cell r="O44">
            <v>-0.18916498768748602</v>
          </cell>
        </row>
        <row r="45">
          <cell r="O45">
            <v>-0.31572230729964268</v>
          </cell>
        </row>
        <row r="46">
          <cell r="O46">
            <v>-0.29369431117203565</v>
          </cell>
        </row>
        <row r="47">
          <cell r="O47">
            <v>-0.37128589263420725</v>
          </cell>
        </row>
        <row r="48">
          <cell r="O48">
            <v>-0.39920948616600793</v>
          </cell>
        </row>
        <row r="49">
          <cell r="O49">
            <v>-0.14066193853427897</v>
          </cell>
        </row>
        <row r="50">
          <cell r="O50">
            <v>-0.25105130361648442</v>
          </cell>
        </row>
        <row r="51">
          <cell r="O51">
            <v>-0.36736918604651164</v>
          </cell>
        </row>
        <row r="52">
          <cell r="O52">
            <v>-0.33121019108280253</v>
          </cell>
        </row>
        <row r="53">
          <cell r="O53">
            <v>0.31312292358803989</v>
          </cell>
        </row>
        <row r="54">
          <cell r="O54">
            <v>-0.12778603268945021</v>
          </cell>
        </row>
        <row r="55">
          <cell r="O55">
            <v>-0.30704109023332643</v>
          </cell>
        </row>
        <row r="56">
          <cell r="O56">
            <v>-0.51925573344872344</v>
          </cell>
        </row>
        <row r="57">
          <cell r="O57">
            <v>-0.15643153526970954</v>
          </cell>
        </row>
        <row r="58">
          <cell r="O58">
            <v>-0.29939759036144581</v>
          </cell>
        </row>
        <row r="59">
          <cell r="O59">
            <v>1.5686274509803921E-3</v>
          </cell>
        </row>
        <row r="60">
          <cell r="O60">
            <v>-0.10695187165775401</v>
          </cell>
        </row>
        <row r="61">
          <cell r="O61">
            <v>-0.37747819191118159</v>
          </cell>
        </row>
        <row r="62">
          <cell r="O62">
            <v>-0.13932702418506834</v>
          </cell>
        </row>
        <row r="63">
          <cell r="O63">
            <v>0.40646258503401361</v>
          </cell>
        </row>
        <row r="64">
          <cell r="O64">
            <v>0.25510204081632654</v>
          </cell>
        </row>
        <row r="65">
          <cell r="O65">
            <v>-0.40282685512367489</v>
          </cell>
        </row>
        <row r="66">
          <cell r="O66">
            <v>0.13380909901873328</v>
          </cell>
        </row>
        <row r="67">
          <cell r="O67">
            <v>-0.37288909173893198</v>
          </cell>
        </row>
        <row r="68">
          <cell r="O68">
            <v>-0.32247815726767276</v>
          </cell>
        </row>
        <row r="69">
          <cell r="O69">
            <v>-4.3661060802069857E-2</v>
          </cell>
        </row>
        <row r="70">
          <cell r="O70">
            <v>-0.85892282958199362</v>
          </cell>
        </row>
        <row r="71">
          <cell r="O71">
            <v>0.54863344051446949</v>
          </cell>
        </row>
        <row r="72">
          <cell r="O72">
            <v>-0.33762057877813506</v>
          </cell>
        </row>
        <row r="73">
          <cell r="O73">
            <v>-0.1812700964630225</v>
          </cell>
        </row>
        <row r="74">
          <cell r="O74">
            <v>-6.8467629250116444E-2</v>
          </cell>
        </row>
        <row r="75">
          <cell r="O75">
            <v>0.57055961070559613</v>
          </cell>
        </row>
        <row r="76">
          <cell r="O76">
            <v>-0.50109329446064144</v>
          </cell>
        </row>
        <row r="77">
          <cell r="O77">
            <v>-0.21246952281435039</v>
          </cell>
        </row>
        <row r="78">
          <cell r="O78">
            <v>0.15458167330677292</v>
          </cell>
        </row>
        <row r="79">
          <cell r="O79">
            <v>-0.2441860465116279</v>
          </cell>
        </row>
        <row r="80">
          <cell r="O80">
            <v>-0.45520965692503179</v>
          </cell>
        </row>
        <row r="81">
          <cell r="O81">
            <v>-0.34624896949711459</v>
          </cell>
        </row>
        <row r="82">
          <cell r="O82">
            <v>4.5379537953795381E-2</v>
          </cell>
        </row>
        <row r="83">
          <cell r="O83">
            <v>-0.51012145748987858</v>
          </cell>
        </row>
        <row r="84">
          <cell r="O84">
            <v>-0.37604830593760485</v>
          </cell>
        </row>
        <row r="85">
          <cell r="O85">
            <v>-0.10932475884244373</v>
          </cell>
        </row>
        <row r="86">
          <cell r="O86">
            <v>-0.37210282343025708</v>
          </cell>
        </row>
        <row r="87">
          <cell r="O87">
            <v>-9.7374179431072211E-2</v>
          </cell>
        </row>
        <row r="88">
          <cell r="O88">
            <v>-0.15701668302257116</v>
          </cell>
        </row>
        <row r="89">
          <cell r="O89">
            <v>-0.12144455097475232</v>
          </cell>
        </row>
        <row r="90">
          <cell r="O90">
            <v>-8.7407407407407406E-2</v>
          </cell>
        </row>
        <row r="91">
          <cell r="O91">
            <v>-0.27069351230425054</v>
          </cell>
        </row>
        <row r="92">
          <cell r="O92">
            <v>0.28995215311004785</v>
          </cell>
        </row>
        <row r="93">
          <cell r="O93">
            <v>-0.43840271877655057</v>
          </cell>
        </row>
        <row r="94">
          <cell r="O94">
            <v>-0.10773680404916848</v>
          </cell>
        </row>
        <row r="95">
          <cell r="O95">
            <v>7.5596816976127315E-2</v>
          </cell>
        </row>
        <row r="96">
          <cell r="O96">
            <v>-0.18733421750663129</v>
          </cell>
        </row>
        <row r="97">
          <cell r="O97">
            <v>-0.13217905405405406</v>
          </cell>
        </row>
        <row r="98">
          <cell r="O98">
            <v>-0.27050610820244331</v>
          </cell>
        </row>
        <row r="99">
          <cell r="O99">
            <v>5.8666666666666666E-2</v>
          </cell>
        </row>
        <row r="100">
          <cell r="O100">
            <v>0.2684630738522954</v>
          </cell>
        </row>
        <row r="101">
          <cell r="O101">
            <v>-0.22044444444444444</v>
          </cell>
        </row>
        <row r="102">
          <cell r="O102">
            <v>-0.42315573770491804</v>
          </cell>
        </row>
        <row r="103">
          <cell r="O103">
            <v>-8.3838383838383837E-2</v>
          </cell>
        </row>
        <row r="104">
          <cell r="O104">
            <v>-0.49485783424077434</v>
          </cell>
        </row>
        <row r="105">
          <cell r="O105">
            <v>-0.20110361741263028</v>
          </cell>
        </row>
        <row r="106">
          <cell r="O106">
            <v>-0.36492537313432838</v>
          </cell>
        </row>
        <row r="107">
          <cell r="O107">
            <v>-0.143602085840353</v>
          </cell>
        </row>
        <row r="108">
          <cell r="O108">
            <v>-0.25247035573122528</v>
          </cell>
        </row>
        <row r="109">
          <cell r="O109">
            <v>-0.12648221343873517</v>
          </cell>
        </row>
        <row r="110">
          <cell r="O110">
            <v>-0.1388888888888889</v>
          </cell>
        </row>
        <row r="111">
          <cell r="O111">
            <v>-0.15860735009671179</v>
          </cell>
        </row>
        <row r="112">
          <cell r="O112">
            <v>2.3255813953488372E-2</v>
          </cell>
        </row>
        <row r="113">
          <cell r="O113">
            <v>0.2334429309534993</v>
          </cell>
        </row>
        <row r="114">
          <cell r="O114">
            <v>-0.11085180863477247</v>
          </cell>
        </row>
        <row r="115">
          <cell r="O115">
            <v>-0.32158836689038034</v>
          </cell>
        </row>
        <row r="116">
          <cell r="O116">
            <v>-4.7026279391424619E-2</v>
          </cell>
        </row>
        <row r="117">
          <cell r="O117">
            <v>-0.30513307984790877</v>
          </cell>
        </row>
        <row r="118">
          <cell r="O118">
            <v>-6.1312607944732297E-2</v>
          </cell>
        </row>
        <row r="119">
          <cell r="O119">
            <v>-0.31637353433835846</v>
          </cell>
        </row>
        <row r="120">
          <cell r="O120">
            <v>-0.45055499495459134</v>
          </cell>
        </row>
        <row r="121">
          <cell r="O121">
            <v>-6.8241469816272965E-2</v>
          </cell>
        </row>
        <row r="122">
          <cell r="O122">
            <v>3.2006920415224911E-2</v>
          </cell>
        </row>
        <row r="123">
          <cell r="O123">
            <v>-0.34012096774193551</v>
          </cell>
        </row>
        <row r="124">
          <cell r="O124">
            <v>-0.26506024096385544</v>
          </cell>
        </row>
        <row r="125">
          <cell r="O125">
            <v>-0.17604770161119804</v>
          </cell>
        </row>
        <row r="126">
          <cell r="O126">
            <v>-9.2817925508235644E-2</v>
          </cell>
        </row>
        <row r="127">
          <cell r="O127">
            <v>-0.52091756020390223</v>
          </cell>
        </row>
        <row r="128">
          <cell r="O128">
            <v>-0.29161554192229039</v>
          </cell>
        </row>
        <row r="129">
          <cell r="O129">
            <v>-2.3452157598499061E-2</v>
          </cell>
        </row>
        <row r="130">
          <cell r="O130">
            <v>-0.20357142857142857</v>
          </cell>
        </row>
        <row r="131">
          <cell r="O131">
            <v>-6.6508313539192399E-2</v>
          </cell>
        </row>
        <row r="132">
          <cell r="O132">
            <v>1.166429587482219E-2</v>
          </cell>
        </row>
        <row r="133">
          <cell r="O133">
            <v>-0.11894273127753303</v>
          </cell>
        </row>
        <row r="134">
          <cell r="O134">
            <v>-0.17438551099611901</v>
          </cell>
        </row>
        <row r="135">
          <cell r="O135">
            <v>-0.15469007131102577</v>
          </cell>
        </row>
        <row r="136">
          <cell r="O136">
            <v>-0.21070615034168566</v>
          </cell>
        </row>
        <row r="137">
          <cell r="O137">
            <v>-0.26405867970660146</v>
          </cell>
        </row>
        <row r="138">
          <cell r="O138">
            <v>6.8669527896995708E-2</v>
          </cell>
        </row>
        <row r="139">
          <cell r="O139">
            <v>-0.42828008157715841</v>
          </cell>
        </row>
        <row r="140">
          <cell r="O140">
            <v>-0.43325183374083132</v>
          </cell>
        </row>
        <row r="141">
          <cell r="O141">
            <v>-0.35218508997429304</v>
          </cell>
        </row>
        <row r="142">
          <cell r="O142">
            <v>-7.769085513892636E-2</v>
          </cell>
        </row>
        <row r="143">
          <cell r="O143">
            <v>-0.56577693040991417</v>
          </cell>
        </row>
        <row r="144">
          <cell r="O144">
            <v>-0.25105828720286549</v>
          </cell>
        </row>
        <row r="145">
          <cell r="O145">
            <v>-0.12552068869758401</v>
          </cell>
        </row>
        <row r="146">
          <cell r="O146">
            <v>9.4414893617021281E-2</v>
          </cell>
        </row>
        <row r="147">
          <cell r="O147">
            <v>-0.17502365184484389</v>
          </cell>
        </row>
        <row r="148">
          <cell r="O148">
            <v>-0.11829268292682926</v>
          </cell>
        </row>
        <row r="149">
          <cell r="O149">
            <v>-0.10218978102189781</v>
          </cell>
        </row>
        <row r="150">
          <cell r="O150">
            <v>-0.21175523349436393</v>
          </cell>
        </row>
        <row r="151">
          <cell r="O151">
            <v>-9.9108027750247768E-2</v>
          </cell>
        </row>
        <row r="152">
          <cell r="O152">
            <v>-0.15363800360793747</v>
          </cell>
        </row>
        <row r="153">
          <cell r="O153">
            <v>-0.23830734966592429</v>
          </cell>
        </row>
        <row r="154">
          <cell r="O154">
            <v>0.13133476088508209</v>
          </cell>
        </row>
        <row r="155">
          <cell r="O155">
            <v>-0.1496962332928311</v>
          </cell>
        </row>
        <row r="156">
          <cell r="O156">
            <v>-0.13701492537313434</v>
          </cell>
        </row>
        <row r="157">
          <cell r="O157">
            <v>-4.7589993898718728E-2</v>
          </cell>
        </row>
        <row r="158">
          <cell r="O158">
            <v>-2.1262458471760799E-2</v>
          </cell>
        </row>
        <row r="159">
          <cell r="O159">
            <v>7.9505300353356886E-2</v>
          </cell>
        </row>
        <row r="160">
          <cell r="O160">
            <v>-0.2390386489119844</v>
          </cell>
        </row>
        <row r="161">
          <cell r="O161">
            <v>-5.5400372439478582E-2</v>
          </cell>
        </row>
        <row r="162">
          <cell r="O162">
            <v>-0.32116589485153907</v>
          </cell>
        </row>
        <row r="163">
          <cell r="O163">
            <v>9.827517047733654E-2</v>
          </cell>
        </row>
        <row r="164">
          <cell r="O164">
            <v>1.0970756707868556</v>
          </cell>
        </row>
        <row r="165">
          <cell r="O165">
            <v>0.4707309006724727</v>
          </cell>
        </row>
        <row r="166">
          <cell r="O166">
            <v>-6.7073170731707321E-2</v>
          </cell>
        </row>
        <row r="167">
          <cell r="O167">
            <v>-0.1134453781512605</v>
          </cell>
        </row>
        <row r="168">
          <cell r="O168">
            <v>-0.19390185802763221</v>
          </cell>
        </row>
        <row r="169">
          <cell r="O169">
            <v>-6.7039106145251395E-2</v>
          </cell>
        </row>
        <row r="170">
          <cell r="O170">
            <v>-6.2883435582822084E-2</v>
          </cell>
        </row>
        <row r="171">
          <cell r="O171">
            <v>-0.17029862792574657</v>
          </cell>
        </row>
        <row r="172">
          <cell r="O172">
            <v>-0.11475409836065574</v>
          </cell>
        </row>
        <row r="173">
          <cell r="O173">
            <v>-0.1273006134969325</v>
          </cell>
        </row>
        <row r="174">
          <cell r="O174">
            <v>-0.26404084609773887</v>
          </cell>
        </row>
        <row r="175">
          <cell r="O175">
            <v>-0.2769863880974992</v>
          </cell>
        </row>
        <row r="176">
          <cell r="O176">
            <v>-0.28599221789883267</v>
          </cell>
        </row>
        <row r="177">
          <cell r="O177" t="str">
            <v>Not on Published Price list 13/14 (A)</v>
          </cell>
        </row>
        <row r="178">
          <cell r="O178" t="str">
            <v>Not on Published Price list 13/14 (A)</v>
          </cell>
        </row>
        <row r="179">
          <cell r="O179">
            <v>-0.12532637075718014</v>
          </cell>
        </row>
        <row r="180">
          <cell r="O180" t="str">
            <v>Not on Published Price list 13/14 (A)</v>
          </cell>
        </row>
        <row r="181">
          <cell r="O181">
            <v>-1.2004801920768306E-3</v>
          </cell>
        </row>
        <row r="182">
          <cell r="O182">
            <v>-8.680142687277051E-2</v>
          </cell>
        </row>
        <row r="183">
          <cell r="O183">
            <v>-7.2864321608040197E-2</v>
          </cell>
        </row>
        <row r="184">
          <cell r="O184">
            <v>0.86970684039087953</v>
          </cell>
        </row>
        <row r="185">
          <cell r="O185">
            <v>-0.44103072348860256</v>
          </cell>
        </row>
        <row r="186">
          <cell r="O186">
            <v>-0.16426512968299711</v>
          </cell>
        </row>
        <row r="187">
          <cell r="O187">
            <v>-3.3123028391167195E-2</v>
          </cell>
        </row>
        <row r="188">
          <cell r="O188">
            <v>0.13738019169329074</v>
          </cell>
        </row>
        <row r="189">
          <cell r="O189">
            <v>-4.4193216855087356E-2</v>
          </cell>
        </row>
        <row r="190">
          <cell r="O190">
            <v>-5.1818181818181819E-2</v>
          </cell>
        </row>
        <row r="191">
          <cell r="O191">
            <v>-0.18081180811808117</v>
          </cell>
        </row>
        <row r="192">
          <cell r="O192">
            <v>-1</v>
          </cell>
        </row>
        <row r="193">
          <cell r="O193">
            <v>8.723404255319149E-2</v>
          </cell>
        </row>
        <row r="194">
          <cell r="O194">
            <v>-0.19284940411700974</v>
          </cell>
        </row>
        <row r="195">
          <cell r="O195">
            <v>-0.10395584176632934</v>
          </cell>
        </row>
        <row r="196">
          <cell r="O196">
            <v>1.9342359767891683E-3</v>
          </cell>
        </row>
        <row r="197">
          <cell r="O197">
            <v>0.32341650671785027</v>
          </cell>
        </row>
        <row r="198">
          <cell r="O198">
            <v>2.0084269662921348</v>
          </cell>
        </row>
        <row r="199">
          <cell r="O199">
            <v>4.4193216855087356E-2</v>
          </cell>
        </row>
        <row r="200">
          <cell r="O200">
            <v>-0.17181818181818181</v>
          </cell>
        </row>
        <row r="201">
          <cell r="O201">
            <v>-0.10487580496780129</v>
          </cell>
        </row>
        <row r="202">
          <cell r="O202">
            <v>1.2458471760797342E-2</v>
          </cell>
        </row>
        <row r="203">
          <cell r="O203">
            <v>-0.1245136186770428</v>
          </cell>
        </row>
        <row r="204">
          <cell r="O204">
            <v>-2.9335634167385678E-2</v>
          </cell>
        </row>
        <row r="205">
          <cell r="O205">
            <v>-9.3023255813953487E-2</v>
          </cell>
        </row>
        <row r="206">
          <cell r="O206">
            <v>1.3043478260869565E-2</v>
          </cell>
        </row>
        <row r="207">
          <cell r="O207">
            <v>-9.8026095684175307E-2</v>
          </cell>
        </row>
        <row r="208">
          <cell r="O208">
            <v>-3.5768645357686452E-2</v>
          </cell>
        </row>
        <row r="209">
          <cell r="O209">
            <v>-8.6351471900089211E-2</v>
          </cell>
        </row>
        <row r="210">
          <cell r="O210">
            <v>-0.2038253759672945</v>
          </cell>
        </row>
        <row r="211">
          <cell r="O211">
            <v>-0.36793164111585824</v>
          </cell>
        </row>
        <row r="212">
          <cell r="O212">
            <v>-3.6321031048623317E-2</v>
          </cell>
        </row>
        <row r="213">
          <cell r="O213">
            <v>-6.2086353608572328E-2</v>
          </cell>
        </row>
        <row r="214">
          <cell r="O214">
            <v>0.55506607929515417</v>
          </cell>
        </row>
        <row r="215">
          <cell r="O215">
            <v>1.1039426523297491</v>
          </cell>
        </row>
        <row r="216">
          <cell r="O216">
            <v>0.60963455149501666</v>
          </cell>
        </row>
        <row r="217">
          <cell r="O217">
            <v>-0.14541547277936961</v>
          </cell>
        </row>
        <row r="218">
          <cell r="O218">
            <v>-1.083537224746592E-2</v>
          </cell>
        </row>
        <row r="219">
          <cell r="O219">
            <v>0.41833440929632021</v>
          </cell>
        </row>
        <row r="220">
          <cell r="O220">
            <v>-4.3899289864428662E-2</v>
          </cell>
        </row>
        <row r="221">
          <cell r="O221">
            <v>-0.20358814352574103</v>
          </cell>
        </row>
        <row r="222">
          <cell r="O222">
            <v>-3.1022390072835176E-2</v>
          </cell>
        </row>
        <row r="223">
          <cell r="O223">
            <v>-0.13977695167286244</v>
          </cell>
        </row>
        <row r="224">
          <cell r="O224">
            <v>-0.13783447417548225</v>
          </cell>
        </row>
        <row r="225">
          <cell r="O225">
            <v>-7.9265562024182709E-2</v>
          </cell>
        </row>
        <row r="226">
          <cell r="O226">
            <v>0.3611111111111111</v>
          </cell>
        </row>
        <row r="227">
          <cell r="O227">
            <v>-6.346541302887844E-2</v>
          </cell>
        </row>
        <row r="228">
          <cell r="O228">
            <v>-9.9418604651162784E-2</v>
          </cell>
        </row>
        <row r="229">
          <cell r="O229">
            <v>-7.4102175012645419E-2</v>
          </cell>
        </row>
        <row r="230">
          <cell r="O230">
            <v>-1.2190476190476191E-2</v>
          </cell>
        </row>
        <row r="231">
          <cell r="O231">
            <v>-0.1339754816112084</v>
          </cell>
        </row>
        <row r="232">
          <cell r="O232">
            <v>-0.22721518987341771</v>
          </cell>
        </row>
        <row r="233">
          <cell r="O233">
            <v>-0.16519174041297935</v>
          </cell>
        </row>
        <row r="234">
          <cell r="O234">
            <v>-9.0958019375672772E-2</v>
          </cell>
        </row>
        <row r="235">
          <cell r="O235">
            <v>0.31644260599793173</v>
          </cell>
        </row>
        <row r="236">
          <cell r="O236">
            <v>0.37296416938110749</v>
          </cell>
        </row>
        <row r="237">
          <cell r="O237">
            <v>-0.12332668755340359</v>
          </cell>
        </row>
        <row r="238">
          <cell r="O238">
            <v>0.50801393728222999</v>
          </cell>
        </row>
        <row r="239">
          <cell r="O239">
            <v>1.1366806136680614</v>
          </cell>
        </row>
        <row r="240">
          <cell r="O240">
            <v>-0.10854092526690391</v>
          </cell>
        </row>
        <row r="241">
          <cell r="O241">
            <v>-0.1397003745318352</v>
          </cell>
        </row>
        <row r="242">
          <cell r="O242">
            <v>-0.20666344760985031</v>
          </cell>
        </row>
        <row r="243">
          <cell r="O243">
            <v>-0.39459084604715672</v>
          </cell>
        </row>
        <row r="244">
          <cell r="O244">
            <v>-0.14088250930356194</v>
          </cell>
        </row>
        <row r="245">
          <cell r="O245">
            <v>-0.15119916579770595</v>
          </cell>
        </row>
        <row r="246">
          <cell r="O246">
            <v>-0.11042944785276074</v>
          </cell>
        </row>
        <row r="247">
          <cell r="O247">
            <v>-0.32077922077922078</v>
          </cell>
        </row>
        <row r="248">
          <cell r="O248">
            <v>1.7647058823529412E-2</v>
          </cell>
        </row>
        <row r="249">
          <cell r="O249">
            <v>-0.25746156165209527</v>
          </cell>
        </row>
        <row r="250">
          <cell r="O250">
            <v>0.20218153486560186</v>
          </cell>
        </row>
        <row r="251">
          <cell r="O251">
            <v>-0.17267080745341615</v>
          </cell>
        </row>
        <row r="252">
          <cell r="O252">
            <v>-8.5811648079306066E-2</v>
          </cell>
        </row>
        <row r="253">
          <cell r="O253">
            <v>-0.32154456874774451</v>
          </cell>
        </row>
        <row r="254">
          <cell r="O254">
            <v>-0.38212842388863943</v>
          </cell>
        </row>
        <row r="255">
          <cell r="O255">
            <v>-0.10287335934728627</v>
          </cell>
        </row>
        <row r="256">
          <cell r="O256">
            <v>-0.10257568910980569</v>
          </cell>
        </row>
        <row r="257">
          <cell r="O257">
            <v>-6.7559342665855143E-2</v>
          </cell>
        </row>
        <row r="258">
          <cell r="O258">
            <v>-0.16002870470039468</v>
          </cell>
        </row>
        <row r="259">
          <cell r="O259">
            <v>-3.3459255261737722E-2</v>
          </cell>
        </row>
        <row r="260">
          <cell r="O260">
            <v>0.55765199161425572</v>
          </cell>
        </row>
        <row r="261">
          <cell r="O261">
            <v>-0.29661538461538461</v>
          </cell>
        </row>
        <row r="262">
          <cell r="O262">
            <v>-0.33152852977925862</v>
          </cell>
        </row>
        <row r="263">
          <cell r="O263">
            <v>-0.41536458333333331</v>
          </cell>
        </row>
        <row r="264">
          <cell r="O264">
            <v>-0.27845330739299612</v>
          </cell>
        </row>
        <row r="265">
          <cell r="O265">
            <v>-0.33121019108280253</v>
          </cell>
        </row>
        <row r="266">
          <cell r="O266">
            <v>-0.3351703406813627</v>
          </cell>
        </row>
        <row r="267">
          <cell r="O267">
            <v>-5.949820788530466E-2</v>
          </cell>
        </row>
        <row r="268">
          <cell r="O268">
            <v>-0.15906886517943744</v>
          </cell>
        </row>
        <row r="269">
          <cell r="O269">
            <v>-9.3343534812547813E-2</v>
          </cell>
        </row>
        <row r="270">
          <cell r="O270">
            <v>-6.3157894736842104E-3</v>
          </cell>
        </row>
        <row r="271">
          <cell r="O271">
            <v>-0.4247498912570683</v>
          </cell>
        </row>
        <row r="272">
          <cell r="O272">
            <v>-0.32580525731210663</v>
          </cell>
        </row>
        <row r="273">
          <cell r="O273">
            <v>-0.72528693076638284</v>
          </cell>
        </row>
        <row r="274">
          <cell r="O274">
            <v>-0.13555691554467564</v>
          </cell>
        </row>
        <row r="275">
          <cell r="O275">
            <v>-0.14540922309929372</v>
          </cell>
        </row>
        <row r="276">
          <cell r="O276">
            <v>5.6969696969696969E-2</v>
          </cell>
        </row>
        <row r="277">
          <cell r="O277">
            <v>-3.5398230088495575E-2</v>
          </cell>
        </row>
        <row r="278">
          <cell r="O278">
            <v>-0.1934541203974284</v>
          </cell>
        </row>
        <row r="279">
          <cell r="O279">
            <v>-0.24898167006109981</v>
          </cell>
        </row>
        <row r="280">
          <cell r="O280">
            <v>1.0103092783505154</v>
          </cell>
        </row>
        <row r="281">
          <cell r="O281">
            <v>-1</v>
          </cell>
        </row>
        <row r="282">
          <cell r="O282">
            <v>5.7346938775510203</v>
          </cell>
        </row>
        <row r="283">
          <cell r="O283">
            <v>0.23809523809523808</v>
          </cell>
        </row>
        <row r="284">
          <cell r="O284">
            <v>0.1977818853974122</v>
          </cell>
        </row>
        <row r="285">
          <cell r="O285" t="str">
            <v>Not on Published Price list 13/14 (A)</v>
          </cell>
        </row>
        <row r="286">
          <cell r="O286" t="str">
            <v>Not on both list</v>
          </cell>
        </row>
        <row r="287">
          <cell r="O287" t="str">
            <v>Not on Published Price list 13/14 (A)</v>
          </cell>
        </row>
        <row r="288">
          <cell r="O288">
            <v>0.1134020618556701</v>
          </cell>
        </row>
        <row r="289">
          <cell r="O289" t="str">
            <v>Not on Published Price list 13/14 (A)</v>
          </cell>
        </row>
        <row r="290">
          <cell r="O290">
            <v>0.19135802469135801</v>
          </cell>
        </row>
        <row r="291">
          <cell r="O291">
            <v>-0.19901256080737675</v>
          </cell>
        </row>
        <row r="292">
          <cell r="O292">
            <v>8.8346337780015105E-2</v>
          </cell>
        </row>
        <row r="293">
          <cell r="O293">
            <v>-2.0872420262664164E-2</v>
          </cell>
        </row>
        <row r="294">
          <cell r="O294">
            <v>-0.33650893630422801</v>
          </cell>
        </row>
        <row r="295">
          <cell r="O295">
            <v>-0.48932676518883417</v>
          </cell>
        </row>
        <row r="296">
          <cell r="O296">
            <v>-7.2589937267955443E-2</v>
          </cell>
        </row>
        <row r="297">
          <cell r="O297">
            <v>-8.5877318116975743E-2</v>
          </cell>
        </row>
        <row r="298">
          <cell r="O298">
            <v>-2.9013539651837523E-2</v>
          </cell>
        </row>
        <row r="299">
          <cell r="O299">
            <v>0.10333484573502723</v>
          </cell>
        </row>
        <row r="300">
          <cell r="O300">
            <v>-4.0659023027266594E-2</v>
          </cell>
        </row>
        <row r="301">
          <cell r="O301">
            <v>-7.8247396057501931E-2</v>
          </cell>
        </row>
        <row r="302">
          <cell r="O302">
            <v>-6.7041226937969781E-2</v>
          </cell>
        </row>
        <row r="303">
          <cell r="O303">
            <v>-0.12795374560080441</v>
          </cell>
        </row>
        <row r="304">
          <cell r="O304">
            <v>-0.27498577659776219</v>
          </cell>
        </row>
        <row r="305">
          <cell r="O305">
            <v>-0.32600498868843902</v>
          </cell>
        </row>
        <row r="306">
          <cell r="O306">
            <v>-0.14989600516388152</v>
          </cell>
        </row>
        <row r="307">
          <cell r="O307">
            <v>-0.18515205724508049</v>
          </cell>
        </row>
        <row r="308">
          <cell r="O308">
            <v>-0.18647406434668418</v>
          </cell>
        </row>
        <row r="309">
          <cell r="O309" t="str">
            <v>Not on 15/16 prices Unadjusted</v>
          </cell>
        </row>
        <row r="310">
          <cell r="O310">
            <v>-0.29971569654346852</v>
          </cell>
        </row>
        <row r="311">
          <cell r="O311">
            <v>-0.20566037735849058</v>
          </cell>
        </row>
        <row r="312">
          <cell r="O312">
            <v>-7.9599056603773588E-2</v>
          </cell>
        </row>
        <row r="313">
          <cell r="O313">
            <v>-0.13431855500821019</v>
          </cell>
        </row>
        <row r="314">
          <cell r="O314">
            <v>6.6789781471221915E-2</v>
          </cell>
        </row>
        <row r="315">
          <cell r="O315">
            <v>-5.2476910159529808E-3</v>
          </cell>
        </row>
        <row r="316">
          <cell r="O316">
            <v>-0.21817709010531791</v>
          </cell>
        </row>
        <row r="317">
          <cell r="O317" t="str">
            <v>Not on Published Price list 13/14 (A)</v>
          </cell>
        </row>
        <row r="318">
          <cell r="O318">
            <v>0.19613095238095238</v>
          </cell>
        </row>
        <row r="319">
          <cell r="O319">
            <v>0.23972602739726026</v>
          </cell>
        </row>
        <row r="320">
          <cell r="O320">
            <v>-0.37632508833922262</v>
          </cell>
        </row>
        <row r="321">
          <cell r="O321">
            <v>-3.5836177474402729E-2</v>
          </cell>
        </row>
        <row r="322">
          <cell r="O322">
            <v>-0.17252252252252251</v>
          </cell>
        </row>
        <row r="323">
          <cell r="O323">
            <v>7.049864898059445E-2</v>
          </cell>
        </row>
        <row r="324">
          <cell r="O324">
            <v>0.11449468085106383</v>
          </cell>
        </row>
        <row r="325">
          <cell r="O325">
            <v>0.27350427350427353</v>
          </cell>
        </row>
        <row r="326">
          <cell r="O326">
            <v>0.13336360884044807</v>
          </cell>
        </row>
        <row r="327">
          <cell r="O327">
            <v>-0.13813490997043806</v>
          </cell>
        </row>
        <row r="328">
          <cell r="O328">
            <v>-3.7052994398965963E-2</v>
          </cell>
        </row>
        <row r="329">
          <cell r="O329">
            <v>-0.40828402366863903</v>
          </cell>
        </row>
        <row r="330">
          <cell r="O330">
            <v>-0.30538922155688625</v>
          </cell>
        </row>
        <row r="331">
          <cell r="O331">
            <v>-0.36624040920716111</v>
          </cell>
        </row>
        <row r="332">
          <cell r="O332">
            <v>9.081735620585267E-2</v>
          </cell>
        </row>
        <row r="333">
          <cell r="O333">
            <v>0.16793446459918079</v>
          </cell>
        </row>
        <row r="334">
          <cell r="O334">
            <v>0.38424437299035369</v>
          </cell>
        </row>
        <row r="335">
          <cell r="O335">
            <v>-0.24531835205992508</v>
          </cell>
        </row>
        <row r="336">
          <cell r="O336">
            <v>0.14990512333965844</v>
          </cell>
        </row>
        <row r="337">
          <cell r="O337">
            <v>0.18235294117647058</v>
          </cell>
        </row>
        <row r="338">
          <cell r="O338">
            <v>-0.39883040935672515</v>
          </cell>
        </row>
        <row r="339">
          <cell r="O339" t="str">
            <v>Not on 15/16 prices Unadjusted</v>
          </cell>
        </row>
        <row r="340">
          <cell r="O340" t="str">
            <v>Not on 15/16 prices Unadjusted</v>
          </cell>
        </row>
        <row r="341">
          <cell r="O341" t="str">
            <v>Not on 15/16 prices Unadjusted</v>
          </cell>
        </row>
        <row r="342">
          <cell r="O342" t="str">
            <v>Not on 15/16 prices Unadjusted</v>
          </cell>
        </row>
        <row r="343">
          <cell r="O343" t="str">
            <v>Not on 15/16 prices Unadjusted</v>
          </cell>
        </row>
        <row r="344">
          <cell r="O344" t="str">
            <v>Not on 15/16 prices Unadjusted</v>
          </cell>
        </row>
        <row r="345">
          <cell r="O345" t="str">
            <v>Not on 15/16 prices Unadjusted</v>
          </cell>
        </row>
        <row r="346">
          <cell r="O346" t="str">
            <v>Not on 15/16 prices Unadjusted</v>
          </cell>
        </row>
        <row r="347">
          <cell r="O347" t="str">
            <v>Not on 15/16 prices Unadjusted</v>
          </cell>
        </row>
        <row r="348">
          <cell r="O348" t="str">
            <v>Not on 15/16 prices Unadjusted</v>
          </cell>
        </row>
        <row r="349">
          <cell r="O349" t="str">
            <v>Not on 15/16 prices Unadjusted</v>
          </cell>
        </row>
        <row r="350">
          <cell r="O350" t="str">
            <v>Not on 15/16 prices Unadjusted</v>
          </cell>
        </row>
        <row r="351">
          <cell r="O351" t="str">
            <v>Not on 15/16 prices Unadjusted</v>
          </cell>
        </row>
        <row r="352">
          <cell r="O352" t="str">
            <v>Not on 15/16 prices Unadjusted</v>
          </cell>
        </row>
        <row r="353">
          <cell r="O353" t="str">
            <v>Not on 15/16 prices Unadjusted</v>
          </cell>
        </row>
        <row r="354">
          <cell r="O354" t="str">
            <v>Not on 15/16 prices Unadjusted</v>
          </cell>
        </row>
        <row r="355">
          <cell r="O355" t="str">
            <v>Not on 15/16 prices Unadjusted</v>
          </cell>
        </row>
        <row r="356">
          <cell r="O356">
            <v>-0.23297650906928338</v>
          </cell>
        </row>
        <row r="357">
          <cell r="O357">
            <v>-0.214190093708166</v>
          </cell>
        </row>
        <row r="358">
          <cell r="O358">
            <v>-0.1220159151193634</v>
          </cell>
        </row>
        <row r="359">
          <cell r="O359" t="str">
            <v>Not on 15/16 prices Unadjusted</v>
          </cell>
        </row>
        <row r="360">
          <cell r="O360" t="str">
            <v>Not on 15/16 prices Unadjusted</v>
          </cell>
        </row>
        <row r="361">
          <cell r="O361" t="str">
            <v>Not on 15/16 prices Unadjusted</v>
          </cell>
        </row>
        <row r="362">
          <cell r="O362" t="str">
            <v>Not on 15/16 prices Unadjusted</v>
          </cell>
        </row>
        <row r="363">
          <cell r="O363" t="str">
            <v>Not on 15/16 prices Unadjusted</v>
          </cell>
        </row>
        <row r="364">
          <cell r="O364">
            <v>-0.1873715673454138</v>
          </cell>
        </row>
        <row r="365">
          <cell r="O365">
            <v>-5.681818181818182E-3</v>
          </cell>
        </row>
        <row r="366">
          <cell r="O366">
            <v>-1.8495684340320593E-2</v>
          </cell>
        </row>
        <row r="367">
          <cell r="O367">
            <v>0.30369576861274772</v>
          </cell>
        </row>
        <row r="368">
          <cell r="O368">
            <v>-0.17078885706847174</v>
          </cell>
        </row>
        <row r="369">
          <cell r="O369">
            <v>-7.4977817213842057E-2</v>
          </cell>
        </row>
        <row r="370">
          <cell r="O370">
            <v>2.1141649048625794E-3</v>
          </cell>
        </row>
        <row r="371">
          <cell r="O371" t="str">
            <v>Not on 15/16 prices Unadjusted</v>
          </cell>
        </row>
        <row r="372">
          <cell r="O372" t="str">
            <v>Not on 15/16 prices Unadjusted</v>
          </cell>
        </row>
        <row r="373">
          <cell r="O373">
            <v>-3.1689088191330345E-2</v>
          </cell>
        </row>
        <row r="374">
          <cell r="O374">
            <v>4.8802129547471165E-3</v>
          </cell>
        </row>
        <row r="375">
          <cell r="O375" t="str">
            <v>Not on 15/16 prices Unadjusted</v>
          </cell>
        </row>
        <row r="376">
          <cell r="O376" t="str">
            <v>Not on 15/16 prices Unadjusted</v>
          </cell>
        </row>
        <row r="377">
          <cell r="O377">
            <v>-5.701754385964912E-2</v>
          </cell>
        </row>
        <row r="378">
          <cell r="O378">
            <v>-0.12946783161239078</v>
          </cell>
        </row>
        <row r="379">
          <cell r="O379" t="str">
            <v>Not on 15/16 prices Unadjusted</v>
          </cell>
        </row>
        <row r="380">
          <cell r="O380">
            <v>-0.57070707070707072</v>
          </cell>
        </row>
        <row r="381">
          <cell r="O381">
            <v>-0.44719535783365572</v>
          </cell>
        </row>
        <row r="382">
          <cell r="O382">
            <v>-0.16920943134535368</v>
          </cell>
        </row>
        <row r="383">
          <cell r="O383" t="str">
            <v>Not on 15/16 prices Unadjusted</v>
          </cell>
        </row>
        <row r="384">
          <cell r="O384" t="str">
            <v>Not on 15/16 prices Unadjusted</v>
          </cell>
        </row>
        <row r="385">
          <cell r="O385" t="str">
            <v>Not on 15/16 prices Unadjusted</v>
          </cell>
        </row>
        <row r="386">
          <cell r="O386">
            <v>-0.24247456923396304</v>
          </cell>
        </row>
        <row r="387">
          <cell r="O387">
            <v>-4.074585635359116E-2</v>
          </cell>
        </row>
        <row r="388">
          <cell r="O388">
            <v>0.30748225013653741</v>
          </cell>
        </row>
        <row r="389">
          <cell r="O389">
            <v>0.82683215130023646</v>
          </cell>
        </row>
        <row r="390">
          <cell r="O390" t="str">
            <v>Not on 15/16 prices Unadjusted</v>
          </cell>
        </row>
        <row r="391">
          <cell r="O391" t="str">
            <v>Not on 15/16 prices Unadjusted</v>
          </cell>
        </row>
        <row r="392">
          <cell r="O392" t="str">
            <v>Not on 15/16 prices Unadjusted</v>
          </cell>
        </row>
        <row r="393">
          <cell r="O393" t="str">
            <v>Not on 15/16 prices Unadjusted</v>
          </cell>
        </row>
        <row r="394">
          <cell r="O394" t="str">
            <v>Not on 15/16 prices Unadjusted</v>
          </cell>
        </row>
        <row r="395">
          <cell r="O395">
            <v>-0.25452664252457319</v>
          </cell>
        </row>
        <row r="396">
          <cell r="O396">
            <v>-0.20425138632162662</v>
          </cell>
        </row>
        <row r="397">
          <cell r="O397">
            <v>5.0377833753148613E-3</v>
          </cell>
        </row>
        <row r="398">
          <cell r="O398">
            <v>-0.2052505966587112</v>
          </cell>
        </row>
        <row r="399">
          <cell r="O399">
            <v>-0.31120331950207469</v>
          </cell>
        </row>
        <row r="400">
          <cell r="O400">
            <v>4.0567951318458417E-2</v>
          </cell>
        </row>
        <row r="401">
          <cell r="O401">
            <v>-0.35510718789407314</v>
          </cell>
        </row>
        <row r="402">
          <cell r="O402">
            <v>-0.21869782971619364</v>
          </cell>
        </row>
        <row r="403">
          <cell r="O403">
            <v>-2.4553571428571428E-2</v>
          </cell>
        </row>
        <row r="404">
          <cell r="O404">
            <v>4.4554455445544552E-2</v>
          </cell>
        </row>
        <row r="405">
          <cell r="O405">
            <v>-0.21668383110195674</v>
          </cell>
        </row>
        <row r="406">
          <cell r="O406">
            <v>-8.0674567000911579E-2</v>
          </cell>
        </row>
        <row r="407">
          <cell r="O407">
            <v>-8.5953878406708595E-2</v>
          </cell>
        </row>
        <row r="408">
          <cell r="O408">
            <v>-2.7166882276843468E-2</v>
          </cell>
        </row>
        <row r="409">
          <cell r="O409">
            <v>-0.27613338328962156</v>
          </cell>
        </row>
        <row r="410">
          <cell r="O410">
            <v>3.1914893617021274E-2</v>
          </cell>
        </row>
        <row r="411">
          <cell r="O411">
            <v>5.5023923444976079E-2</v>
          </cell>
        </row>
        <row r="412">
          <cell r="O412">
            <v>-0.36601307189542481</v>
          </cell>
        </row>
        <row r="413">
          <cell r="O413">
            <v>-0.15375918598078009</v>
          </cell>
        </row>
        <row r="414">
          <cell r="O414">
            <v>-3.8548752834467119E-2</v>
          </cell>
        </row>
        <row r="415">
          <cell r="O415">
            <v>-0.23731501057082452</v>
          </cell>
        </row>
        <row r="416">
          <cell r="O416">
            <v>2.9010238907849831E-2</v>
          </cell>
        </row>
        <row r="417">
          <cell r="O417">
            <v>-0.31913477537437607</v>
          </cell>
        </row>
        <row r="418">
          <cell r="O418">
            <v>-0.16962645437844459</v>
          </cell>
        </row>
        <row r="419">
          <cell r="O419">
            <v>-7.8758949880668255E-2</v>
          </cell>
        </row>
        <row r="420">
          <cell r="O420" t="str">
            <v>Not on 15/16 prices Unadjusted</v>
          </cell>
        </row>
        <row r="421">
          <cell r="O421">
            <v>-0.28505443747937975</v>
          </cell>
        </row>
        <row r="422">
          <cell r="O422">
            <v>-0.17185761957730811</v>
          </cell>
        </row>
        <row r="423">
          <cell r="O423">
            <v>2.8795811518324606E-2</v>
          </cell>
        </row>
        <row r="424">
          <cell r="O424">
            <v>-0.17582128777923783</v>
          </cell>
        </row>
        <row r="425">
          <cell r="O425">
            <v>-0.21495678316422398</v>
          </cell>
        </row>
        <row r="426">
          <cell r="O426">
            <v>4.7337278106508875E-2</v>
          </cell>
        </row>
        <row r="427">
          <cell r="O427">
            <v>-0.28312646762831267</v>
          </cell>
        </row>
        <row r="428">
          <cell r="O428">
            <v>-0.11709047900650503</v>
          </cell>
        </row>
        <row r="429">
          <cell r="O429">
            <v>4.6454767726161368E-2</v>
          </cell>
        </row>
        <row r="430">
          <cell r="O430">
            <v>-0.24256348246674728</v>
          </cell>
        </row>
        <row r="431">
          <cell r="O431">
            <v>-0.26193001060445387</v>
          </cell>
        </row>
        <row r="432">
          <cell r="O432">
            <v>-0.1233974358974359</v>
          </cell>
        </row>
        <row r="433">
          <cell r="O433">
            <v>-0.18290960451977401</v>
          </cell>
        </row>
        <row r="434">
          <cell r="O434">
            <v>0.87157287157287155</v>
          </cell>
        </row>
        <row r="435">
          <cell r="O435">
            <v>-0.37806637806637805</v>
          </cell>
        </row>
        <row r="436">
          <cell r="O436">
            <v>-0.1594966344746854</v>
          </cell>
        </row>
        <row r="437">
          <cell r="O437">
            <v>-0.19814385150812064</v>
          </cell>
        </row>
        <row r="438">
          <cell r="O438">
            <v>-7.9365079365079361E-3</v>
          </cell>
        </row>
        <row r="439">
          <cell r="O439">
            <v>-0.31114435302916976</v>
          </cell>
        </row>
        <row r="440">
          <cell r="O440">
            <v>-0.22072419106317412</v>
          </cell>
        </row>
        <row r="441">
          <cell r="O441">
            <v>0.13759213759213759</v>
          </cell>
        </row>
        <row r="442">
          <cell r="O442">
            <v>8.4985835694051E-3</v>
          </cell>
        </row>
        <row r="443">
          <cell r="O443">
            <v>-0.34992458521870284</v>
          </cell>
        </row>
        <row r="444">
          <cell r="O444">
            <v>-0.22060766182298547</v>
          </cell>
        </row>
        <row r="445">
          <cell r="O445">
            <v>-0.62453531598513012</v>
          </cell>
        </row>
        <row r="446">
          <cell r="O446">
            <v>-0.29968454258675081</v>
          </cell>
        </row>
        <row r="447">
          <cell r="O447">
            <v>-0.24736048265460031</v>
          </cell>
        </row>
        <row r="448">
          <cell r="O448">
            <v>-6.0648801128349791E-2</v>
          </cell>
        </row>
        <row r="449">
          <cell r="O449">
            <v>8.7108013937282226E-3</v>
          </cell>
        </row>
        <row r="450">
          <cell r="O450" t="str">
            <v>Not on 15/16 prices Unadjusted</v>
          </cell>
        </row>
        <row r="451">
          <cell r="O451">
            <v>-0.26323529411764707</v>
          </cell>
        </row>
        <row r="452">
          <cell r="O452">
            <v>3.6834924965893585E-2</v>
          </cell>
        </row>
        <row r="453">
          <cell r="O453">
            <v>-3.4165571616294348E-2</v>
          </cell>
        </row>
        <row r="454">
          <cell r="O454" t="str">
            <v>Not on 15/16 prices Unadjusted</v>
          </cell>
        </row>
        <row r="455">
          <cell r="O455">
            <v>-3.125E-2</v>
          </cell>
        </row>
        <row r="456">
          <cell r="O456" t="str">
            <v>Not on 15/16 prices Unadjusted</v>
          </cell>
        </row>
        <row r="457">
          <cell r="O457">
            <v>-0.36420395421436003</v>
          </cell>
        </row>
        <row r="458">
          <cell r="O458">
            <v>-0.17653061224489797</v>
          </cell>
        </row>
        <row r="459">
          <cell r="O459">
            <v>-8.5422864428389284E-2</v>
          </cell>
        </row>
        <row r="460">
          <cell r="O460">
            <v>-0.26155292853304674</v>
          </cell>
        </row>
        <row r="461">
          <cell r="O461">
            <v>-0.12012826837691169</v>
          </cell>
        </row>
        <row r="462">
          <cell r="O462" t="str">
            <v>Not on 15/16 prices Unadjusted</v>
          </cell>
        </row>
        <row r="463">
          <cell r="O463" t="str">
            <v>Not on 15/16 prices Unadjusted</v>
          </cell>
        </row>
        <row r="464">
          <cell r="O464">
            <v>-0.39668431669188098</v>
          </cell>
        </row>
        <row r="465">
          <cell r="O465">
            <v>-0.58944785276073619</v>
          </cell>
        </row>
        <row r="466">
          <cell r="O466">
            <v>-0.30684413641017561</v>
          </cell>
        </row>
        <row r="467">
          <cell r="O467">
            <v>5.0392893747864709E-2</v>
          </cell>
        </row>
        <row r="468">
          <cell r="O468">
            <v>-7.6331900481959092E-2</v>
          </cell>
        </row>
        <row r="469">
          <cell r="O469">
            <v>-0.14007516228220021</v>
          </cell>
        </row>
        <row r="470">
          <cell r="O470">
            <v>-0.22852233676975944</v>
          </cell>
        </row>
        <row r="471">
          <cell r="O471">
            <v>-0.21729908083902899</v>
          </cell>
        </row>
        <row r="472">
          <cell r="O472">
            <v>-0.34714003944773175</v>
          </cell>
        </row>
        <row r="473">
          <cell r="O473">
            <v>-0.14423756775866131</v>
          </cell>
        </row>
        <row r="474">
          <cell r="O474">
            <v>-7.6864535768645353E-2</v>
          </cell>
        </row>
        <row r="475">
          <cell r="O475">
            <v>-6.8086479509519196E-2</v>
          </cell>
        </row>
        <row r="476">
          <cell r="O476">
            <v>-0.24108527131782945</v>
          </cell>
        </row>
        <row r="477">
          <cell r="O477">
            <v>-0.15709903593339175</v>
          </cell>
        </row>
        <row r="478">
          <cell r="O478">
            <v>-3.0750036694554526E-2</v>
          </cell>
        </row>
        <row r="479">
          <cell r="O479">
            <v>-0.25593719332679099</v>
          </cell>
        </row>
        <row r="480">
          <cell r="O480">
            <v>-0.13780260707635009</v>
          </cell>
        </row>
        <row r="481">
          <cell r="O481" t="str">
            <v>Not on 15/16 prices Unadjusted</v>
          </cell>
        </row>
        <row r="482">
          <cell r="O482">
            <v>0.32401714179243524</v>
          </cell>
        </row>
        <row r="483">
          <cell r="O483">
            <v>0.17841163310961969</v>
          </cell>
        </row>
        <row r="484">
          <cell r="O484">
            <v>-0.21325966850828729</v>
          </cell>
        </row>
        <row r="485">
          <cell r="O485">
            <v>-0.39610274579273691</v>
          </cell>
        </row>
        <row r="486">
          <cell r="O486">
            <v>-0.23130755064456721</v>
          </cell>
        </row>
        <row r="487">
          <cell r="O487" t="str">
            <v>Not on 15/16 prices Unadjusted</v>
          </cell>
        </row>
        <row r="488">
          <cell r="O488" t="str">
            <v>Not on 15/16 prices Unadjusted</v>
          </cell>
        </row>
        <row r="489">
          <cell r="O489" t="str">
            <v>Not on 15/16 prices Unadjusted</v>
          </cell>
        </row>
        <row r="490">
          <cell r="O490">
            <v>-0.28820148749154834</v>
          </cell>
        </row>
        <row r="491">
          <cell r="O491">
            <v>-0.262380088151413</v>
          </cell>
        </row>
        <row r="492">
          <cell r="O492">
            <v>-0.11687436847423374</v>
          </cell>
        </row>
        <row r="493">
          <cell r="O493">
            <v>-0.15156794425087108</v>
          </cell>
        </row>
        <row r="494">
          <cell r="O494" t="str">
            <v>Not on 15/16 prices Unadjusted</v>
          </cell>
        </row>
        <row r="495">
          <cell r="O495" t="str">
            <v>Not on 15/16 prices Unadjusted</v>
          </cell>
        </row>
        <row r="496">
          <cell r="O496" t="str">
            <v>Not on 15/16 prices Unadjusted</v>
          </cell>
        </row>
        <row r="497">
          <cell r="O497">
            <v>-0.39159109645507006</v>
          </cell>
        </row>
        <row r="498">
          <cell r="O498">
            <v>-0.32423076923076921</v>
          </cell>
        </row>
        <row r="499">
          <cell r="O499">
            <v>-0.11822985468956407</v>
          </cell>
        </row>
        <row r="500">
          <cell r="O500">
            <v>0.10467289719626169</v>
          </cell>
        </row>
        <row r="501">
          <cell r="O501">
            <v>-0.31599291351264291</v>
          </cell>
        </row>
        <row r="502">
          <cell r="O502">
            <v>-0.32947719688542826</v>
          </cell>
        </row>
        <row r="503">
          <cell r="O503">
            <v>-0.11961141469338191</v>
          </cell>
        </row>
        <row r="504">
          <cell r="O504">
            <v>-9.9322799097065456E-2</v>
          </cell>
        </row>
        <row r="505">
          <cell r="O505">
            <v>-0.20461455911285995</v>
          </cell>
        </row>
        <row r="506">
          <cell r="O506">
            <v>-0.2626143405134258</v>
          </cell>
        </row>
        <row r="507">
          <cell r="O507">
            <v>-5.5178652193577565E-2</v>
          </cell>
        </row>
        <row r="508">
          <cell r="O508">
            <v>-3.7662337662337661E-2</v>
          </cell>
        </row>
        <row r="509">
          <cell r="O509">
            <v>0.26354285714285713</v>
          </cell>
        </row>
        <row r="510">
          <cell r="O510">
            <v>-0.16944655041698256</v>
          </cell>
        </row>
        <row r="511">
          <cell r="O511">
            <v>-7.6957695769576964E-2</v>
          </cell>
        </row>
        <row r="512">
          <cell r="O512">
            <v>-3.5726877423904103E-2</v>
          </cell>
        </row>
        <row r="513">
          <cell r="O513">
            <v>-5.5381727158948686E-2</v>
          </cell>
        </row>
        <row r="514">
          <cell r="O514">
            <v>-6.4120631341600898E-2</v>
          </cell>
        </row>
        <row r="515">
          <cell r="O515">
            <v>-0.16344803370786518</v>
          </cell>
        </row>
        <row r="516">
          <cell r="O516">
            <v>-5.741878841088674E-2</v>
          </cell>
        </row>
        <row r="517">
          <cell r="O517">
            <v>1.5804825351098308</v>
          </cell>
        </row>
        <row r="518">
          <cell r="O518">
            <v>0.8125</v>
          </cell>
        </row>
        <row r="519">
          <cell r="O519">
            <v>0.81895424836601305</v>
          </cell>
        </row>
        <row r="520">
          <cell r="O520">
            <v>1.6493672685909285E-2</v>
          </cell>
        </row>
        <row r="521">
          <cell r="O521">
            <v>-0.27167726816203547</v>
          </cell>
        </row>
        <row r="522">
          <cell r="O522">
            <v>0.18205128205128204</v>
          </cell>
        </row>
        <row r="523">
          <cell r="O523">
            <v>6.8777292576419208E-2</v>
          </cell>
        </row>
        <row r="524">
          <cell r="O524">
            <v>0.32433025911286784</v>
          </cell>
        </row>
        <row r="525">
          <cell r="O525">
            <v>-6.7348960052822718E-2</v>
          </cell>
        </row>
        <row r="526">
          <cell r="O526">
            <v>0.78644628099173552</v>
          </cell>
        </row>
        <row r="527">
          <cell r="O527">
            <v>0.29996346364632809</v>
          </cell>
        </row>
        <row r="528">
          <cell r="O528">
            <v>9.7834493426140756E-2</v>
          </cell>
        </row>
        <row r="529">
          <cell r="O529">
            <v>1.2483130904183535</v>
          </cell>
        </row>
        <row r="530">
          <cell r="O530">
            <v>0.35918937805730261</v>
          </cell>
        </row>
        <row r="531">
          <cell r="O531">
            <v>0.12440731542108828</v>
          </cell>
        </row>
        <row r="532">
          <cell r="O532">
            <v>3.653846153846154E-2</v>
          </cell>
        </row>
        <row r="533">
          <cell r="O533">
            <v>0.51171230616958097</v>
          </cell>
        </row>
        <row r="534">
          <cell r="O534">
            <v>0.6238894373149062</v>
          </cell>
        </row>
        <row r="535">
          <cell r="O535">
            <v>0.49244712990936557</v>
          </cell>
        </row>
        <row r="536">
          <cell r="O536">
            <v>-0.21378941742383753</v>
          </cell>
        </row>
        <row r="537">
          <cell r="O537">
            <v>-0.60411311053984573</v>
          </cell>
        </row>
        <row r="538">
          <cell r="O538">
            <v>-0.43232205367561261</v>
          </cell>
        </row>
        <row r="539">
          <cell r="O539">
            <v>-0.44927044451985071</v>
          </cell>
        </row>
        <row r="540">
          <cell r="O540">
            <v>3.8714390065741421E-2</v>
          </cell>
        </row>
        <row r="541">
          <cell r="O541">
            <v>4.2678440029433405E-2</v>
          </cell>
        </row>
        <row r="542">
          <cell r="O542">
            <v>0.15094339622641509</v>
          </cell>
        </row>
        <row r="543">
          <cell r="O543">
            <v>4.6012269938650305E-2</v>
          </cell>
        </row>
        <row r="544">
          <cell r="O544">
            <v>0.3034939483900434</v>
          </cell>
        </row>
        <row r="545">
          <cell r="O545">
            <v>-0.17038539553752535</v>
          </cell>
        </row>
        <row r="546">
          <cell r="O546">
            <v>-0.34367167919799496</v>
          </cell>
        </row>
        <row r="547">
          <cell r="O547">
            <v>-0.38306878306878306</v>
          </cell>
        </row>
        <row r="548">
          <cell r="O548">
            <v>-0.26095843742902569</v>
          </cell>
        </row>
        <row r="549">
          <cell r="O549">
            <v>-0.26140012845215155</v>
          </cell>
        </row>
        <row r="550">
          <cell r="O550">
            <v>-0.17716701902748413</v>
          </cell>
        </row>
        <row r="551">
          <cell r="O551">
            <v>-4.1564792176039117E-2</v>
          </cell>
        </row>
        <row r="552">
          <cell r="O552">
            <v>-0.15699100572363042</v>
          </cell>
        </row>
        <row r="553">
          <cell r="O553">
            <v>-0.44553644553644556</v>
          </cell>
        </row>
        <row r="554">
          <cell r="O554">
            <v>-0.4682230869001297</v>
          </cell>
        </row>
        <row r="555">
          <cell r="O555">
            <v>0.10172143974960876</v>
          </cell>
        </row>
        <row r="556">
          <cell r="O556" t="str">
            <v>Not on 15/16 prices Unadjusted</v>
          </cell>
        </row>
        <row r="557">
          <cell r="O557" t="str">
            <v>Not on 15/16 prices Unadjusted</v>
          </cell>
        </row>
        <row r="558">
          <cell r="O558" t="str">
            <v>Not on 15/16 prices Unadjusted</v>
          </cell>
        </row>
        <row r="559">
          <cell r="O559">
            <v>-0.63097576948264567</v>
          </cell>
        </row>
        <row r="560">
          <cell r="O560">
            <v>-9.5384615384615387E-2</v>
          </cell>
        </row>
        <row r="561">
          <cell r="O561">
            <v>0.12137203166226913</v>
          </cell>
        </row>
        <row r="562">
          <cell r="O562">
            <v>1.4684908789386402</v>
          </cell>
        </row>
        <row r="563">
          <cell r="O563">
            <v>1.2638623326959848</v>
          </cell>
        </row>
        <row r="564">
          <cell r="O564">
            <v>1.5217391304347827</v>
          </cell>
        </row>
        <row r="565">
          <cell r="O565">
            <v>2.8428874734607219</v>
          </cell>
        </row>
        <row r="566">
          <cell r="O566">
            <v>0.4684838160136286</v>
          </cell>
        </row>
        <row r="567">
          <cell r="O567">
            <v>0.37533512064343161</v>
          </cell>
        </row>
        <row r="568">
          <cell r="O568">
            <v>0.84411764705882353</v>
          </cell>
        </row>
        <row r="569">
          <cell r="O569">
            <v>6.945080091533181</v>
          </cell>
        </row>
        <row r="570">
          <cell r="O570">
            <v>0.50092208390963577</v>
          </cell>
        </row>
        <row r="571">
          <cell r="O571">
            <v>-4.3793270004830138E-2</v>
          </cell>
        </row>
        <row r="572">
          <cell r="O572">
            <v>0.34879783271249576</v>
          </cell>
        </row>
        <row r="573">
          <cell r="O573">
            <v>0.24512344836993588</v>
          </cell>
        </row>
        <row r="574">
          <cell r="O574">
            <v>7.4933687002652516E-2</v>
          </cell>
        </row>
        <row r="575">
          <cell r="O575">
            <v>8.4469696969696972E-2</v>
          </cell>
        </row>
        <row r="576">
          <cell r="O576">
            <v>0.26063249727371862</v>
          </cell>
        </row>
        <row r="577">
          <cell r="O577">
            <v>0.18953826283500161</v>
          </cell>
        </row>
        <row r="578">
          <cell r="O578">
            <v>8.5353003161222338E-2</v>
          </cell>
        </row>
        <row r="579">
          <cell r="O579">
            <v>2.3463060686015833</v>
          </cell>
        </row>
        <row r="580">
          <cell r="O580">
            <v>0.73353989155693256</v>
          </cell>
        </row>
        <row r="581">
          <cell r="O581">
            <v>4.8475689881734558</v>
          </cell>
        </row>
        <row r="582">
          <cell r="O582">
            <v>0.90415785764622969</v>
          </cell>
        </row>
        <row r="583">
          <cell r="O583">
            <v>6.5704761904761906</v>
          </cell>
        </row>
        <row r="584">
          <cell r="O584">
            <v>2.983810709838107</v>
          </cell>
        </row>
        <row r="585">
          <cell r="O585">
            <v>-2.3741567202906072E-2</v>
          </cell>
        </row>
        <row r="586">
          <cell r="O586">
            <v>-0.35441061670569868</v>
          </cell>
        </row>
        <row r="587">
          <cell r="O587">
            <v>-6.2905204135272466E-2</v>
          </cell>
        </row>
        <row r="588">
          <cell r="O588">
            <v>1.9661963550852439</v>
          </cell>
        </row>
        <row r="589">
          <cell r="O589">
            <v>-0.22483498349834982</v>
          </cell>
        </row>
        <row r="590">
          <cell r="O590">
            <v>1.112736660929432</v>
          </cell>
        </row>
        <row r="591">
          <cell r="O591">
            <v>0.28093245666467426</v>
          </cell>
        </row>
        <row r="592">
          <cell r="O592">
            <v>1.2210327455919396</v>
          </cell>
        </row>
        <row r="593">
          <cell r="O593">
            <v>0.18823529411764706</v>
          </cell>
        </row>
        <row r="594">
          <cell r="O594">
            <v>3.2120038722168442</v>
          </cell>
        </row>
        <row r="595">
          <cell r="O595">
            <v>1.9429175475687104</v>
          </cell>
        </row>
        <row r="596">
          <cell r="O596">
            <v>1.5</v>
          </cell>
        </row>
        <row r="597">
          <cell r="O597">
            <v>2.375</v>
          </cell>
        </row>
        <row r="598">
          <cell r="O598">
            <v>3.5748792270531404E-2</v>
          </cell>
        </row>
        <row r="599">
          <cell r="O599">
            <v>1.8269824922760041</v>
          </cell>
        </row>
        <row r="600">
          <cell r="O600">
            <v>-0.38228855721393035</v>
          </cell>
        </row>
        <row r="601">
          <cell r="O601">
            <v>0.12131367292225201</v>
          </cell>
        </row>
        <row r="602">
          <cell r="O602">
            <v>1.3136117556071152</v>
          </cell>
        </row>
        <row r="603">
          <cell r="O603">
            <v>1.234368855682265</v>
          </cell>
        </row>
        <row r="604">
          <cell r="O604">
            <v>-8.7873462214411252E-2</v>
          </cell>
        </row>
        <row r="605">
          <cell r="O605">
            <v>1.1004065040650406</v>
          </cell>
        </row>
        <row r="606">
          <cell r="O606">
            <v>0.76501305483028725</v>
          </cell>
        </row>
        <row r="607">
          <cell r="O607">
            <v>1.4651038891848696</v>
          </cell>
        </row>
        <row r="608">
          <cell r="O608">
            <v>0.37902559867877789</v>
          </cell>
        </row>
        <row r="609">
          <cell r="O609">
            <v>2.044162129461585</v>
          </cell>
        </row>
        <row r="610">
          <cell r="O610">
            <v>0.7330396475770925</v>
          </cell>
        </row>
        <row r="611">
          <cell r="O611">
            <v>2.1628849270664507</v>
          </cell>
        </row>
        <row r="612">
          <cell r="O612">
            <v>0.56850961538461542</v>
          </cell>
        </row>
        <row r="613">
          <cell r="O613">
            <v>-0.51244088011515521</v>
          </cell>
        </row>
        <row r="614">
          <cell r="O614">
            <v>-0.25452408930669801</v>
          </cell>
        </row>
        <row r="615">
          <cell r="O615">
            <v>-0.358162100456621</v>
          </cell>
        </row>
        <row r="616">
          <cell r="O616">
            <v>-0.22630092779346511</v>
          </cell>
        </row>
        <row r="617">
          <cell r="O617">
            <v>1.7417355371900827</v>
          </cell>
        </row>
        <row r="618">
          <cell r="O618">
            <v>0.50706713780918733</v>
          </cell>
        </row>
        <row r="619">
          <cell r="O619">
            <v>1.7069154774972557</v>
          </cell>
        </row>
        <row r="620">
          <cell r="O620">
            <v>0.70131421744324973</v>
          </cell>
        </row>
        <row r="621">
          <cell r="O621">
            <v>2.7728494623655915</v>
          </cell>
        </row>
        <row r="622">
          <cell r="O622">
            <v>0.97939560439560436</v>
          </cell>
        </row>
        <row r="623">
          <cell r="O623">
            <v>-0.36952998379254459</v>
          </cell>
        </row>
        <row r="624">
          <cell r="O624">
            <v>-0.51381642512077297</v>
          </cell>
        </row>
        <row r="625">
          <cell r="O625">
            <v>0.17843631778058008</v>
          </cell>
        </row>
        <row r="626">
          <cell r="O626">
            <v>-0.4277456647398844</v>
          </cell>
        </row>
        <row r="627">
          <cell r="O627">
            <v>1.6326923076923077</v>
          </cell>
        </row>
        <row r="628">
          <cell r="O628">
            <v>-0.18785753829119764</v>
          </cell>
        </row>
        <row r="629">
          <cell r="O629">
            <v>-0.57249508840864438</v>
          </cell>
        </row>
        <row r="630">
          <cell r="O630">
            <v>-9.3175316714344092E-2</v>
          </cell>
        </row>
        <row r="631">
          <cell r="O631">
            <v>0.78464254192409533</v>
          </cell>
        </row>
        <row r="632">
          <cell r="O632">
            <v>1.7442748091603053</v>
          </cell>
        </row>
        <row r="633">
          <cell r="O633">
            <v>12.770547945205479</v>
          </cell>
        </row>
        <row r="634">
          <cell r="O634">
            <v>1.0009310986964618E-2</v>
          </cell>
        </row>
        <row r="635">
          <cell r="O635">
            <v>4.3079015984582247E-2</v>
          </cell>
        </row>
        <row r="636">
          <cell r="O636">
            <v>8.1150051037767942E-2</v>
          </cell>
        </row>
        <row r="637">
          <cell r="O637">
            <v>0.3349206349206349</v>
          </cell>
        </row>
        <row r="638">
          <cell r="O638">
            <v>0.16670270270270271</v>
          </cell>
        </row>
        <row r="639">
          <cell r="O639">
            <v>5.0055005500550052E-2</v>
          </cell>
        </row>
        <row r="640">
          <cell r="O640">
            <v>0.27901383042693928</v>
          </cell>
        </row>
        <row r="641">
          <cell r="O641">
            <v>0.57127991675338186</v>
          </cell>
        </row>
        <row r="642">
          <cell r="O642">
            <v>0.84006734006734007</v>
          </cell>
        </row>
        <row r="643">
          <cell r="O643" t="str">
            <v>Not on 15/16 prices Unadjusted</v>
          </cell>
        </row>
        <row r="644">
          <cell r="O644" t="str">
            <v>Not on 15/16 prices Unadjusted</v>
          </cell>
        </row>
        <row r="645">
          <cell r="O645">
            <v>0.31146245059288535</v>
          </cell>
        </row>
        <row r="646">
          <cell r="O646" t="str">
            <v>Not on 15/16 prices Unadjusted</v>
          </cell>
        </row>
        <row r="647">
          <cell r="O647">
            <v>1.3837894736842105</v>
          </cell>
        </row>
        <row r="648">
          <cell r="O648">
            <v>0.49586349534643226</v>
          </cell>
        </row>
        <row r="649">
          <cell r="O649">
            <v>0.21145799806887672</v>
          </cell>
        </row>
        <row r="650">
          <cell r="O650">
            <v>0</v>
          </cell>
        </row>
        <row r="651">
          <cell r="O651">
            <v>-0.27313883299798791</v>
          </cell>
        </row>
        <row r="652">
          <cell r="O652">
            <v>-0.18248847926267281</v>
          </cell>
        </row>
        <row r="653">
          <cell r="O653">
            <v>-6.3877534663781363E-2</v>
          </cell>
        </row>
        <row r="654">
          <cell r="O654">
            <v>-0.70802276188186264</v>
          </cell>
        </row>
        <row r="655">
          <cell r="O655">
            <v>-0.38559015206372194</v>
          </cell>
        </row>
        <row r="656">
          <cell r="O656">
            <v>0.15361077111383109</v>
          </cell>
        </row>
        <row r="657">
          <cell r="O657">
            <v>6.0786106032906767E-2</v>
          </cell>
        </row>
        <row r="658">
          <cell r="O658">
            <v>4.0780141843971635E-2</v>
          </cell>
        </row>
        <row r="659">
          <cell r="O659">
            <v>-0.33671307506053266</v>
          </cell>
        </row>
        <row r="660">
          <cell r="O660">
            <v>-0.19822654462242562</v>
          </cell>
        </row>
        <row r="661">
          <cell r="O661" t="str">
            <v>Not on 15/16 prices Unadjusted</v>
          </cell>
        </row>
        <row r="662">
          <cell r="O662" t="str">
            <v>Not on 15/16 prices Unadjusted</v>
          </cell>
        </row>
        <row r="663">
          <cell r="O663">
            <v>-0.54603823143148988</v>
          </cell>
        </row>
        <row r="664">
          <cell r="O664">
            <v>-0.24108878807517822</v>
          </cell>
        </row>
        <row r="665">
          <cell r="O665">
            <v>-0.2029194970371441</v>
          </cell>
        </row>
        <row r="666">
          <cell r="O666">
            <v>-0.13118916631400762</v>
          </cell>
        </row>
        <row r="667">
          <cell r="O667">
            <v>-0.22319262493934983</v>
          </cell>
        </row>
        <row r="668">
          <cell r="O668">
            <v>-9.0909090909090912E-2</v>
          </cell>
        </row>
        <row r="669">
          <cell r="O669">
            <v>-0.13407821229050279</v>
          </cell>
        </row>
        <row r="670">
          <cell r="O670">
            <v>-0.19049016730261226</v>
          </cell>
        </row>
        <row r="671">
          <cell r="O671">
            <v>-0.14487179487179488</v>
          </cell>
        </row>
        <row r="672">
          <cell r="O672">
            <v>-0.1544461778471139</v>
          </cell>
        </row>
        <row r="673">
          <cell r="O673">
            <v>-0.15878194671016857</v>
          </cell>
        </row>
        <row r="674">
          <cell r="O674">
            <v>-0.29889879391714735</v>
          </cell>
        </row>
        <row r="675">
          <cell r="O675">
            <v>-0.13569321533923304</v>
          </cell>
        </row>
        <row r="676">
          <cell r="O676">
            <v>-0.20094562647754138</v>
          </cell>
        </row>
        <row r="677">
          <cell r="O677">
            <v>-0.16600000000000001</v>
          </cell>
        </row>
        <row r="678">
          <cell r="O678">
            <v>-0.1982793936911102</v>
          </cell>
        </row>
        <row r="679">
          <cell r="O679">
            <v>-0.4533106960950764</v>
          </cell>
        </row>
        <row r="680">
          <cell r="O680">
            <v>-0.22083333333333333</v>
          </cell>
        </row>
        <row r="681">
          <cell r="O681">
            <v>-7.407407407407407E-2</v>
          </cell>
        </row>
        <row r="682">
          <cell r="O682">
            <v>-0.34059609455292911</v>
          </cell>
        </row>
        <row r="683">
          <cell r="O683">
            <v>-0.28169913765570104</v>
          </cell>
        </row>
        <row r="684">
          <cell r="O684">
            <v>2.8502415458937197E-2</v>
          </cell>
        </row>
        <row r="685">
          <cell r="O685">
            <v>-0.10068302555021502</v>
          </cell>
        </row>
        <row r="686">
          <cell r="O686">
            <v>-0.21631736526946108</v>
          </cell>
        </row>
        <row r="687">
          <cell r="O687">
            <v>-0.12696276357110811</v>
          </cell>
        </row>
        <row r="688">
          <cell r="O688">
            <v>-0.44857943177270909</v>
          </cell>
        </row>
        <row r="689">
          <cell r="O689">
            <v>-0.2653537790923951</v>
          </cell>
        </row>
        <row r="690">
          <cell r="O690">
            <v>0.22228391634277253</v>
          </cell>
        </row>
        <row r="691">
          <cell r="O691">
            <v>-2.7741481555935268E-2</v>
          </cell>
        </row>
        <row r="692">
          <cell r="O692">
            <v>2.4066852367688022E-2</v>
          </cell>
        </row>
        <row r="693">
          <cell r="O693">
            <v>-0.36692506459948321</v>
          </cell>
        </row>
        <row r="694">
          <cell r="O694">
            <v>-0.32669809673476513</v>
          </cell>
        </row>
        <row r="695">
          <cell r="O695" t="str">
            <v>Not on 15/16 prices Unadjusted</v>
          </cell>
        </row>
        <row r="696">
          <cell r="O696" t="str">
            <v>Not on 15/16 prices Unadjusted</v>
          </cell>
        </row>
        <row r="697">
          <cell r="O697" t="str">
            <v>Not on 15/16 prices Unadjusted</v>
          </cell>
        </row>
        <row r="698">
          <cell r="O698" t="str">
            <v>Not on 15/16 prices Unadjusted</v>
          </cell>
        </row>
        <row r="699">
          <cell r="O699" t="str">
            <v>Not on 15/16 prices Unadjusted</v>
          </cell>
        </row>
        <row r="700">
          <cell r="O700" t="str">
            <v>Not on 15/16 prices Unadjusted</v>
          </cell>
        </row>
        <row r="701">
          <cell r="O701" t="str">
            <v>Not on 15/16 prices Unadjusted</v>
          </cell>
        </row>
        <row r="702">
          <cell r="O702" t="str">
            <v>Not on 15/16 prices Unadjusted</v>
          </cell>
        </row>
        <row r="703">
          <cell r="O703" t="str">
            <v>Not on 15/16 prices Unadjusted</v>
          </cell>
        </row>
        <row r="704">
          <cell r="O704" t="str">
            <v>Not on 15/16 prices Unadjusted</v>
          </cell>
        </row>
        <row r="705">
          <cell r="O705" t="str">
            <v>Not on 15/16 prices Unadjusted</v>
          </cell>
        </row>
        <row r="706">
          <cell r="O706" t="str">
            <v>Not on 15/16 prices Unadjusted</v>
          </cell>
        </row>
        <row r="707">
          <cell r="O707" t="str">
            <v>Not on 15/16 prices Unadjusted</v>
          </cell>
        </row>
        <row r="708">
          <cell r="O708" t="str">
            <v>Not on 15/16 prices Unadjusted</v>
          </cell>
        </row>
        <row r="709">
          <cell r="O709" t="str">
            <v>Not on 15/16 prices Unadjusted</v>
          </cell>
        </row>
        <row r="710">
          <cell r="O710">
            <v>-0.11481129083412622</v>
          </cell>
        </row>
        <row r="711">
          <cell r="O711">
            <v>-0.20555284948855335</v>
          </cell>
        </row>
        <row r="712">
          <cell r="O712">
            <v>-0.29979253112033194</v>
          </cell>
        </row>
        <row r="713">
          <cell r="O713">
            <v>-7.9497907949790794E-2</v>
          </cell>
        </row>
        <row r="714">
          <cell r="O714">
            <v>6.3371356147021544E-3</v>
          </cell>
        </row>
        <row r="715">
          <cell r="O715" t="str">
            <v>Not on 15/16 prices Unadjusted</v>
          </cell>
        </row>
        <row r="716">
          <cell r="O716" t="str">
            <v>Not on 15/16 prices Unadjusted</v>
          </cell>
        </row>
        <row r="717">
          <cell r="O717" t="str">
            <v>Not on 15/16 prices Unadjusted</v>
          </cell>
        </row>
        <row r="718">
          <cell r="O718" t="str">
            <v>Not on 15/16 prices Unadjusted</v>
          </cell>
        </row>
        <row r="719">
          <cell r="O719" t="str">
            <v>Not on 15/16 prices Unadjusted</v>
          </cell>
        </row>
        <row r="720">
          <cell r="O720">
            <v>-0.13883133029423952</v>
          </cell>
        </row>
        <row r="721">
          <cell r="O721">
            <v>-0.12853425845620123</v>
          </cell>
        </row>
        <row r="722">
          <cell r="O722">
            <v>-0.20402157920549288</v>
          </cell>
        </row>
        <row r="723">
          <cell r="O723">
            <v>-0.30039668229354488</v>
          </cell>
        </row>
        <row r="724">
          <cell r="O724">
            <v>-0.25155612792444731</v>
          </cell>
        </row>
        <row r="725">
          <cell r="O725">
            <v>-0.33693101830126704</v>
          </cell>
        </row>
        <row r="726">
          <cell r="O726">
            <v>-0.15138816134101624</v>
          </cell>
        </row>
        <row r="727">
          <cell r="O727">
            <v>-0.19372630127542226</v>
          </cell>
        </row>
        <row r="728">
          <cell r="O728">
            <v>-0.12346401404330018</v>
          </cell>
        </row>
        <row r="729">
          <cell r="O729">
            <v>-0.28492815652705594</v>
          </cell>
        </row>
        <row r="730">
          <cell r="O730">
            <v>-0.14203821656050955</v>
          </cell>
        </row>
        <row r="731">
          <cell r="O731">
            <v>-4.965089216446858E-2</v>
          </cell>
        </row>
        <row r="732">
          <cell r="O732">
            <v>4.5506257110352671E-3</v>
          </cell>
        </row>
        <row r="733">
          <cell r="O733">
            <v>-7.3081607795371494E-3</v>
          </cell>
        </row>
        <row r="734">
          <cell r="O734">
            <v>1.2180267965895249E-2</v>
          </cell>
        </row>
        <row r="735">
          <cell r="O735">
            <v>-7.2115384615384609E-2</v>
          </cell>
        </row>
        <row r="736">
          <cell r="O736">
            <v>-5.673076923076923E-2</v>
          </cell>
        </row>
        <row r="737">
          <cell r="O737">
            <v>5.3846153846153849E-2</v>
          </cell>
        </row>
        <row r="738">
          <cell r="O738">
            <v>0.10740203193033382</v>
          </cell>
        </row>
        <row r="739">
          <cell r="O739">
            <v>-0.51428571428571423</v>
          </cell>
        </row>
        <row r="740">
          <cell r="O740">
            <v>6.6202090592334492E-2</v>
          </cell>
        </row>
        <row r="741">
          <cell r="O741">
            <v>-4.4585987261146494E-2</v>
          </cell>
        </row>
        <row r="742">
          <cell r="O742">
            <v>0.3949579831932773</v>
          </cell>
        </row>
        <row r="743">
          <cell r="O743">
            <v>5.1229508196721313E-2</v>
          </cell>
        </row>
        <row r="744">
          <cell r="O744">
            <v>3.565891472868217E-2</v>
          </cell>
        </row>
        <row r="745">
          <cell r="O745">
            <v>-6.0728744939271252E-2</v>
          </cell>
        </row>
        <row r="746">
          <cell r="O746">
            <v>-8.2750582750582752E-2</v>
          </cell>
        </row>
        <row r="747">
          <cell r="O747">
            <v>-6.7829457364341081E-2</v>
          </cell>
        </row>
        <row r="748">
          <cell r="O748">
            <v>0.19668737060041408</v>
          </cell>
        </row>
        <row r="749">
          <cell r="O749">
            <v>9.7421203438395415E-2</v>
          </cell>
        </row>
        <row r="750">
          <cell r="O750">
            <v>-1</v>
          </cell>
        </row>
        <row r="751">
          <cell r="O751">
            <v>1.8530020703933747</v>
          </cell>
        </row>
        <row r="752">
          <cell r="O752">
            <v>-9.8790322580645157E-2</v>
          </cell>
        </row>
        <row r="753">
          <cell r="O753" t="str">
            <v>Not on 15/16 prices Unadjusted</v>
          </cell>
        </row>
        <row r="754">
          <cell r="O754" t="str">
            <v>Not on 15/16 prices Unadjusted</v>
          </cell>
        </row>
        <row r="755">
          <cell r="O755">
            <v>-0.15393283750281722</v>
          </cell>
        </row>
        <row r="756">
          <cell r="O756">
            <v>-0.10296352583586627</v>
          </cell>
        </row>
        <row r="757">
          <cell r="O757">
            <v>-0.32994493858534518</v>
          </cell>
        </row>
        <row r="758">
          <cell r="O758">
            <v>-5.4022988505747126E-2</v>
          </cell>
        </row>
        <row r="759">
          <cell r="O759">
            <v>0.18424396442185514</v>
          </cell>
        </row>
        <row r="760">
          <cell r="O760">
            <v>0.1592545531554426</v>
          </cell>
        </row>
        <row r="761">
          <cell r="O761">
            <v>-0.19974185221039045</v>
          </cell>
        </row>
        <row r="762">
          <cell r="O762">
            <v>0.12144504227517294</v>
          </cell>
        </row>
        <row r="763">
          <cell r="O763">
            <v>0.11305361305361306</v>
          </cell>
        </row>
        <row r="764">
          <cell r="O764">
            <v>-0.2528473804100228</v>
          </cell>
        </row>
        <row r="765">
          <cell r="O765">
            <v>5.8540497193263832E-2</v>
          </cell>
        </row>
        <row r="766">
          <cell r="O766">
            <v>0.10294117647058823</v>
          </cell>
        </row>
        <row r="767">
          <cell r="O767">
            <v>-0.23433242506811988</v>
          </cell>
        </row>
        <row r="768">
          <cell r="O768">
            <v>-0.10105757931844889</v>
          </cell>
        </row>
        <row r="769">
          <cell r="O769">
            <v>-0.16443594646271512</v>
          </cell>
        </row>
        <row r="770">
          <cell r="O770">
            <v>-0.15221987315010571</v>
          </cell>
        </row>
        <row r="771">
          <cell r="O771">
            <v>-0.17850953206239167</v>
          </cell>
        </row>
        <row r="772">
          <cell r="O772">
            <v>-0.47695605573419081</v>
          </cell>
        </row>
        <row r="773">
          <cell r="O773">
            <v>0.21672167216721672</v>
          </cell>
        </row>
        <row r="774">
          <cell r="O774">
            <v>-0.44954270655712292</v>
          </cell>
        </row>
        <row r="775">
          <cell r="O775">
            <v>-4.0887040887040885E-2</v>
          </cell>
        </row>
        <row r="776">
          <cell r="O776">
            <v>-0.40960912052117265</v>
          </cell>
        </row>
        <row r="777">
          <cell r="O777">
            <v>-0.21278538812785389</v>
          </cell>
        </row>
        <row r="778">
          <cell r="O778">
            <v>-0.25543478260869568</v>
          </cell>
        </row>
        <row r="779">
          <cell r="O779">
            <v>-1.8805829807240243E-3</v>
          </cell>
        </row>
        <row r="780">
          <cell r="O780">
            <v>-9.2238470191226093E-2</v>
          </cell>
        </row>
        <row r="781">
          <cell r="O781">
            <v>-7.9679044597872742E-2</v>
          </cell>
        </row>
        <row r="782">
          <cell r="O782">
            <v>-7.0256625999158606E-2</v>
          </cell>
        </row>
        <row r="783">
          <cell r="O783">
            <v>-0.37677183356195704</v>
          </cell>
        </row>
        <row r="784">
          <cell r="O784">
            <v>-0.15760441292356187</v>
          </cell>
        </row>
        <row r="785">
          <cell r="O785">
            <v>-0.28036790358388836</v>
          </cell>
        </row>
        <row r="786">
          <cell r="O786">
            <v>-0.30574826560951435</v>
          </cell>
        </row>
        <row r="787">
          <cell r="O787">
            <v>-0.24061433447098976</v>
          </cell>
        </row>
        <row r="788">
          <cell r="O788">
            <v>-0.25746102449888641</v>
          </cell>
        </row>
        <row r="789">
          <cell r="O789">
            <v>-0.10648518815052041</v>
          </cell>
        </row>
        <row r="790">
          <cell r="O790">
            <v>6.41025641025641E-3</v>
          </cell>
        </row>
        <row r="791">
          <cell r="O791">
            <v>-0.29077849860982391</v>
          </cell>
        </row>
        <row r="792">
          <cell r="O792">
            <v>-0.17694155324259409</v>
          </cell>
        </row>
        <row r="793">
          <cell r="O793">
            <v>-0.18113612004287247</v>
          </cell>
        </row>
        <row r="794">
          <cell r="O794">
            <v>-0.38892251815980627</v>
          </cell>
        </row>
        <row r="795">
          <cell r="O795">
            <v>-0.18910741301059</v>
          </cell>
        </row>
        <row r="796">
          <cell r="O796">
            <v>-0.22311111111111112</v>
          </cell>
        </row>
        <row r="797">
          <cell r="O797">
            <v>-7.5288855758479309E-2</v>
          </cell>
        </row>
        <row r="798">
          <cell r="O798">
            <v>-8.3391243919388458E-3</v>
          </cell>
        </row>
        <row r="799">
          <cell r="O799">
            <v>-0.13412228796844181</v>
          </cell>
        </row>
        <row r="800">
          <cell r="O800">
            <v>-0.21564307353346185</v>
          </cell>
        </row>
        <row r="801">
          <cell r="O801">
            <v>-0.19618781961878196</v>
          </cell>
        </row>
        <row r="802">
          <cell r="O802">
            <v>-0.11880466472303207</v>
          </cell>
        </row>
        <row r="803">
          <cell r="O803">
            <v>3.6585365853658534E-2</v>
          </cell>
        </row>
        <row r="804">
          <cell r="O804">
            <v>-8.4548104956268216E-2</v>
          </cell>
        </row>
        <row r="805">
          <cell r="O805">
            <v>-8.6507072905331883E-2</v>
          </cell>
        </row>
        <row r="806">
          <cell r="O806">
            <v>-0.30025104602510461</v>
          </cell>
        </row>
        <row r="807">
          <cell r="O807">
            <v>-0.35408103347034647</v>
          </cell>
        </row>
        <row r="808">
          <cell r="O808">
            <v>-0.26153011394465547</v>
          </cell>
        </row>
        <row r="809">
          <cell r="O809">
            <v>-0.17691622103386809</v>
          </cell>
        </row>
        <row r="810">
          <cell r="O810">
            <v>-0.29255189255189257</v>
          </cell>
        </row>
        <row r="811">
          <cell r="O811">
            <v>-0.12060889929742388</v>
          </cell>
        </row>
        <row r="812">
          <cell r="O812">
            <v>-0.28163580246913578</v>
          </cell>
        </row>
        <row r="813">
          <cell r="O813" t="e">
            <v>#DIV/0!</v>
          </cell>
        </row>
        <row r="814">
          <cell r="O814">
            <v>-5.6451612903225805E-2</v>
          </cell>
        </row>
        <row r="815">
          <cell r="O815">
            <v>-0.32743362831858408</v>
          </cell>
        </row>
        <row r="816">
          <cell r="O816">
            <v>-9.2142453363482188E-2</v>
          </cell>
        </row>
        <row r="817">
          <cell r="O817">
            <v>-6.616541353383458E-2</v>
          </cell>
        </row>
        <row r="818">
          <cell r="O818">
            <v>8.8105726872246704E-3</v>
          </cell>
        </row>
        <row r="819">
          <cell r="O819">
            <v>-0.24540930152737259</v>
          </cell>
        </row>
        <row r="820">
          <cell r="O820">
            <v>-0.15247595297470609</v>
          </cell>
        </row>
        <row r="821">
          <cell r="O821" t="str">
            <v>Not on 15/16 prices Unadjusted</v>
          </cell>
        </row>
        <row r="822">
          <cell r="O822" t="str">
            <v>Not on 15/16 prices Unadjusted</v>
          </cell>
        </row>
        <row r="823">
          <cell r="O823" t="str">
            <v>Not on 15/16 prices Unadjusted</v>
          </cell>
        </row>
        <row r="824">
          <cell r="O824" t="str">
            <v>Not on 15/16 prices Unadjusted</v>
          </cell>
        </row>
        <row r="825">
          <cell r="O825" t="str">
            <v>Not on 15/16 prices Unadjusted</v>
          </cell>
        </row>
        <row r="826">
          <cell r="O826" t="str">
            <v>Not on 15/16 prices Unadjusted</v>
          </cell>
        </row>
        <row r="827">
          <cell r="O827" t="str">
            <v>Not on 15/16 prices Unadjusted</v>
          </cell>
        </row>
        <row r="828">
          <cell r="O828">
            <v>-0.34095821325648418</v>
          </cell>
        </row>
        <row r="829">
          <cell r="O829">
            <v>-0.34357344632768361</v>
          </cell>
        </row>
        <row r="830">
          <cell r="O830">
            <v>-0.19717480871100648</v>
          </cell>
        </row>
        <row r="831">
          <cell r="O831">
            <v>-0.21150885296381833</v>
          </cell>
        </row>
        <row r="832">
          <cell r="O832">
            <v>-0.15188970763014023</v>
          </cell>
        </row>
        <row r="833">
          <cell r="O833">
            <v>-0.24325309992706054</v>
          </cell>
        </row>
        <row r="834">
          <cell r="O834">
            <v>-0.21357702349869451</v>
          </cell>
        </row>
        <row r="835">
          <cell r="O835">
            <v>-2.7303754266211604E-2</v>
          </cell>
        </row>
        <row r="836">
          <cell r="O836" t="str">
            <v>Not on 15/16 prices Unadjusted</v>
          </cell>
        </row>
        <row r="837">
          <cell r="O837" t="str">
            <v>Not on 15/16 prices Unadjusted</v>
          </cell>
        </row>
        <row r="838">
          <cell r="O838" t="str">
            <v>Not on 15/16 prices Unadjusted</v>
          </cell>
        </row>
        <row r="839">
          <cell r="O839" t="str">
            <v>Not on 15/16 prices Unadjusted</v>
          </cell>
        </row>
        <row r="840">
          <cell r="O840" t="str">
            <v>Not on 15/16 prices Unadjusted</v>
          </cell>
        </row>
        <row r="841">
          <cell r="O841" t="str">
            <v>Not on 15/16 prices Unadjusted</v>
          </cell>
        </row>
        <row r="842">
          <cell r="O842" t="str">
            <v>Not on 15/16 prices Unadjusted</v>
          </cell>
        </row>
        <row r="843">
          <cell r="O843">
            <v>-0.2080436941410129</v>
          </cell>
        </row>
        <row r="844">
          <cell r="O844">
            <v>-0.16992452099864525</v>
          </cell>
        </row>
        <row r="845">
          <cell r="O845">
            <v>-0.13667582417582416</v>
          </cell>
        </row>
        <row r="846">
          <cell r="O846" t="str">
            <v>Not on 15/16 prices Unadjusted</v>
          </cell>
        </row>
        <row r="847">
          <cell r="O847" t="str">
            <v>Not on 15/16 prices Unadjusted</v>
          </cell>
        </row>
        <row r="848">
          <cell r="O848">
            <v>0.38135593220338981</v>
          </cell>
        </row>
        <row r="849">
          <cell r="O849">
            <v>-2.8735632183908046E-2</v>
          </cell>
        </row>
        <row r="850">
          <cell r="O850">
            <v>-0.38408999598232224</v>
          </cell>
        </row>
        <row r="851">
          <cell r="O851">
            <v>0.1998069498069498</v>
          </cell>
        </row>
        <row r="852">
          <cell r="O852">
            <v>0.33388157894736842</v>
          </cell>
        </row>
        <row r="853">
          <cell r="O853">
            <v>-0.22298221614227087</v>
          </cell>
        </row>
        <row r="854">
          <cell r="O854">
            <v>-2.8985507246376812E-2</v>
          </cell>
        </row>
        <row r="855">
          <cell r="O855">
            <v>-0.29255319148936171</v>
          </cell>
        </row>
        <row r="856">
          <cell r="O856">
            <v>-0.14466019417475728</v>
          </cell>
        </row>
        <row r="857">
          <cell r="O857">
            <v>-0.1321996708721887</v>
          </cell>
        </row>
        <row r="858">
          <cell r="O858">
            <v>-6.1197916666666664E-2</v>
          </cell>
        </row>
        <row r="859">
          <cell r="O859">
            <v>-0.29365311494589064</v>
          </cell>
        </row>
        <row r="860">
          <cell r="O860">
            <v>-0.30903674280039722</v>
          </cell>
        </row>
        <row r="861">
          <cell r="O861">
            <v>-0.1367624810892587</v>
          </cell>
        </row>
        <row r="862">
          <cell r="O862">
            <v>-0.17472294270219288</v>
          </cell>
        </row>
        <row r="863">
          <cell r="O863">
            <v>3.0559646539027981E-2</v>
          </cell>
        </row>
        <row r="864">
          <cell r="O864">
            <v>-0.20488516223113379</v>
          </cell>
        </row>
        <row r="865">
          <cell r="O865">
            <v>0.12840466926070038</v>
          </cell>
        </row>
        <row r="866">
          <cell r="O866">
            <v>-0.16121883656509695</v>
          </cell>
        </row>
        <row r="867">
          <cell r="O867">
            <v>-5.5672268907563029E-2</v>
          </cell>
        </row>
        <row r="868">
          <cell r="O868">
            <v>-0.37991004497751124</v>
          </cell>
        </row>
        <row r="869">
          <cell r="O869" t="str">
            <v>Not on 15/16 prices Unadjusted</v>
          </cell>
        </row>
        <row r="870">
          <cell r="O870">
            <v>-0.44034978138663333</v>
          </cell>
        </row>
        <row r="871">
          <cell r="O871">
            <v>-4.0803515379786569E-2</v>
          </cell>
        </row>
        <row r="872">
          <cell r="O872">
            <v>-0.13874788494077833</v>
          </cell>
        </row>
        <row r="873">
          <cell r="O873">
            <v>-0.56263577118030417</v>
          </cell>
        </row>
        <row r="874">
          <cell r="O874">
            <v>-0.14754098360655737</v>
          </cell>
        </row>
        <row r="875">
          <cell r="O875">
            <v>-0.42995169082125606</v>
          </cell>
        </row>
        <row r="876">
          <cell r="O876">
            <v>-0.32989690721649484</v>
          </cell>
        </row>
        <row r="877">
          <cell r="O877">
            <v>-6.0178306092124816E-2</v>
          </cell>
        </row>
        <row r="878">
          <cell r="O878">
            <v>-0.51151442513483436</v>
          </cell>
        </row>
        <row r="879">
          <cell r="O879">
            <v>-0.1922056723117731</v>
          </cell>
        </row>
        <row r="880">
          <cell r="O880">
            <v>0.65164433617539586</v>
          </cell>
        </row>
        <row r="881">
          <cell r="O881">
            <v>0.18813905930470348</v>
          </cell>
        </row>
        <row r="882">
          <cell r="O882" t="str">
            <v>Not on 15/16 prices Unadjusted</v>
          </cell>
        </row>
        <row r="883">
          <cell r="O883">
            <v>9.3514328808446456E-2</v>
          </cell>
        </row>
        <row r="884">
          <cell r="O884">
            <v>-0.24652665589660744</v>
          </cell>
        </row>
        <row r="885">
          <cell r="O885">
            <v>-0.2902307935504268</v>
          </cell>
        </row>
        <row r="886">
          <cell r="O886">
            <v>0.57747223691168692</v>
          </cell>
        </row>
        <row r="887">
          <cell r="O887">
            <v>-6.4531899291126862E-2</v>
          </cell>
        </row>
        <row r="888">
          <cell r="O888">
            <v>-2.9900332225913623E-2</v>
          </cell>
        </row>
        <row r="889">
          <cell r="O889">
            <v>-0.35588592233009708</v>
          </cell>
        </row>
        <row r="890">
          <cell r="O890" t="str">
            <v>Not on 15/16 prices Unadjusted</v>
          </cell>
        </row>
        <row r="891">
          <cell r="O891">
            <v>0.1468459152016546</v>
          </cell>
        </row>
        <row r="892">
          <cell r="O892" t="str">
            <v>Not on 15/16 prices Unadjusted</v>
          </cell>
        </row>
        <row r="893">
          <cell r="O893">
            <v>0.21130952380952381</v>
          </cell>
        </row>
        <row r="894">
          <cell r="O894">
            <v>0.66704416761041907</v>
          </cell>
        </row>
        <row r="895">
          <cell r="O895">
            <v>3.7037037037037035E-2</v>
          </cell>
        </row>
        <row r="896">
          <cell r="O896" t="str">
            <v>Not on 15/16 prices Unadjusted</v>
          </cell>
        </row>
        <row r="897">
          <cell r="O897">
            <v>-0.3778644563627499</v>
          </cell>
        </row>
        <row r="898">
          <cell r="O898">
            <v>-4.5945945945945948E-2</v>
          </cell>
        </row>
        <row r="899">
          <cell r="O899">
            <v>-0.10288335517693316</v>
          </cell>
        </row>
        <row r="900">
          <cell r="O900">
            <v>-5.5944055944055944E-2</v>
          </cell>
        </row>
        <row r="901">
          <cell r="O901">
            <v>-0.35426377844803947</v>
          </cell>
        </row>
        <row r="902">
          <cell r="O902">
            <v>-0.23686016193220805</v>
          </cell>
        </row>
        <row r="903">
          <cell r="O903">
            <v>0.62745098039215685</v>
          </cell>
        </row>
        <row r="904">
          <cell r="O904">
            <v>-0.29038854805725972</v>
          </cell>
        </row>
        <row r="905">
          <cell r="O905">
            <v>-0.18771526980482203</v>
          </cell>
        </row>
        <row r="906">
          <cell r="O906">
            <v>-0.18515429524603835</v>
          </cell>
        </row>
        <row r="907">
          <cell r="O907">
            <v>-8.5046066619418846E-3</v>
          </cell>
        </row>
        <row r="908">
          <cell r="O908">
            <v>-0.5095099264195474</v>
          </cell>
        </row>
        <row r="909">
          <cell r="O909">
            <v>-0.45297029702970298</v>
          </cell>
        </row>
        <row r="910">
          <cell r="O910">
            <v>-0.32668566001899335</v>
          </cell>
        </row>
        <row r="911">
          <cell r="O911">
            <v>-0.31941747572815532</v>
          </cell>
        </row>
        <row r="912">
          <cell r="O912">
            <v>0.11545538178472861</v>
          </cell>
        </row>
        <row r="913">
          <cell r="O913">
            <v>-4.5984058859595341E-2</v>
          </cell>
        </row>
        <row r="914">
          <cell r="O914">
            <v>4.7184773988897699E-2</v>
          </cell>
        </row>
        <row r="915">
          <cell r="O915">
            <v>-8.6299892125134836E-3</v>
          </cell>
        </row>
        <row r="916">
          <cell r="O916">
            <v>-4.3726235741444866E-2</v>
          </cell>
        </row>
        <row r="917">
          <cell r="O917">
            <v>-1.5884476534296029E-2</v>
          </cell>
        </row>
        <row r="918">
          <cell r="O918">
            <v>1.3824884792626729E-2</v>
          </cell>
        </row>
        <row r="919">
          <cell r="O919">
            <v>5.2854122621564484E-2</v>
          </cell>
        </row>
        <row r="920">
          <cell r="O920">
            <v>3.1847133757961785E-3</v>
          </cell>
        </row>
        <row r="921">
          <cell r="O921">
            <v>2.1428571428571429E-2</v>
          </cell>
        </row>
        <row r="922">
          <cell r="O922">
            <v>2.8382213812677391E-2</v>
          </cell>
        </row>
        <row r="923">
          <cell r="O923">
            <v>-5.2287581699346407E-2</v>
          </cell>
        </row>
        <row r="924">
          <cell r="O924">
            <v>-4.1708043694141016E-2</v>
          </cell>
        </row>
        <row r="925">
          <cell r="O925">
            <v>-2.9213483146067417E-2</v>
          </cell>
        </row>
        <row r="926">
          <cell r="O926">
            <v>-0.23900573613766729</v>
          </cell>
        </row>
        <row r="927">
          <cell r="O927">
            <v>-0.11596385542168675</v>
          </cell>
        </row>
        <row r="928">
          <cell r="O928">
            <v>-0.26371826371826373</v>
          </cell>
        </row>
        <row r="929">
          <cell r="O929">
            <v>-8.5714285714285715E-2</v>
          </cell>
        </row>
        <row r="930">
          <cell r="O930">
            <v>-0.28652643547470152</v>
          </cell>
        </row>
        <row r="931">
          <cell r="O931">
            <v>-0.25359477124183005</v>
          </cell>
        </row>
        <row r="932">
          <cell r="O932">
            <v>-5.9948979591836732E-2</v>
          </cell>
        </row>
        <row r="933">
          <cell r="O933">
            <v>-0.21807747489239598</v>
          </cell>
        </row>
        <row r="934">
          <cell r="O934">
            <v>-9.8290598290598288E-2</v>
          </cell>
        </row>
        <row r="935">
          <cell r="O935">
            <v>-0.21583804703780887</v>
          </cell>
        </row>
        <row r="936">
          <cell r="O936">
            <v>0.53343701399688959</v>
          </cell>
        </row>
        <row r="937">
          <cell r="O937">
            <v>-0.13050993949870354</v>
          </cell>
        </row>
        <row r="938">
          <cell r="O938">
            <v>-0.3951048951048951</v>
          </cell>
        </row>
        <row r="939">
          <cell r="O939">
            <v>8.8967971530249119E-3</v>
          </cell>
        </row>
        <row r="940">
          <cell r="O940" t="str">
            <v>Not on both list</v>
          </cell>
        </row>
        <row r="941">
          <cell r="O941" t="str">
            <v>Not on both list</v>
          </cell>
        </row>
        <row r="942">
          <cell r="O942" t="str">
            <v>Not on both list</v>
          </cell>
        </row>
        <row r="943">
          <cell r="O943" t="str">
            <v>Not on both list</v>
          </cell>
        </row>
        <row r="944">
          <cell r="O944" t="str">
            <v>Not on both list</v>
          </cell>
        </row>
        <row r="945">
          <cell r="O945" t="str">
            <v>Not on both list</v>
          </cell>
        </row>
        <row r="946">
          <cell r="O946" t="str">
            <v>Not on both list</v>
          </cell>
        </row>
        <row r="947">
          <cell r="O947" t="str">
            <v>Not on both list</v>
          </cell>
        </row>
        <row r="948">
          <cell r="O948" t="str">
            <v>Not on both list</v>
          </cell>
        </row>
        <row r="949">
          <cell r="O949" t="str">
            <v>Not on both list</v>
          </cell>
        </row>
        <row r="950">
          <cell r="O950" t="str">
            <v>Not on Published Price list 13/14 (A)</v>
          </cell>
        </row>
        <row r="951">
          <cell r="O951">
            <v>-0.44099953725127256</v>
          </cell>
        </row>
        <row r="952">
          <cell r="O952">
            <v>-0.29045362220717669</v>
          </cell>
        </row>
        <row r="953">
          <cell r="O953">
            <v>-0.27024525682554373</v>
          </cell>
        </row>
        <row r="954">
          <cell r="O954">
            <v>-0.15233581584292485</v>
          </cell>
        </row>
        <row r="955">
          <cell r="O955">
            <v>-0.11892642295233688</v>
          </cell>
        </row>
        <row r="956">
          <cell r="O956">
            <v>-4.4685172647257958E-2</v>
          </cell>
        </row>
        <row r="957">
          <cell r="O957">
            <v>-0.2003701989819528</v>
          </cell>
        </row>
        <row r="958">
          <cell r="O958">
            <v>-0.24710782045349375</v>
          </cell>
        </row>
        <row r="959">
          <cell r="O959">
            <v>-9.1401489505754913E-2</v>
          </cell>
        </row>
        <row r="960">
          <cell r="O960">
            <v>-0.16196205460434984</v>
          </cell>
        </row>
        <row r="961">
          <cell r="O961">
            <v>3.7914691943127965E-2</v>
          </cell>
        </row>
        <row r="962">
          <cell r="O962">
            <v>0.1092086996760759</v>
          </cell>
        </row>
        <row r="963">
          <cell r="O963">
            <v>0.2992552471225457</v>
          </cell>
        </row>
        <row r="964">
          <cell r="O964">
            <v>-1.8509949097639981E-2</v>
          </cell>
        </row>
        <row r="965">
          <cell r="O965">
            <v>-1</v>
          </cell>
        </row>
        <row r="966">
          <cell r="O966">
            <v>-1</v>
          </cell>
        </row>
        <row r="967">
          <cell r="O967">
            <v>-0.99953725127255899</v>
          </cell>
        </row>
        <row r="968">
          <cell r="O968">
            <v>-1</v>
          </cell>
        </row>
        <row r="969">
          <cell r="O969">
            <v>0.90652475705691804</v>
          </cell>
        </row>
        <row r="970">
          <cell r="O970">
            <v>0.85651322233104799</v>
          </cell>
        </row>
        <row r="971">
          <cell r="O971">
            <v>3.4059945504087197E-2</v>
          </cell>
        </row>
        <row r="972">
          <cell r="O972">
            <v>-3.1368821292775663E-2</v>
          </cell>
        </row>
        <row r="973">
          <cell r="O973">
            <v>-1.1396011396011397E-2</v>
          </cell>
        </row>
        <row r="974">
          <cell r="O974">
            <v>0.17840375586854459</v>
          </cell>
        </row>
        <row r="975">
          <cell r="O975">
            <v>-5.565217391304348E-2</v>
          </cell>
        </row>
        <row r="976">
          <cell r="O976">
            <v>-0.12837837837837837</v>
          </cell>
        </row>
        <row r="977">
          <cell r="O977">
            <v>0</v>
          </cell>
        </row>
        <row r="978">
          <cell r="O978">
            <v>0.82461945731303776</v>
          </cell>
        </row>
        <row r="979">
          <cell r="O979">
            <v>9.4786729857819912E-3</v>
          </cell>
        </row>
        <row r="980">
          <cell r="O980">
            <v>-3.6290322580645164E-2</v>
          </cell>
        </row>
        <row r="981">
          <cell r="O981">
            <v>1.5131450827653359</v>
          </cell>
        </row>
        <row r="982">
          <cell r="O982">
            <v>-0.19708029197080293</v>
          </cell>
        </row>
        <row r="983">
          <cell r="O983">
            <v>-4.8625792811839326E-2</v>
          </cell>
        </row>
        <row r="984">
          <cell r="O984">
            <v>3.4795763993948563E-2</v>
          </cell>
        </row>
        <row r="985">
          <cell r="O985">
            <v>0.43707482993197277</v>
          </cell>
        </row>
        <row r="986">
          <cell r="O986">
            <v>9.5238095238095233E-2</v>
          </cell>
        </row>
        <row r="987">
          <cell r="O987">
            <v>-9.713024282560706E-2</v>
          </cell>
        </row>
        <row r="988">
          <cell r="O988">
            <v>-7.1266968325791852E-2</v>
          </cell>
        </row>
        <row r="989">
          <cell r="O989">
            <v>-0.13318284424379231</v>
          </cell>
        </row>
        <row r="990">
          <cell r="O990">
            <v>-0.2976154542710534</v>
          </cell>
        </row>
        <row r="991">
          <cell r="O991">
            <v>-0.6369213608477412</v>
          </cell>
        </row>
        <row r="992">
          <cell r="O992">
            <v>0.45633187772925765</v>
          </cell>
        </row>
        <row r="993">
          <cell r="O993">
            <v>-0.17797695262483995</v>
          </cell>
        </row>
        <row r="994">
          <cell r="O994">
            <v>0.10649627263045794</v>
          </cell>
        </row>
        <row r="995">
          <cell r="O995">
            <v>-4.2884990253411304E-2</v>
          </cell>
        </row>
        <row r="996">
          <cell r="O996">
            <v>0</v>
          </cell>
        </row>
        <row r="997">
          <cell r="O997">
            <v>-3.1125299281723862E-2</v>
          </cell>
        </row>
        <row r="998">
          <cell r="O998">
            <v>5.0847457627118647E-2</v>
          </cell>
        </row>
        <row r="999">
          <cell r="O999">
            <v>-5.3264604810996562E-2</v>
          </cell>
        </row>
        <row r="1000">
          <cell r="O1000">
            <v>0.54846625766871171</v>
          </cell>
        </row>
        <row r="1001">
          <cell r="O1001">
            <v>9.8425196850393699E-3</v>
          </cell>
        </row>
        <row r="1002">
          <cell r="O1002">
            <v>-6.7873303167420816E-3</v>
          </cell>
        </row>
        <row r="1003">
          <cell r="O1003">
            <v>0.27010125074449076</v>
          </cell>
        </row>
        <row r="1004">
          <cell r="O1004">
            <v>-5.5106539309331376E-2</v>
          </cell>
        </row>
        <row r="1005">
          <cell r="O1005">
            <v>0.63532763532763536</v>
          </cell>
        </row>
        <row r="1006">
          <cell r="O1006">
            <v>0.54437609841827772</v>
          </cell>
        </row>
        <row r="1007">
          <cell r="O1007">
            <v>0.25979557069846676</v>
          </cell>
        </row>
        <row r="1008">
          <cell r="O1008">
            <v>0.50358239508700098</v>
          </cell>
        </row>
        <row r="1009">
          <cell r="O1009">
            <v>-0.21160409556313994</v>
          </cell>
        </row>
        <row r="1010">
          <cell r="O1010">
            <v>6.2827225130890049E-2</v>
          </cell>
        </row>
        <row r="1011">
          <cell r="O1011">
            <v>3.3947623666343359E-2</v>
          </cell>
        </row>
        <row r="1012">
          <cell r="O1012">
            <v>-4.0076335877862593E-2</v>
          </cell>
        </row>
        <row r="1013">
          <cell r="O1013">
            <v>-2.072538860103627E-2</v>
          </cell>
        </row>
        <row r="1014">
          <cell r="O1014">
            <v>5.1504102096627168E-2</v>
          </cell>
        </row>
        <row r="1015">
          <cell r="O1015">
            <v>-0.43379978471474706</v>
          </cell>
        </row>
        <row r="1016">
          <cell r="O1016">
            <v>1.1593927893738141</v>
          </cell>
        </row>
        <row r="1017">
          <cell r="O1017">
            <v>0.30948678071539659</v>
          </cell>
        </row>
        <row r="1018">
          <cell r="O1018">
            <v>-0.20588235294117646</v>
          </cell>
        </row>
        <row r="1019">
          <cell r="O1019">
            <v>-8.9538171536286529E-2</v>
          </cell>
        </row>
        <row r="1020">
          <cell r="O1020">
            <v>-0.27733755942947702</v>
          </cell>
        </row>
        <row r="1021">
          <cell r="O1021">
            <v>0.48086522462562398</v>
          </cell>
        </row>
        <row r="1022">
          <cell r="O1022">
            <v>-0.21717171717171718</v>
          </cell>
        </row>
        <row r="1023">
          <cell r="O1023">
            <v>0.5409990574929312</v>
          </cell>
        </row>
        <row r="1024">
          <cell r="O1024">
            <v>-3.110419906687403E-2</v>
          </cell>
        </row>
        <row r="1025">
          <cell r="O1025">
            <v>0.28041594454072788</v>
          </cell>
        </row>
        <row r="1026">
          <cell r="O1026">
            <v>8.7539432176656148E-2</v>
          </cell>
        </row>
        <row r="1027">
          <cell r="O1027">
            <v>0.12436177972283005</v>
          </cell>
        </row>
        <row r="1028">
          <cell r="O1028">
            <v>0.35691260744985676</v>
          </cell>
        </row>
        <row r="1029">
          <cell r="O1029">
            <v>0.95712584358872566</v>
          </cell>
        </row>
        <row r="1030">
          <cell r="O1030">
            <v>0.35736378777064004</v>
          </cell>
        </row>
        <row r="1031">
          <cell r="O1031">
            <v>0.20401691331923891</v>
          </cell>
        </row>
        <row r="1032">
          <cell r="O1032">
            <v>-0.1111111111111111</v>
          </cell>
        </row>
        <row r="1033">
          <cell r="O1033">
            <v>0.22681564245810057</v>
          </cell>
        </row>
        <row r="1034">
          <cell r="O1034">
            <v>0.2586705202312139</v>
          </cell>
        </row>
        <row r="1035">
          <cell r="O1035">
            <v>-5.9087989723827873E-2</v>
          </cell>
        </row>
        <row r="1036">
          <cell r="O1036">
            <v>0.22483858716293201</v>
          </cell>
        </row>
        <row r="1037">
          <cell r="O1037">
            <v>-0.30260223048327139</v>
          </cell>
        </row>
        <row r="1038">
          <cell r="O1038">
            <v>-0.20822281167108753</v>
          </cell>
        </row>
        <row r="1039">
          <cell r="O1039">
            <v>-0.27196652719665271</v>
          </cell>
        </row>
        <row r="1040">
          <cell r="O1040">
            <v>-6.4476885644768861E-2</v>
          </cell>
        </row>
        <row r="1041">
          <cell r="O1041">
            <v>-0.18090452261306533</v>
          </cell>
        </row>
        <row r="1042">
          <cell r="O1042">
            <v>-0.44436468054558509</v>
          </cell>
        </row>
        <row r="1043">
          <cell r="O1043">
            <v>1.9530201342281879</v>
          </cell>
        </row>
        <row r="1044">
          <cell r="O1044">
            <v>-0.14716981132075471</v>
          </cell>
        </row>
        <row r="1045">
          <cell r="O1045">
            <v>-3.7439613526570048E-2</v>
          </cell>
        </row>
        <row r="1046">
          <cell r="O1046">
            <v>-9.0185676392572939E-2</v>
          </cell>
        </row>
        <row r="1047">
          <cell r="O1047">
            <v>-0.38011853448275862</v>
          </cell>
        </row>
        <row r="1048">
          <cell r="O1048">
            <v>-0.32765011119347665</v>
          </cell>
        </row>
        <row r="1049">
          <cell r="O1049">
            <v>-0.27967711301044634</v>
          </cell>
        </row>
        <row r="1050">
          <cell r="O1050">
            <v>-0.38407699037620296</v>
          </cell>
        </row>
        <row r="1051">
          <cell r="O1051">
            <v>0.1560344827586207</v>
          </cell>
        </row>
        <row r="1052">
          <cell r="O1052">
            <v>-7.9505300353356886E-2</v>
          </cell>
        </row>
        <row r="1053">
          <cell r="O1053">
            <v>-0.27121888959795787</v>
          </cell>
        </row>
        <row r="1054">
          <cell r="O1054">
            <v>-0.11280101394169835</v>
          </cell>
        </row>
        <row r="1055">
          <cell r="O1055">
            <v>8.7044534412955468E-2</v>
          </cell>
        </row>
        <row r="1056">
          <cell r="O1056">
            <v>-3.6211699164345405E-2</v>
          </cell>
        </row>
        <row r="1057">
          <cell r="O1057">
            <v>-0.10069790628115653</v>
          </cell>
        </row>
        <row r="1058">
          <cell r="O1058">
            <v>-2.8409090909090908E-2</v>
          </cell>
        </row>
        <row r="1059">
          <cell r="O1059">
            <v>-5.6179775280898875E-3</v>
          </cell>
        </row>
        <row r="1060">
          <cell r="O1060">
            <v>-0.16468114926419061</v>
          </cell>
        </row>
        <row r="1061">
          <cell r="O1061">
            <v>8.356545961002786E-3</v>
          </cell>
        </row>
        <row r="1062">
          <cell r="O1062">
            <v>-4.189944134078212E-2</v>
          </cell>
        </row>
        <row r="1063">
          <cell r="O1063">
            <v>0.15133276010318142</v>
          </cell>
        </row>
        <row r="1064">
          <cell r="O1064">
            <v>4.784688995215311E-2</v>
          </cell>
        </row>
        <row r="1065">
          <cell r="O1065">
            <v>-9.1097308488612833E-2</v>
          </cell>
        </row>
        <row r="1066">
          <cell r="O1066">
            <v>4.1540020263424522E-2</v>
          </cell>
        </row>
        <row r="1067">
          <cell r="O1067">
            <v>0.33006535947712418</v>
          </cell>
        </row>
        <row r="1068">
          <cell r="O1068">
            <v>5.2208835341365459E-2</v>
          </cell>
        </row>
        <row r="1069">
          <cell r="O1069">
            <v>0.28960817717206133</v>
          </cell>
        </row>
        <row r="1070">
          <cell r="O1070">
            <v>-0.24722991689750692</v>
          </cell>
        </row>
        <row r="1071">
          <cell r="O1071">
            <v>-0.3163596966413868</v>
          </cell>
        </row>
        <row r="1072">
          <cell r="O1072" t="e">
            <v>#DIV/0!</v>
          </cell>
        </row>
        <row r="1073">
          <cell r="O1073">
            <v>-0.4869967937299608</v>
          </cell>
        </row>
        <row r="1074">
          <cell r="O1074">
            <v>-0.50443081117927746</v>
          </cell>
        </row>
        <row r="1075">
          <cell r="O1075">
            <v>-0.21245027416406839</v>
          </cell>
        </row>
        <row r="1076">
          <cell r="O1076">
            <v>-8.3333333333333329E-2</v>
          </cell>
        </row>
        <row r="1077">
          <cell r="O1077">
            <v>-0.1259713701431493</v>
          </cell>
        </row>
        <row r="1078">
          <cell r="O1078">
            <v>-0.10014727540500737</v>
          </cell>
        </row>
        <row r="1079">
          <cell r="O1079">
            <v>-2.948920484465508E-2</v>
          </cell>
        </row>
        <row r="1080">
          <cell r="O1080">
            <v>-0.22727272727272727</v>
          </cell>
        </row>
        <row r="1081">
          <cell r="O1081" t="str">
            <v>Not on 15/16 prices Unadjusted</v>
          </cell>
        </row>
        <row r="1082">
          <cell r="O1082" t="str">
            <v>Not on 15/16 prices Unadjusted</v>
          </cell>
        </row>
        <row r="1083">
          <cell r="O1083" t="str">
            <v>Not on 15/16 prices Unadjusted</v>
          </cell>
        </row>
        <row r="1084">
          <cell r="O1084" t="str">
            <v>Not on 15/16 prices Unadjusted</v>
          </cell>
        </row>
        <row r="1085">
          <cell r="O1085" t="str">
            <v>Not on 15/16 prices Unadjusted</v>
          </cell>
        </row>
        <row r="1086">
          <cell r="O1086" t="str">
            <v>Not on 15/16 prices Unadjusted</v>
          </cell>
        </row>
        <row r="1087">
          <cell r="O1087" t="str">
            <v>Not on 15/16 prices Unadjusted</v>
          </cell>
        </row>
        <row r="1088">
          <cell r="O1088" t="str">
            <v>Not on 15/16 prices Unadjusted</v>
          </cell>
        </row>
        <row r="1089">
          <cell r="O1089">
            <v>-0.21556642216788915</v>
          </cell>
        </row>
        <row r="1090">
          <cell r="O1090">
            <v>-3.8121494438634849E-2</v>
          </cell>
        </row>
        <row r="1091">
          <cell r="O1091">
            <v>1.6753738065213474E-2</v>
          </cell>
        </row>
        <row r="1092">
          <cell r="O1092">
            <v>0.11515513126491647</v>
          </cell>
        </row>
        <row r="1093">
          <cell r="O1093">
            <v>0.20226730310262531</v>
          </cell>
        </row>
        <row r="1094">
          <cell r="O1094">
            <v>-2.7204502814258912E-2</v>
          </cell>
        </row>
        <row r="1095">
          <cell r="O1095">
            <v>0.43433395872420261</v>
          </cell>
        </row>
        <row r="1096">
          <cell r="O1096">
            <v>-0.60495540138751236</v>
          </cell>
        </row>
        <row r="1097">
          <cell r="O1097">
            <v>-0.52574985851726086</v>
          </cell>
        </row>
        <row r="1098">
          <cell r="O1098">
            <v>-0.51381578947368423</v>
          </cell>
        </row>
        <row r="1099">
          <cell r="O1099">
            <v>-0.38754780114722753</v>
          </cell>
        </row>
        <row r="1100">
          <cell r="O1100">
            <v>-0.16131441374159822</v>
          </cell>
        </row>
        <row r="1101">
          <cell r="O1101">
            <v>4.2074363992172209E-2</v>
          </cell>
        </row>
        <row r="1102">
          <cell r="O1102">
            <v>-0.3982209350434423</v>
          </cell>
        </row>
        <row r="1103">
          <cell r="O1103">
            <v>-0.11883956658511011</v>
          </cell>
        </row>
        <row r="1104">
          <cell r="O1104">
            <v>-0.1293800539083558</v>
          </cell>
        </row>
        <row r="1105">
          <cell r="O1105">
            <v>-0.3246822033898305</v>
          </cell>
        </row>
        <row r="1106">
          <cell r="O1106">
            <v>1.2129963898916967</v>
          </cell>
        </row>
        <row r="1107">
          <cell r="O1107">
            <v>-0.82995702885205647</v>
          </cell>
        </row>
        <row r="1108">
          <cell r="O1108">
            <v>-0.23809523809523808</v>
          </cell>
        </row>
        <row r="1109">
          <cell r="O1109" t="str">
            <v>Not on both list</v>
          </cell>
        </row>
        <row r="1110">
          <cell r="O1110">
            <v>0.22848475171642982</v>
          </cell>
        </row>
        <row r="1111">
          <cell r="O1111">
            <v>0.34360530097397413</v>
          </cell>
        </row>
        <row r="1112">
          <cell r="O1112">
            <v>0.24876257384639949</v>
          </cell>
        </row>
        <row r="1113">
          <cell r="O1113">
            <v>0.4713396136037043</v>
          </cell>
        </row>
        <row r="1114">
          <cell r="O1114">
            <v>0.4318219564856336</v>
          </cell>
        </row>
        <row r="1115">
          <cell r="O1115">
            <v>-1</v>
          </cell>
        </row>
        <row r="1116">
          <cell r="O1116">
            <v>0.84271715661850188</v>
          </cell>
        </row>
        <row r="1117">
          <cell r="O1117">
            <v>0.47550240823783424</v>
          </cell>
        </row>
        <row r="1118">
          <cell r="O1118">
            <v>0.59043348281016439</v>
          </cell>
        </row>
        <row r="1119">
          <cell r="O1119">
            <v>0.34097326025577146</v>
          </cell>
        </row>
        <row r="1120">
          <cell r="O1120">
            <v>1.3318385650224216</v>
          </cell>
        </row>
        <row r="1121">
          <cell r="O1121">
            <v>-1.7771134363062616E-2</v>
          </cell>
        </row>
        <row r="1122">
          <cell r="O1122">
            <v>2.504235176880917</v>
          </cell>
        </row>
        <row r="1123">
          <cell r="O1123">
            <v>0.74456070420195986</v>
          </cell>
        </row>
        <row r="1124">
          <cell r="O1124">
            <v>1.5516879849024954E-2</v>
          </cell>
        </row>
        <row r="1125">
          <cell r="O1125">
            <v>-0.3422101069406584</v>
          </cell>
        </row>
        <row r="1126">
          <cell r="O1126">
            <v>-0.128957852799329</v>
          </cell>
        </row>
        <row r="1127">
          <cell r="O1127">
            <v>0.17184131090987495</v>
          </cell>
        </row>
        <row r="1128">
          <cell r="O1128">
            <v>0.17399741267787838</v>
          </cell>
        </row>
        <row r="1129">
          <cell r="O1129">
            <v>-0.24105217766278569</v>
          </cell>
        </row>
        <row r="1130">
          <cell r="O1130">
            <v>-0.66587427363972529</v>
          </cell>
        </row>
        <row r="1131">
          <cell r="O1131">
            <v>-0.16250000000000001</v>
          </cell>
        </row>
        <row r="1132">
          <cell r="O1132">
            <v>0.5661045180095774</v>
          </cell>
        </row>
        <row r="1133">
          <cell r="O1133">
            <v>-0.11387329591018444</v>
          </cell>
        </row>
        <row r="1134">
          <cell r="O1134">
            <v>-1.6470588235294119E-2</v>
          </cell>
        </row>
        <row r="1135">
          <cell r="O1135">
            <v>-0.22134502923976609</v>
          </cell>
        </row>
        <row r="1136">
          <cell r="O1136">
            <v>-0.32152588555858308</v>
          </cell>
        </row>
        <row r="1137">
          <cell r="O1137">
            <v>-8.9074990483441183E-2</v>
          </cell>
        </row>
        <row r="1138">
          <cell r="O1138">
            <v>0.13671023965141613</v>
          </cell>
        </row>
        <row r="1139">
          <cell r="O1139">
            <v>-0.33792751403777438</v>
          </cell>
        </row>
        <row r="1140">
          <cell r="O1140">
            <v>0.84261501210653755</v>
          </cell>
        </row>
        <row r="1141">
          <cell r="O1141">
            <v>3.335126412049489E-2</v>
          </cell>
        </row>
        <row r="1142">
          <cell r="O1142">
            <v>0.82924693520140103</v>
          </cell>
        </row>
        <row r="1143">
          <cell r="O1143">
            <v>-8.2280431432973811E-2</v>
          </cell>
        </row>
        <row r="1144">
          <cell r="O1144">
            <v>-0.14430808294540837</v>
          </cell>
        </row>
        <row r="1145">
          <cell r="O1145">
            <v>-5.4853620955315874E-2</v>
          </cell>
        </row>
        <row r="1146">
          <cell r="O1146">
            <v>-0.41263940520446096</v>
          </cell>
        </row>
        <row r="1147">
          <cell r="O1147">
            <v>-0.16109313196691838</v>
          </cell>
        </row>
        <row r="1148">
          <cell r="O1148">
            <v>-0.13244353182751539</v>
          </cell>
        </row>
        <row r="1149">
          <cell r="O1149">
            <v>-0.18768833405079638</v>
          </cell>
        </row>
        <row r="1150">
          <cell r="O1150">
            <v>-5.4726368159203981E-2</v>
          </cell>
        </row>
        <row r="1151">
          <cell r="O1151">
            <v>-0.20272172688878462</v>
          </cell>
        </row>
        <row r="1152">
          <cell r="O1152">
            <v>-0.20535158680771623</v>
          </cell>
        </row>
        <row r="1153">
          <cell r="O1153">
            <v>-2.9208709506107277E-2</v>
          </cell>
        </row>
        <row r="1154">
          <cell r="O1154">
            <v>-7.1563801590306703E-2</v>
          </cell>
        </row>
        <row r="1155">
          <cell r="O1155">
            <v>0.11212121212121212</v>
          </cell>
        </row>
        <row r="1156">
          <cell r="O1156">
            <v>-0.1092814371257485</v>
          </cell>
        </row>
        <row r="1157">
          <cell r="O1157">
            <v>0.14791987673343607</v>
          </cell>
        </row>
        <row r="1158">
          <cell r="O1158">
            <v>-0.1239013671875</v>
          </cell>
        </row>
        <row r="1159">
          <cell r="O1159">
            <v>-0.26877645126650246</v>
          </cell>
        </row>
        <row r="1160">
          <cell r="O1160">
            <v>-7.5168972269597623E-2</v>
          </cell>
        </row>
        <row r="1161">
          <cell r="O1161">
            <v>-1.1620185922974768E-2</v>
          </cell>
        </row>
        <row r="1162">
          <cell r="O1162">
            <v>-0.41319181197877181</v>
          </cell>
        </row>
        <row r="1163">
          <cell r="O1163">
            <v>-0.44630130253133449</v>
          </cell>
        </row>
        <row r="1164">
          <cell r="O1164">
            <v>9.0498321714433255E-2</v>
          </cell>
        </row>
        <row r="1165">
          <cell r="O1165">
            <v>-0.47318854507015184</v>
          </cell>
        </row>
        <row r="1166">
          <cell r="O1166">
            <v>-8.2852648138437332E-2</v>
          </cell>
        </row>
        <row r="1167">
          <cell r="O1167">
            <v>-0.23524556335121749</v>
          </cell>
        </row>
        <row r="1168">
          <cell r="O1168">
            <v>-0.10940129838903583</v>
          </cell>
        </row>
        <row r="1169">
          <cell r="O1169">
            <v>-0.12148859543817526</v>
          </cell>
        </row>
        <row r="1170">
          <cell r="O1170">
            <v>-0.12712108139200459</v>
          </cell>
        </row>
        <row r="1171">
          <cell r="O1171">
            <v>0.5321100917431193</v>
          </cell>
        </row>
        <row r="1172">
          <cell r="O1172" t="e">
            <v>#DIV/0!</v>
          </cell>
        </row>
        <row r="1173">
          <cell r="O1173" t="e">
            <v>#DIV/0!</v>
          </cell>
        </row>
        <row r="1174">
          <cell r="O1174" t="e">
            <v>#DIV/0!</v>
          </cell>
        </row>
        <row r="1175">
          <cell r="O1175">
            <v>-0.51237458193979935</v>
          </cell>
        </row>
        <row r="1176">
          <cell r="O1176">
            <v>-0.29382303839732887</v>
          </cell>
        </row>
        <row r="1177">
          <cell r="O1177">
            <v>-0.27511835875854812</v>
          </cell>
        </row>
        <row r="1178">
          <cell r="O1178">
            <v>-0.24437910757523348</v>
          </cell>
        </row>
        <row r="1179">
          <cell r="O1179">
            <v>-0.16509136735979837</v>
          </cell>
        </row>
        <row r="1180">
          <cell r="O1180">
            <v>-0.27294025771183134</v>
          </cell>
        </row>
        <row r="1181">
          <cell r="O1181">
            <v>-0.32973986407311928</v>
          </cell>
        </row>
        <row r="1182">
          <cell r="O1182">
            <v>-0.35056151097498722</v>
          </cell>
        </row>
        <row r="1183">
          <cell r="O1183">
            <v>-6.7946824224519942E-3</v>
          </cell>
        </row>
        <row r="1184">
          <cell r="O1184">
            <v>-6.1332809121289564E-2</v>
          </cell>
        </row>
        <row r="1185">
          <cell r="O1185">
            <v>-0.25979724617945227</v>
          </cell>
        </row>
        <row r="1186">
          <cell r="O1186">
            <v>-0.27522285251215561</v>
          </cell>
        </row>
        <row r="1187">
          <cell r="O1187">
            <v>-5.5277704659120824E-2</v>
          </cell>
        </row>
        <row r="1188">
          <cell r="O1188">
            <v>-0.14395154106538394</v>
          </cell>
        </row>
        <row r="1189">
          <cell r="O1189">
            <v>-0.10785216361962384</v>
          </cell>
        </row>
        <row r="1190">
          <cell r="O1190">
            <v>-8.0677204802625899E-2</v>
          </cell>
        </row>
        <row r="1191">
          <cell r="O1191">
            <v>5.9001244002132573E-2</v>
          </cell>
        </row>
        <row r="1192">
          <cell r="O1192">
            <v>-6.6123557365919891E-2</v>
          </cell>
        </row>
        <row r="1193">
          <cell r="O1193">
            <v>0.12491774511954376</v>
          </cell>
        </row>
        <row r="1194">
          <cell r="O1194">
            <v>0.14365658426011191</v>
          </cell>
        </row>
        <row r="1195">
          <cell r="O1195" t="str">
            <v>Not on 15/16 prices Unadjusted</v>
          </cell>
        </row>
        <row r="1196">
          <cell r="O1196">
            <v>-3.374727462318703E-2</v>
          </cell>
        </row>
        <row r="1197">
          <cell r="O1197">
            <v>7.32484076433121E-2</v>
          </cell>
        </row>
        <row r="1198">
          <cell r="O1198">
            <v>-0.65356999509432279</v>
          </cell>
        </row>
        <row r="1199">
          <cell r="O1199">
            <v>-0.4119572332533275</v>
          </cell>
        </row>
        <row r="1200">
          <cell r="O1200">
            <v>-0.93772136953955132</v>
          </cell>
        </row>
        <row r="1201">
          <cell r="O1201">
            <v>-0.51684502576298053</v>
          </cell>
        </row>
        <row r="1202">
          <cell r="O1202">
            <v>-0.16435185185185186</v>
          </cell>
        </row>
        <row r="1203">
          <cell r="O1203">
            <v>-0.19830777366472765</v>
          </cell>
        </row>
        <row r="1204">
          <cell r="O1204">
            <v>-0.14448370632116214</v>
          </cell>
        </row>
        <row r="1205">
          <cell r="O1205">
            <v>-0.34045964724746125</v>
          </cell>
        </row>
        <row r="1206">
          <cell r="O1206">
            <v>-0.34704562453253551</v>
          </cell>
        </row>
        <row r="1207">
          <cell r="O1207">
            <v>-1.4064697609001406E-2</v>
          </cell>
        </row>
        <row r="1208">
          <cell r="O1208">
            <v>-0.17721518987341772</v>
          </cell>
        </row>
        <row r="1209">
          <cell r="O1209">
            <v>-0.27962764052989619</v>
          </cell>
        </row>
        <row r="1210">
          <cell r="O1210">
            <v>-0.2381870781099325</v>
          </cell>
        </row>
        <row r="1211">
          <cell r="O1211">
            <v>-0.30110262934690418</v>
          </cell>
        </row>
        <row r="1212">
          <cell r="O1212">
            <v>6.7005937234944871E-2</v>
          </cell>
        </row>
        <row r="1213">
          <cell r="O1213">
            <v>-0.46510810335735631</v>
          </cell>
        </row>
        <row r="1214">
          <cell r="O1214">
            <v>-0.30187265917602996</v>
          </cell>
        </row>
        <row r="1215">
          <cell r="O1215">
            <v>-0.14864864864864866</v>
          </cell>
        </row>
        <row r="1216">
          <cell r="O1216">
            <v>6.5552699228791769E-2</v>
          </cell>
        </row>
        <row r="1217">
          <cell r="O1217">
            <v>-3.1796502384737681E-3</v>
          </cell>
        </row>
        <row r="1218">
          <cell r="O1218">
            <v>-0.4070891514500537</v>
          </cell>
        </row>
        <row r="1219">
          <cell r="O1219">
            <v>-2.4390243902439025E-2</v>
          </cell>
        </row>
        <row r="1220">
          <cell r="O1220">
            <v>3.6540880503144653</v>
          </cell>
        </row>
        <row r="1221">
          <cell r="O1221">
            <v>-0.23247232472324722</v>
          </cell>
        </row>
        <row r="1222">
          <cell r="O1222">
            <v>-0.14827439284192587</v>
          </cell>
        </row>
        <row r="1223">
          <cell r="O1223">
            <v>-0.10191846522781775</v>
          </cell>
        </row>
        <row r="1224">
          <cell r="O1224">
            <v>-0.22273249138920781</v>
          </cell>
        </row>
        <row r="1225">
          <cell r="O1225">
            <v>-0.3442403367776502</v>
          </cell>
        </row>
        <row r="1226">
          <cell r="O1226">
            <v>2.310945273631841</v>
          </cell>
        </row>
        <row r="1227">
          <cell r="O1227">
            <v>0.13780025284450062</v>
          </cell>
        </row>
        <row r="1228">
          <cell r="O1228">
            <v>-0.21744627054361568</v>
          </cell>
        </row>
        <row r="1229">
          <cell r="O1229">
            <v>0.17948717948717949</v>
          </cell>
        </row>
        <row r="1230">
          <cell r="O1230" t="str">
            <v>Not on 15/16 prices Unadjusted</v>
          </cell>
        </row>
        <row r="1231">
          <cell r="O1231" t="str">
            <v>Not on 15/16 prices Unadjusted</v>
          </cell>
        </row>
        <row r="1232">
          <cell r="O1232" t="str">
            <v>Not on 15/16 prices Unadjusted</v>
          </cell>
        </row>
        <row r="1233">
          <cell r="O1233">
            <v>-8.4925690021231421E-3</v>
          </cell>
        </row>
        <row r="1234">
          <cell r="O1234">
            <v>3.1884057971014491E-2</v>
          </cell>
        </row>
        <row r="1235">
          <cell r="O1235">
            <v>-0.33997569866342647</v>
          </cell>
        </row>
        <row r="1236">
          <cell r="O1236">
            <v>-0.11203319502074689</v>
          </cell>
        </row>
        <row r="1237">
          <cell r="O1237">
            <v>-0.4191343963553531</v>
          </cell>
        </row>
        <row r="1238">
          <cell r="O1238">
            <v>-0.29202947086403214</v>
          </cell>
        </row>
        <row r="1239">
          <cell r="O1239">
            <v>-0.21457905544147843</v>
          </cell>
        </row>
        <row r="1240">
          <cell r="O1240">
            <v>-0.20431654676258992</v>
          </cell>
        </row>
        <row r="1241">
          <cell r="O1241">
            <v>-0.11595330739299611</v>
          </cell>
        </row>
        <row r="1242">
          <cell r="O1242">
            <v>-4.8672566371681415E-2</v>
          </cell>
        </row>
        <row r="1243">
          <cell r="O1243">
            <v>3.7184594953519258E-2</v>
          </cell>
        </row>
        <row r="1244">
          <cell r="O1244">
            <v>-7.3369565217391311E-2</v>
          </cell>
        </row>
        <row r="1245">
          <cell r="O1245">
            <v>-0.40349110439744879</v>
          </cell>
        </row>
        <row r="1246">
          <cell r="O1246">
            <v>-0.82275931520644507</v>
          </cell>
        </row>
        <row r="1247">
          <cell r="O1247">
            <v>-0.39962676619568116</v>
          </cell>
        </row>
        <row r="1248">
          <cell r="O1248">
            <v>-0.48439073514602216</v>
          </cell>
        </row>
        <row r="1249">
          <cell r="O1249">
            <v>-0.33366336633663368</v>
          </cell>
        </row>
        <row r="1250">
          <cell r="O1250">
            <v>-0.3842962962962963</v>
          </cell>
        </row>
        <row r="1251">
          <cell r="O1251">
            <v>-0.39512003148366787</v>
          </cell>
        </row>
        <row r="1252">
          <cell r="O1252">
            <v>-0.32</v>
          </cell>
        </row>
        <row r="1253">
          <cell r="O1253">
            <v>-0.12537940695773991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otal HRG's"/>
      <sheetName val="Total Outpatient Attendances"/>
      <sheetName val="Total Other Currencies"/>
      <sheetName val="EL"/>
      <sheetName val="EL_XS"/>
      <sheetName val="NEL"/>
      <sheetName val="NEL_XS"/>
      <sheetName val="NES"/>
      <sheetName val="DC"/>
      <sheetName val="RP"/>
      <sheetName val="CL"/>
      <sheetName val="NCL"/>
      <sheetName val="OPROC"/>
      <sheetName val="CMDT"/>
      <sheetName val="AE"/>
      <sheetName val="CHEM"/>
      <sheetName val="CC"/>
      <sheetName val="IMAG"/>
      <sheetName val="NM"/>
      <sheetName val="HCD"/>
      <sheetName val="RAD"/>
      <sheetName val="REHAB"/>
      <sheetName val="SPAL"/>
      <sheetName val="RENAL"/>
      <sheetName val="DADS"/>
      <sheetName val="DAPS"/>
      <sheetName val="MHCC"/>
      <sheetName val="MHCCIA"/>
      <sheetName val="IAPTMHCC"/>
      <sheetName val="IAPTMHCCIA"/>
      <sheetName val="SECMHCC"/>
      <sheetName val="SECMHCCIA"/>
      <sheetName val="MH"/>
      <sheetName val="CHS"/>
      <sheetName val="AMB"/>
      <sheetName val="CF_SPEC"/>
      <sheetName val="CF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Mapp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ATCCList"/>
      <sheetName val="CCG&amp;CSU CCList"/>
      <sheetName val="#REF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LIST"/>
      <sheetName val="Summary"/>
      <sheetName val="Sheet2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DATA"/>
      <sheetName val="Justification list"/>
      <sheetName val="Instructions"/>
      <sheetName val="Lookups"/>
      <sheetName val="Key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  <sheetName val="Reason Codes"/>
      <sheetName val="OrgMapping"/>
      <sheetName val="Annex B T37 Providers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BlueYellow"/>
      <sheetName val="Drop"/>
      <sheetName val="Drop down list"/>
      <sheetName val="Other Lists"/>
      <sheetName val="Table_5_3_&amp;_5_43"/>
      <sheetName val="Table_5_83"/>
      <sheetName val="HES_2012-132"/>
      <sheetName val="RTT_admitted2"/>
      <sheetName val="RTT_-_non-admitted2"/>
      <sheetName val="RTT_-_incomplete2"/>
      <sheetName val="bed_occupancy2"/>
      <sheetName val="cancer_-_2_week2"/>
      <sheetName val="cancer_-_62_day2"/>
      <sheetName val="FFT-_IP2"/>
      <sheetName val="safety_thermometer2"/>
      <sheetName val="staff_sickness2"/>
      <sheetName val="Org_List2"/>
      <sheetName val="HSMR_2001_-_20122"/>
      <sheetName val="CQC_banding2"/>
      <sheetName val="PFI_Information2"/>
      <sheetName val="A&amp;E_winter_money2"/>
      <sheetName val="provider_DfT2"/>
      <sheetName val="Drop_Down_Options2"/>
      <sheetName val="Justification_list2"/>
      <sheetName val="CCG&amp;CSU_CCList2"/>
      <sheetName val="APPENDIX_N(ii)1"/>
      <sheetName val="Theme_mapping1"/>
      <sheetName val="Month_2_data1"/>
      <sheetName val="Month_3_Data1"/>
      <sheetName val="Fin_Perf_Ranking1"/>
      <sheetName val="Detail_for_AoB_tk_completion1"/>
      <sheetName val="Reason_For_Adj1"/>
      <sheetName val="STP_List1"/>
      <sheetName val="Drop_Downs1"/>
      <sheetName val="Summary_1"/>
      <sheetName val="Supplier_Lookup1"/>
      <sheetName val="Look_ups1"/>
      <sheetName val="list_options1"/>
      <sheetName val="Lookup_Values1"/>
      <sheetName val="Data_Lists1"/>
      <sheetName val="Verification_lists1"/>
      <sheetName val="DROP_DOWN_MASTER_LIST1"/>
      <sheetName val="For_dropdown1"/>
      <sheetName val="Month_End_Tag_Dropdown_Data1"/>
      <sheetName val="A1-A2_Mapping1"/>
      <sheetName val="Reason_Codes"/>
      <sheetName val="Back_Sheet"/>
      <sheetName val="HIDDEN_Named_Lists"/>
      <sheetName val="Annex_B_T37_Providers"/>
      <sheetName val="Admin_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  <sheetName val="Mappings"/>
      <sheetName val="mapping"/>
      <sheetName val="£50m_pro_rata_to_PCT_2002_03_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4684-F553-4035-A326-2251FE82AC9E}">
  <dimension ref="A1:O52"/>
  <sheetViews>
    <sheetView tabSelected="1" zoomScale="90" zoomScaleNormal="90" workbookViewId="0">
      <pane xSplit="4" ySplit="7" topLeftCell="E8" activePane="bottomRight" state="frozen"/>
      <selection pane="topRight" activeCell="D1" sqref="D1"/>
      <selection pane="bottomLeft" activeCell="A5" sqref="A5"/>
      <selection pane="bottomRight" activeCell="B1" sqref="B1"/>
    </sheetView>
  </sheetViews>
  <sheetFormatPr defaultColWidth="9.140625" defaultRowHeight="12.75" x14ac:dyDescent="0.2"/>
  <cols>
    <col min="1" max="1" width="2.140625" style="4" customWidth="1"/>
    <col min="2" max="2" width="6.42578125" style="4" customWidth="1"/>
    <col min="3" max="3" width="23.42578125" style="4" customWidth="1"/>
    <col min="4" max="4" width="54.28515625" style="4" customWidth="1"/>
    <col min="5" max="5" width="13.5703125" style="4" customWidth="1"/>
    <col min="6" max="7" width="13.28515625" style="4" customWidth="1"/>
    <col min="8" max="8" width="3.28515625" style="4" customWidth="1"/>
    <col min="9" max="9" width="11.5703125" style="4" customWidth="1"/>
    <col min="10" max="11" width="11" style="4" customWidth="1"/>
    <col min="12" max="12" width="3.28515625" style="4" customWidth="1"/>
    <col min="13" max="13" width="12.5703125" style="7" customWidth="1"/>
    <col min="14" max="14" width="12.42578125" style="4" bestFit="1" customWidth="1"/>
    <col min="15" max="15" width="9.140625" style="80"/>
    <col min="16" max="16384" width="9.140625" style="4"/>
  </cols>
  <sheetData>
    <row r="1" spans="1:15" ht="13.5" thickBot="1" x14ac:dyDescent="0.25">
      <c r="A1" s="1"/>
      <c r="B1" s="1"/>
      <c r="C1" s="1"/>
      <c r="D1" s="1"/>
      <c r="E1" s="2"/>
      <c r="F1" s="3"/>
      <c r="G1" s="3"/>
      <c r="I1" s="5"/>
      <c r="J1" s="5"/>
      <c r="K1" s="6"/>
    </row>
    <row r="2" spans="1:15" ht="15.75" x14ac:dyDescent="0.2">
      <c r="A2" s="1"/>
      <c r="B2" s="28" t="s">
        <v>106</v>
      </c>
      <c r="C2" s="29"/>
      <c r="D2" s="29"/>
      <c r="E2" s="30"/>
      <c r="F2" s="31"/>
      <c r="G2" s="31"/>
      <c r="H2" s="32"/>
      <c r="I2" s="33"/>
      <c r="J2" s="33"/>
      <c r="K2" s="34"/>
      <c r="L2" s="32"/>
      <c r="M2" s="35"/>
    </row>
    <row r="3" spans="1:15" ht="15.75" x14ac:dyDescent="0.25">
      <c r="A3" s="7"/>
      <c r="B3" s="77" t="s">
        <v>116</v>
      </c>
      <c r="C3" s="7"/>
      <c r="D3" s="7"/>
      <c r="E3" s="8" t="s">
        <v>0</v>
      </c>
      <c r="F3" s="9" t="s">
        <v>1</v>
      </c>
      <c r="G3" s="10" t="s">
        <v>109</v>
      </c>
      <c r="I3" s="11" t="s">
        <v>110</v>
      </c>
      <c r="J3" s="12" t="s">
        <v>111</v>
      </c>
      <c r="K3" s="78" t="s">
        <v>112</v>
      </c>
      <c r="M3" s="46"/>
    </row>
    <row r="4" spans="1:15" s="15" customFormat="1" ht="38.25" x14ac:dyDescent="0.25">
      <c r="A4" s="1"/>
      <c r="B4" s="66" t="s">
        <v>107</v>
      </c>
      <c r="C4" s="48"/>
      <c r="D4" s="48"/>
      <c r="E4" s="13"/>
      <c r="F4" s="82" t="s">
        <v>104</v>
      </c>
      <c r="G4" s="14"/>
      <c r="I4" s="16" t="s">
        <v>2</v>
      </c>
      <c r="J4" s="17" t="s">
        <v>3</v>
      </c>
      <c r="K4" s="69" t="s">
        <v>4</v>
      </c>
      <c r="M4" s="47"/>
      <c r="O4" s="81"/>
    </row>
    <row r="5" spans="1:15" hidden="1" x14ac:dyDescent="0.2">
      <c r="A5" s="18"/>
      <c r="B5" s="49"/>
      <c r="C5" s="50"/>
      <c r="D5" s="40"/>
      <c r="E5" s="39">
        <v>0</v>
      </c>
      <c r="F5" s="39">
        <v>0</v>
      </c>
      <c r="G5" s="39">
        <v>0</v>
      </c>
      <c r="I5" s="39">
        <v>0</v>
      </c>
      <c r="J5" s="39">
        <v>0</v>
      </c>
      <c r="K5" s="70">
        <v>0</v>
      </c>
      <c r="M5" s="36"/>
    </row>
    <row r="6" spans="1:15" ht="102" x14ac:dyDescent="0.2">
      <c r="A6" s="19"/>
      <c r="B6" s="67"/>
      <c r="C6" s="68"/>
      <c r="D6" s="68"/>
      <c r="E6" s="20" t="s">
        <v>108</v>
      </c>
      <c r="F6" s="20" t="s">
        <v>115</v>
      </c>
      <c r="G6" s="20" t="s">
        <v>114</v>
      </c>
      <c r="I6" s="20" t="s">
        <v>5</v>
      </c>
      <c r="J6" s="20" t="s">
        <v>6</v>
      </c>
      <c r="K6" s="71" t="s">
        <v>7</v>
      </c>
      <c r="M6" s="37" t="s">
        <v>113</v>
      </c>
    </row>
    <row r="7" spans="1:15" x14ac:dyDescent="0.2">
      <c r="A7" s="21"/>
      <c r="B7" s="51" t="s">
        <v>105</v>
      </c>
      <c r="C7" s="52" t="s">
        <v>8</v>
      </c>
      <c r="D7" s="52" t="s">
        <v>9</v>
      </c>
      <c r="E7" s="20" t="s">
        <v>10</v>
      </c>
      <c r="F7" s="20" t="s">
        <v>10</v>
      </c>
      <c r="G7" s="20" t="s">
        <v>10</v>
      </c>
      <c r="H7" s="40"/>
      <c r="I7" s="20" t="s">
        <v>10</v>
      </c>
      <c r="J7" s="20" t="s">
        <v>10</v>
      </c>
      <c r="K7" s="71" t="s">
        <v>10</v>
      </c>
      <c r="L7" s="40"/>
      <c r="M7" s="37" t="s">
        <v>11</v>
      </c>
    </row>
    <row r="8" spans="1:15" x14ac:dyDescent="0.2">
      <c r="A8" s="18"/>
      <c r="B8" s="53"/>
      <c r="C8" s="54"/>
      <c r="D8" s="55"/>
      <c r="E8" s="23"/>
      <c r="F8" s="40"/>
      <c r="G8" s="40"/>
      <c r="H8" s="40"/>
      <c r="I8" s="40"/>
      <c r="J8" s="40"/>
      <c r="K8" s="72"/>
      <c r="L8" s="40"/>
      <c r="M8" s="62"/>
    </row>
    <row r="9" spans="1:15" x14ac:dyDescent="0.2">
      <c r="A9" s="18"/>
      <c r="B9" s="56"/>
      <c r="C9" s="55"/>
      <c r="D9" s="57" t="s">
        <v>12</v>
      </c>
      <c r="E9" s="24">
        <v>11221871.868828364</v>
      </c>
      <c r="F9" s="41">
        <f>SUM(F10:F51)</f>
        <v>7199.9999999999991</v>
      </c>
      <c r="G9" s="41">
        <f>SUM(E9:F9)</f>
        <v>11229071.868828364</v>
      </c>
      <c r="H9" s="50"/>
      <c r="I9" s="41">
        <v>907214</v>
      </c>
      <c r="J9" s="41">
        <v>534037</v>
      </c>
      <c r="K9" s="73">
        <f>SUM(I9:J9)</f>
        <v>1441251</v>
      </c>
      <c r="L9" s="40"/>
      <c r="M9" s="62"/>
    </row>
    <row r="10" spans="1:15" x14ac:dyDescent="0.2">
      <c r="A10" s="22"/>
      <c r="B10" s="58" t="s">
        <v>13</v>
      </c>
      <c r="C10" s="59" t="s">
        <v>99</v>
      </c>
      <c r="D10" s="59" t="s">
        <v>14</v>
      </c>
      <c r="E10" s="44">
        <v>341939.90156358952</v>
      </c>
      <c r="F10" s="45">
        <v>226.70902162358496</v>
      </c>
      <c r="G10" s="45">
        <f t="shared" ref="G10:G51" si="0">SUM(E10:F10)</f>
        <v>342166.61058521311</v>
      </c>
      <c r="H10" s="40"/>
      <c r="I10" s="45">
        <f>$M10*I$9</f>
        <v>27643.575820786707</v>
      </c>
      <c r="J10" s="45">
        <f>$M10*J$9</f>
        <v>16272.557853610584</v>
      </c>
      <c r="K10" s="74">
        <f>SUM(I10:J10)</f>
        <v>43916.133674397293</v>
      </c>
      <c r="L10" s="40"/>
      <c r="M10" s="64">
        <f t="shared" ref="M10:M51" si="1">E10/$E$9</f>
        <v>3.0470843506368629E-2</v>
      </c>
      <c r="N10" s="79"/>
    </row>
    <row r="11" spans="1:15" x14ac:dyDescent="0.2">
      <c r="A11" s="22"/>
      <c r="B11" s="56" t="s">
        <v>15</v>
      </c>
      <c r="C11" s="55"/>
      <c r="D11" s="55" t="s">
        <v>16</v>
      </c>
      <c r="E11" s="25">
        <v>606063.25514227641</v>
      </c>
      <c r="F11" s="42">
        <v>506.03888497645255</v>
      </c>
      <c r="G11" s="42">
        <f t="shared" si="0"/>
        <v>606569.29402725282</v>
      </c>
      <c r="H11" s="40"/>
      <c r="I11" s="42">
        <f t="shared" ref="I11:J51" si="2">$M11*I$9</f>
        <v>48996.199241762588</v>
      </c>
      <c r="J11" s="42">
        <f t="shared" si="2"/>
        <v>28841.9085843838</v>
      </c>
      <c r="K11" s="75">
        <f t="shared" ref="K11:K51" si="3">SUM(I11:J11)</f>
        <v>77838.107826146384</v>
      </c>
      <c r="L11" s="40"/>
      <c r="M11" s="63">
        <f t="shared" si="1"/>
        <v>5.400732268435296E-2</v>
      </c>
      <c r="N11" s="79"/>
    </row>
    <row r="12" spans="1:15" x14ac:dyDescent="0.2">
      <c r="A12" s="26"/>
      <c r="B12" s="56" t="s">
        <v>17</v>
      </c>
      <c r="C12" s="55"/>
      <c r="D12" s="55" t="s">
        <v>18</v>
      </c>
      <c r="E12" s="25">
        <v>272935.64845469978</v>
      </c>
      <c r="F12" s="42">
        <v>207.26457964599803</v>
      </c>
      <c r="G12" s="42">
        <f t="shared" si="0"/>
        <v>273142.91303434578</v>
      </c>
      <c r="H12" s="40"/>
      <c r="I12" s="42">
        <f t="shared" si="2"/>
        <v>22065.039083629657</v>
      </c>
      <c r="J12" s="42">
        <f t="shared" si="2"/>
        <v>12988.718513056821</v>
      </c>
      <c r="K12" s="75">
        <f t="shared" si="3"/>
        <v>35053.757596686482</v>
      </c>
      <c r="L12" s="40"/>
      <c r="M12" s="63">
        <f t="shared" si="1"/>
        <v>2.4321757692925435E-2</v>
      </c>
      <c r="N12" s="79"/>
    </row>
    <row r="13" spans="1:15" x14ac:dyDescent="0.2">
      <c r="A13" s="22"/>
      <c r="B13" s="56" t="s">
        <v>19</v>
      </c>
      <c r="C13" s="55"/>
      <c r="D13" s="55" t="s">
        <v>20</v>
      </c>
      <c r="E13" s="25">
        <v>486143.42849695147</v>
      </c>
      <c r="F13" s="42">
        <v>331.72051767301127</v>
      </c>
      <c r="G13" s="42">
        <f t="shared" si="0"/>
        <v>486475.14901462448</v>
      </c>
      <c r="H13" s="40"/>
      <c r="I13" s="42">
        <f t="shared" si="2"/>
        <v>39301.475680320735</v>
      </c>
      <c r="J13" s="42">
        <f t="shared" si="2"/>
        <v>23135.051010997897</v>
      </c>
      <c r="K13" s="75">
        <f t="shared" si="3"/>
        <v>62436.526691318635</v>
      </c>
      <c r="L13" s="40"/>
      <c r="M13" s="63">
        <f t="shared" si="1"/>
        <v>4.3321063916915675E-2</v>
      </c>
      <c r="N13" s="79"/>
    </row>
    <row r="14" spans="1:15" x14ac:dyDescent="0.2">
      <c r="A14" s="22"/>
      <c r="B14" s="58" t="s">
        <v>21</v>
      </c>
      <c r="C14" s="59" t="s">
        <v>100</v>
      </c>
      <c r="D14" s="59" t="s">
        <v>22</v>
      </c>
      <c r="E14" s="44">
        <v>522454.70104929287</v>
      </c>
      <c r="F14" s="45">
        <v>367.55174554344899</v>
      </c>
      <c r="G14" s="45">
        <f t="shared" si="0"/>
        <v>522822.2527948363</v>
      </c>
      <c r="H14" s="40"/>
      <c r="I14" s="45">
        <f t="shared" si="2"/>
        <v>42237.00151793121</v>
      </c>
      <c r="J14" s="45">
        <f t="shared" si="2"/>
        <v>24863.066023707121</v>
      </c>
      <c r="K14" s="74">
        <f t="shared" si="3"/>
        <v>67100.067541638331</v>
      </c>
      <c r="L14" s="40"/>
      <c r="M14" s="64">
        <f t="shared" si="1"/>
        <v>4.6556822886255296E-2</v>
      </c>
      <c r="N14" s="79"/>
    </row>
    <row r="15" spans="1:15" x14ac:dyDescent="0.2">
      <c r="A15" s="26"/>
      <c r="B15" s="56" t="s">
        <v>23</v>
      </c>
      <c r="C15" s="55"/>
      <c r="D15" s="55" t="s">
        <v>24</v>
      </c>
      <c r="E15" s="25">
        <v>595628.68005649967</v>
      </c>
      <c r="F15" s="42">
        <v>394.26115791726602</v>
      </c>
      <c r="G15" s="42">
        <f t="shared" si="0"/>
        <v>596022.94121441687</v>
      </c>
      <c r="H15" s="40"/>
      <c r="I15" s="42">
        <f t="shared" si="2"/>
        <v>48152.632971133244</v>
      </c>
      <c r="J15" s="42">
        <f t="shared" si="2"/>
        <v>28345.338204662938</v>
      </c>
      <c r="K15" s="75">
        <f t="shared" si="3"/>
        <v>76497.971175796178</v>
      </c>
      <c r="L15" s="40"/>
      <c r="M15" s="63">
        <f t="shared" si="1"/>
        <v>5.3077480033523777E-2</v>
      </c>
      <c r="N15" s="79"/>
    </row>
    <row r="16" spans="1:15" x14ac:dyDescent="0.2">
      <c r="A16" s="22"/>
      <c r="B16" s="56" t="s">
        <v>25</v>
      </c>
      <c r="C16" s="55"/>
      <c r="D16" s="55" t="s">
        <v>26</v>
      </c>
      <c r="E16" s="25">
        <v>342729.81724910997</v>
      </c>
      <c r="F16" s="42">
        <v>236.61091667340128</v>
      </c>
      <c r="G16" s="42">
        <f t="shared" si="0"/>
        <v>342966.42816578335</v>
      </c>
      <c r="H16" s="40"/>
      <c r="I16" s="42">
        <f t="shared" si="2"/>
        <v>27707.435271072747</v>
      </c>
      <c r="J16" s="42">
        <f t="shared" si="2"/>
        <v>16310.149104685197</v>
      </c>
      <c r="K16" s="75">
        <f t="shared" si="3"/>
        <v>44017.584375757942</v>
      </c>
      <c r="L16" s="40"/>
      <c r="M16" s="63">
        <f t="shared" si="1"/>
        <v>3.0541234230372048E-2</v>
      </c>
      <c r="N16" s="79"/>
    </row>
    <row r="17" spans="1:14" x14ac:dyDescent="0.2">
      <c r="A17" s="26"/>
      <c r="B17" s="58" t="s">
        <v>27</v>
      </c>
      <c r="C17" s="59" t="s">
        <v>28</v>
      </c>
      <c r="D17" s="59" t="s">
        <v>29</v>
      </c>
      <c r="E17" s="44">
        <v>291879.82280327694</v>
      </c>
      <c r="F17" s="45">
        <v>177.71363158824869</v>
      </c>
      <c r="G17" s="45">
        <f t="shared" si="0"/>
        <v>292057.53643486521</v>
      </c>
      <c r="H17" s="40"/>
      <c r="I17" s="45">
        <f t="shared" si="2"/>
        <v>23596.550081826826</v>
      </c>
      <c r="J17" s="45">
        <f t="shared" si="2"/>
        <v>13890.251711336634</v>
      </c>
      <c r="K17" s="74">
        <f t="shared" si="3"/>
        <v>37486.80179316346</v>
      </c>
      <c r="L17" s="40"/>
      <c r="M17" s="64">
        <f t="shared" si="1"/>
        <v>2.6009905140161889E-2</v>
      </c>
      <c r="N17" s="79"/>
    </row>
    <row r="18" spans="1:14" x14ac:dyDescent="0.2">
      <c r="A18" s="26"/>
      <c r="B18" s="56" t="s">
        <v>30</v>
      </c>
      <c r="C18" s="55"/>
      <c r="D18" s="55" t="s">
        <v>31</v>
      </c>
      <c r="E18" s="25">
        <v>241991.25266187268</v>
      </c>
      <c r="F18" s="42">
        <v>192.35610844739836</v>
      </c>
      <c r="G18" s="42">
        <f t="shared" si="0"/>
        <v>242183.60877032008</v>
      </c>
      <c r="H18" s="40"/>
      <c r="I18" s="42">
        <f t="shared" si="2"/>
        <v>19563.389678526899</v>
      </c>
      <c r="J18" s="42">
        <f t="shared" si="2"/>
        <v>11516.107482635265</v>
      </c>
      <c r="K18" s="75">
        <f t="shared" si="3"/>
        <v>31079.497161162166</v>
      </c>
      <c r="L18" s="40"/>
      <c r="M18" s="63">
        <f t="shared" si="1"/>
        <v>2.1564250197337011E-2</v>
      </c>
      <c r="N18" s="79"/>
    </row>
    <row r="19" spans="1:14" x14ac:dyDescent="0.2">
      <c r="A19" s="22"/>
      <c r="B19" s="56" t="s">
        <v>32</v>
      </c>
      <c r="C19" s="55"/>
      <c r="D19" s="55" t="s">
        <v>33</v>
      </c>
      <c r="E19" s="25">
        <v>192135.91378258955</v>
      </c>
      <c r="F19" s="42">
        <v>127.85120231182037</v>
      </c>
      <c r="G19" s="42">
        <f t="shared" si="0"/>
        <v>192263.76498490135</v>
      </c>
      <c r="H19" s="40"/>
      <c r="I19" s="42">
        <f t="shared" si="2"/>
        <v>15532.915802625104</v>
      </c>
      <c r="J19" s="42">
        <f t="shared" si="2"/>
        <v>9143.5446945114418</v>
      </c>
      <c r="K19" s="75">
        <f t="shared" si="3"/>
        <v>24676.460497136548</v>
      </c>
      <c r="L19" s="40"/>
      <c r="M19" s="63">
        <f t="shared" si="1"/>
        <v>1.7121556548537725E-2</v>
      </c>
      <c r="N19" s="79"/>
    </row>
    <row r="20" spans="1:14" x14ac:dyDescent="0.2">
      <c r="A20" s="26"/>
      <c r="B20" s="56" t="s">
        <v>34</v>
      </c>
      <c r="C20" s="55"/>
      <c r="D20" s="55" t="s">
        <v>35</v>
      </c>
      <c r="E20" s="25">
        <v>199796.52231121957</v>
      </c>
      <c r="F20" s="42">
        <v>146.69459938776544</v>
      </c>
      <c r="G20" s="42">
        <f t="shared" si="0"/>
        <v>199943.21691060733</v>
      </c>
      <c r="H20" s="40"/>
      <c r="I20" s="42">
        <f t="shared" si="2"/>
        <v>16152.225253573073</v>
      </c>
      <c r="J20" s="42">
        <f t="shared" si="2"/>
        <v>9508.1049429819232</v>
      </c>
      <c r="K20" s="75">
        <f t="shared" si="3"/>
        <v>25660.330196554998</v>
      </c>
      <c r="L20" s="40"/>
      <c r="M20" s="63">
        <f t="shared" si="1"/>
        <v>1.7804206343346854E-2</v>
      </c>
      <c r="N20" s="79"/>
    </row>
    <row r="21" spans="1:14" x14ac:dyDescent="0.2">
      <c r="A21" s="22"/>
      <c r="B21" s="56" t="s">
        <v>36</v>
      </c>
      <c r="C21" s="55"/>
      <c r="D21" s="55" t="s">
        <v>37</v>
      </c>
      <c r="E21" s="25">
        <v>161122.25100861571</v>
      </c>
      <c r="F21" s="42">
        <v>118.39049979618829</v>
      </c>
      <c r="G21" s="42">
        <f t="shared" si="0"/>
        <v>161240.64150841191</v>
      </c>
      <c r="H21" s="40"/>
      <c r="I21" s="42">
        <f t="shared" si="2"/>
        <v>13025.666620963802</v>
      </c>
      <c r="J21" s="42">
        <f t="shared" si="2"/>
        <v>7667.6373218001991</v>
      </c>
      <c r="K21" s="75">
        <f t="shared" si="3"/>
        <v>20693.303942764003</v>
      </c>
      <c r="L21" s="40"/>
      <c r="M21" s="63">
        <f t="shared" si="1"/>
        <v>1.4357876554995626E-2</v>
      </c>
      <c r="N21" s="79"/>
    </row>
    <row r="22" spans="1:14" x14ac:dyDescent="0.2">
      <c r="A22" s="22"/>
      <c r="B22" s="56" t="s">
        <v>38</v>
      </c>
      <c r="C22" s="55"/>
      <c r="D22" s="55" t="s">
        <v>39</v>
      </c>
      <c r="E22" s="25">
        <v>207035.53368053603</v>
      </c>
      <c r="F22" s="42">
        <v>118.05289159611698</v>
      </c>
      <c r="G22" s="42">
        <f t="shared" si="0"/>
        <v>207153.58657213213</v>
      </c>
      <c r="H22" s="40"/>
      <c r="I22" s="42">
        <f t="shared" si="2"/>
        <v>16737.451367109934</v>
      </c>
      <c r="J22" s="42">
        <f t="shared" si="2"/>
        <v>9852.6018290472675</v>
      </c>
      <c r="K22" s="75">
        <f t="shared" si="3"/>
        <v>26590.053196157201</v>
      </c>
      <c r="L22" s="40"/>
      <c r="M22" s="63">
        <f t="shared" si="1"/>
        <v>1.8449286901557883E-2</v>
      </c>
      <c r="N22" s="79"/>
    </row>
    <row r="23" spans="1:14" x14ac:dyDescent="0.2">
      <c r="A23" s="22"/>
      <c r="B23" s="56" t="s">
        <v>40</v>
      </c>
      <c r="C23" s="55"/>
      <c r="D23" s="55" t="s">
        <v>41</v>
      </c>
      <c r="E23" s="25">
        <v>162111.07981118665</v>
      </c>
      <c r="F23" s="42">
        <v>120.45579238374513</v>
      </c>
      <c r="G23" s="42">
        <f t="shared" si="0"/>
        <v>162231.5356035704</v>
      </c>
      <c r="H23" s="40"/>
      <c r="I23" s="42">
        <f t="shared" si="2"/>
        <v>13105.606879040304</v>
      </c>
      <c r="J23" s="42">
        <f t="shared" si="2"/>
        <v>7714.6946374968275</v>
      </c>
      <c r="K23" s="75">
        <f t="shared" si="3"/>
        <v>20820.301516537133</v>
      </c>
      <c r="L23" s="40"/>
      <c r="M23" s="63">
        <f t="shared" si="1"/>
        <v>1.4445992763604072E-2</v>
      </c>
      <c r="N23" s="79"/>
    </row>
    <row r="24" spans="1:14" x14ac:dyDescent="0.2">
      <c r="A24" s="22"/>
      <c r="B24" s="56" t="s">
        <v>42</v>
      </c>
      <c r="C24" s="55"/>
      <c r="D24" s="55" t="s">
        <v>43</v>
      </c>
      <c r="E24" s="25">
        <v>145054.08028012738</v>
      </c>
      <c r="F24" s="42">
        <v>93.630007486419203</v>
      </c>
      <c r="G24" s="42">
        <f t="shared" si="0"/>
        <v>145147.71028761379</v>
      </c>
      <c r="H24" s="40"/>
      <c r="I24" s="42">
        <f t="shared" si="2"/>
        <v>11726.661463030487</v>
      </c>
      <c r="J24" s="42">
        <f t="shared" si="2"/>
        <v>6902.9700905546124</v>
      </c>
      <c r="K24" s="75">
        <f t="shared" si="3"/>
        <v>18629.631553585099</v>
      </c>
      <c r="L24" s="40"/>
      <c r="M24" s="63">
        <f t="shared" si="1"/>
        <v>1.2926014659198917E-2</v>
      </c>
      <c r="N24" s="79"/>
    </row>
    <row r="25" spans="1:14" x14ac:dyDescent="0.2">
      <c r="A25" s="26"/>
      <c r="B25" s="56" t="s">
        <v>44</v>
      </c>
      <c r="C25" s="55"/>
      <c r="D25" s="55" t="s">
        <v>45</v>
      </c>
      <c r="E25" s="25">
        <v>225597.70761084385</v>
      </c>
      <c r="F25" s="42">
        <v>153.24598881566274</v>
      </c>
      <c r="G25" s="42">
        <f t="shared" si="0"/>
        <v>225750.95359965952</v>
      </c>
      <c r="H25" s="40"/>
      <c r="I25" s="42">
        <f t="shared" si="2"/>
        <v>18238.080162096212</v>
      </c>
      <c r="J25" s="42">
        <f t="shared" si="2"/>
        <v>10735.956031901374</v>
      </c>
      <c r="K25" s="75">
        <f t="shared" si="3"/>
        <v>28974.036193997585</v>
      </c>
      <c r="L25" s="40"/>
      <c r="M25" s="63">
        <f t="shared" si="1"/>
        <v>2.0103393644824937E-2</v>
      </c>
      <c r="N25" s="79"/>
    </row>
    <row r="26" spans="1:14" x14ac:dyDescent="0.2">
      <c r="A26" s="22"/>
      <c r="B26" s="56" t="s">
        <v>46</v>
      </c>
      <c r="C26" s="55"/>
      <c r="D26" s="55" t="s">
        <v>47</v>
      </c>
      <c r="E26" s="25">
        <v>97276.396047836504</v>
      </c>
      <c r="F26" s="42">
        <v>63.483129802786586</v>
      </c>
      <c r="G26" s="42">
        <f t="shared" si="0"/>
        <v>97339.87917763929</v>
      </c>
      <c r="H26" s="40"/>
      <c r="I26" s="42">
        <f t="shared" si="2"/>
        <v>7864.1522016732724</v>
      </c>
      <c r="J26" s="42">
        <f t="shared" si="2"/>
        <v>4629.2806871642078</v>
      </c>
      <c r="K26" s="75">
        <f t="shared" si="3"/>
        <v>12493.43288883748</v>
      </c>
      <c r="L26" s="40"/>
      <c r="M26" s="63">
        <f t="shared" si="1"/>
        <v>8.6684643333031376E-3</v>
      </c>
      <c r="N26" s="79"/>
    </row>
    <row r="27" spans="1:14" x14ac:dyDescent="0.2">
      <c r="A27" s="22"/>
      <c r="B27" s="56" t="s">
        <v>48</v>
      </c>
      <c r="C27" s="55"/>
      <c r="D27" s="55" t="s">
        <v>49</v>
      </c>
      <c r="E27" s="25">
        <v>219493.64247313881</v>
      </c>
      <c r="F27" s="42">
        <v>162.26038352135231</v>
      </c>
      <c r="G27" s="42">
        <f t="shared" si="0"/>
        <v>219655.90285666016</v>
      </c>
      <c r="H27" s="40"/>
      <c r="I27" s="42">
        <f t="shared" si="2"/>
        <v>17744.606932801878</v>
      </c>
      <c r="J27" s="42">
        <f t="shared" si="2"/>
        <v>10445.470035264796</v>
      </c>
      <c r="K27" s="75">
        <f t="shared" si="3"/>
        <v>28190.076968066674</v>
      </c>
      <c r="L27" s="40"/>
      <c r="M27" s="63">
        <f t="shared" si="1"/>
        <v>1.9559450066689753E-2</v>
      </c>
      <c r="N27" s="79"/>
    </row>
    <row r="28" spans="1:14" x14ac:dyDescent="0.2">
      <c r="A28" s="22"/>
      <c r="B28" s="58" t="s">
        <v>50</v>
      </c>
      <c r="C28" s="59" t="s">
        <v>101</v>
      </c>
      <c r="D28" s="59" t="s">
        <v>51</v>
      </c>
      <c r="E28" s="44">
        <v>183810.21335607083</v>
      </c>
      <c r="F28" s="45">
        <v>106.9092633558873</v>
      </c>
      <c r="G28" s="45">
        <f t="shared" si="0"/>
        <v>183917.12261942672</v>
      </c>
      <c r="H28" s="40"/>
      <c r="I28" s="45">
        <f t="shared" si="2"/>
        <v>14859.838077711431</v>
      </c>
      <c r="J28" s="45">
        <f t="shared" si="2"/>
        <v>8747.3334268505332</v>
      </c>
      <c r="K28" s="74">
        <f t="shared" si="3"/>
        <v>23607.171504561964</v>
      </c>
      <c r="L28" s="40"/>
      <c r="M28" s="64">
        <f t="shared" si="1"/>
        <v>1.6379639288758144E-2</v>
      </c>
      <c r="N28" s="79"/>
    </row>
    <row r="29" spans="1:14" x14ac:dyDescent="0.2">
      <c r="A29" s="22"/>
      <c r="B29" s="56" t="s">
        <v>52</v>
      </c>
      <c r="C29" s="55"/>
      <c r="D29" s="55" t="s">
        <v>53</v>
      </c>
      <c r="E29" s="25">
        <v>177816.91670614696</v>
      </c>
      <c r="F29" s="42">
        <v>103.29787867027697</v>
      </c>
      <c r="G29" s="42">
        <f t="shared" si="0"/>
        <v>177920.21458481724</v>
      </c>
      <c r="H29" s="40"/>
      <c r="I29" s="42">
        <f t="shared" si="2"/>
        <v>14375.319746855484</v>
      </c>
      <c r="J29" s="42">
        <f t="shared" si="2"/>
        <v>8462.1187852606581</v>
      </c>
      <c r="K29" s="75">
        <f t="shared" si="3"/>
        <v>22837.438532116143</v>
      </c>
      <c r="L29" s="40"/>
      <c r="M29" s="63">
        <f t="shared" si="1"/>
        <v>1.58455664780917E-2</v>
      </c>
      <c r="N29" s="79"/>
    </row>
    <row r="30" spans="1:14" x14ac:dyDescent="0.2">
      <c r="A30" s="22"/>
      <c r="B30" s="56" t="s">
        <v>54</v>
      </c>
      <c r="C30" s="55"/>
      <c r="D30" s="55" t="s">
        <v>55</v>
      </c>
      <c r="E30" s="25">
        <v>272627.69832021609</v>
      </c>
      <c r="F30" s="42">
        <v>159.46360650030769</v>
      </c>
      <c r="G30" s="42">
        <f t="shared" si="0"/>
        <v>272787.16192671639</v>
      </c>
      <c r="H30" s="40"/>
      <c r="I30" s="42">
        <f t="shared" si="2"/>
        <v>22040.143355308115</v>
      </c>
      <c r="J30" s="42">
        <f t="shared" si="2"/>
        <v>12974.063492228603</v>
      </c>
      <c r="K30" s="75">
        <f t="shared" si="3"/>
        <v>35014.20684753672</v>
      </c>
      <c r="L30" s="40"/>
      <c r="M30" s="63">
        <f t="shared" si="1"/>
        <v>2.4294315735105626E-2</v>
      </c>
      <c r="N30" s="79"/>
    </row>
    <row r="31" spans="1:14" x14ac:dyDescent="0.2">
      <c r="A31" s="22"/>
      <c r="B31" s="56" t="s">
        <v>56</v>
      </c>
      <c r="C31" s="55"/>
      <c r="D31" s="55" t="s">
        <v>57</v>
      </c>
      <c r="E31" s="25">
        <v>220206.96552880251</v>
      </c>
      <c r="F31" s="42">
        <v>124.58381992097968</v>
      </c>
      <c r="G31" s="42">
        <f t="shared" si="0"/>
        <v>220331.54934872349</v>
      </c>
      <c r="H31" s="40"/>
      <c r="I31" s="42">
        <f t="shared" si="2"/>
        <v>17802.27437636078</v>
      </c>
      <c r="J31" s="42">
        <f t="shared" si="2"/>
        <v>10479.416324184351</v>
      </c>
      <c r="K31" s="75">
        <f t="shared" si="3"/>
        <v>28281.690700545128</v>
      </c>
      <c r="L31" s="40"/>
      <c r="M31" s="63">
        <f t="shared" si="1"/>
        <v>1.9623015491781189E-2</v>
      </c>
      <c r="N31" s="79"/>
    </row>
    <row r="32" spans="1:14" x14ac:dyDescent="0.2">
      <c r="A32" s="22"/>
      <c r="B32" s="56" t="s">
        <v>58</v>
      </c>
      <c r="C32" s="55"/>
      <c r="D32" s="55" t="s">
        <v>59</v>
      </c>
      <c r="E32" s="25">
        <v>218752.78765224558</v>
      </c>
      <c r="F32" s="42">
        <v>150.522104474179</v>
      </c>
      <c r="G32" s="42">
        <f t="shared" si="0"/>
        <v>218903.30975671977</v>
      </c>
      <c r="H32" s="40"/>
      <c r="I32" s="42">
        <f t="shared" si="2"/>
        <v>17684.713728411545</v>
      </c>
      <c r="J32" s="42">
        <f t="shared" si="2"/>
        <v>10410.213538789874</v>
      </c>
      <c r="K32" s="75">
        <f t="shared" si="3"/>
        <v>28094.927267201419</v>
      </c>
      <c r="L32" s="40"/>
      <c r="M32" s="63">
        <f t="shared" si="1"/>
        <v>1.9493431239389545E-2</v>
      </c>
      <c r="N32" s="79"/>
    </row>
    <row r="33" spans="1:14" x14ac:dyDescent="0.2">
      <c r="A33" s="22"/>
      <c r="B33" s="56" t="s">
        <v>60</v>
      </c>
      <c r="C33" s="55"/>
      <c r="D33" s="55" t="s">
        <v>61</v>
      </c>
      <c r="E33" s="25">
        <v>198043.39558593475</v>
      </c>
      <c r="F33" s="42">
        <v>132.2349936369877</v>
      </c>
      <c r="G33" s="42">
        <f t="shared" si="0"/>
        <v>198175.63057957173</v>
      </c>
      <c r="H33" s="40"/>
      <c r="I33" s="42">
        <f t="shared" si="2"/>
        <v>16010.496571625594</v>
      </c>
      <c r="J33" s="42">
        <f t="shared" si="2"/>
        <v>9424.6754984173713</v>
      </c>
      <c r="K33" s="75">
        <f t="shared" si="3"/>
        <v>25435.172070042965</v>
      </c>
      <c r="L33" s="40"/>
      <c r="M33" s="63">
        <f t="shared" si="1"/>
        <v>1.764798225294759E-2</v>
      </c>
      <c r="N33" s="79"/>
    </row>
    <row r="34" spans="1:14" x14ac:dyDescent="0.2">
      <c r="A34" s="22"/>
      <c r="B34" s="58" t="s">
        <v>62</v>
      </c>
      <c r="C34" s="59" t="s">
        <v>63</v>
      </c>
      <c r="D34" s="59" t="s">
        <v>64</v>
      </c>
      <c r="E34" s="44">
        <v>306702.01023366733</v>
      </c>
      <c r="F34" s="45">
        <v>148.76628607002067</v>
      </c>
      <c r="G34" s="45">
        <f t="shared" si="0"/>
        <v>306850.77651973732</v>
      </c>
      <c r="H34" s="40"/>
      <c r="I34" s="45">
        <f t="shared" si="2"/>
        <v>24794.825744270132</v>
      </c>
      <c r="J34" s="45">
        <f t="shared" si="2"/>
        <v>14595.623916730548</v>
      </c>
      <c r="K34" s="74">
        <f t="shared" si="3"/>
        <v>39390.449661000683</v>
      </c>
      <c r="L34" s="40"/>
      <c r="M34" s="64">
        <f t="shared" si="1"/>
        <v>2.7330735354910894E-2</v>
      </c>
      <c r="N34" s="79"/>
    </row>
    <row r="35" spans="1:14" x14ac:dyDescent="0.2">
      <c r="A35" s="22"/>
      <c r="B35" s="56" t="s">
        <v>65</v>
      </c>
      <c r="C35" s="55"/>
      <c r="D35" s="55" t="s">
        <v>66</v>
      </c>
      <c r="E35" s="25">
        <v>413812.85740443337</v>
      </c>
      <c r="F35" s="42">
        <v>234.99576835260584</v>
      </c>
      <c r="G35" s="42">
        <f t="shared" si="0"/>
        <v>414047.85317278595</v>
      </c>
      <c r="H35" s="40"/>
      <c r="I35" s="42">
        <f t="shared" si="2"/>
        <v>33454.028169767502</v>
      </c>
      <c r="J35" s="42">
        <f t="shared" si="2"/>
        <v>19692.915719662757</v>
      </c>
      <c r="K35" s="75">
        <f t="shared" si="3"/>
        <v>53146.943889430258</v>
      </c>
      <c r="L35" s="40"/>
      <c r="M35" s="63">
        <f t="shared" si="1"/>
        <v>3.6875564276750032E-2</v>
      </c>
      <c r="N35" s="79"/>
    </row>
    <row r="36" spans="1:14" x14ac:dyDescent="0.2">
      <c r="A36" s="22"/>
      <c r="B36" s="56" t="s">
        <v>67</v>
      </c>
      <c r="C36" s="55"/>
      <c r="D36" s="55" t="s">
        <v>68</v>
      </c>
      <c r="E36" s="25">
        <v>464382.3632153027</v>
      </c>
      <c r="F36" s="42">
        <v>250.06920719442212</v>
      </c>
      <c r="G36" s="42">
        <f t="shared" si="0"/>
        <v>464632.43242249714</v>
      </c>
      <c r="H36" s="40"/>
      <c r="I36" s="42">
        <f t="shared" si="2"/>
        <v>37542.237711006186</v>
      </c>
      <c r="J36" s="42">
        <f t="shared" si="2"/>
        <v>22099.464955867756</v>
      </c>
      <c r="K36" s="75">
        <f t="shared" si="3"/>
        <v>59641.702666873942</v>
      </c>
      <c r="L36" s="40"/>
      <c r="M36" s="63">
        <f t="shared" si="1"/>
        <v>4.138189854985283E-2</v>
      </c>
      <c r="N36" s="79"/>
    </row>
    <row r="37" spans="1:14" x14ac:dyDescent="0.2">
      <c r="A37" s="22"/>
      <c r="B37" s="56" t="s">
        <v>69</v>
      </c>
      <c r="C37" s="55"/>
      <c r="D37" s="55" t="s">
        <v>70</v>
      </c>
      <c r="E37" s="25">
        <v>365635.26426209789</v>
      </c>
      <c r="F37" s="42">
        <v>207.6610135172937</v>
      </c>
      <c r="G37" s="42">
        <f t="shared" si="0"/>
        <v>365842.92527561518</v>
      </c>
      <c r="H37" s="40"/>
      <c r="I37" s="42">
        <f t="shared" si="2"/>
        <v>29559.188922276255</v>
      </c>
      <c r="J37" s="42">
        <f t="shared" si="2"/>
        <v>17400.195074685402</v>
      </c>
      <c r="K37" s="75">
        <f t="shared" si="3"/>
        <v>46959.383996961653</v>
      </c>
      <c r="L37" s="40"/>
      <c r="M37" s="63">
        <f t="shared" si="1"/>
        <v>3.2582377390865058E-2</v>
      </c>
      <c r="N37" s="79"/>
    </row>
    <row r="38" spans="1:14" x14ac:dyDescent="0.2">
      <c r="A38" s="22"/>
      <c r="B38" s="56" t="s">
        <v>71</v>
      </c>
      <c r="C38" s="55"/>
      <c r="D38" s="55" t="s">
        <v>72</v>
      </c>
      <c r="E38" s="25">
        <v>293001.28202778311</v>
      </c>
      <c r="F38" s="42">
        <v>141.42075008059223</v>
      </c>
      <c r="G38" s="42">
        <f t="shared" si="0"/>
        <v>293142.70277786371</v>
      </c>
      <c r="H38" s="40"/>
      <c r="I38" s="42">
        <f t="shared" si="2"/>
        <v>23687.212630891143</v>
      </c>
      <c r="J38" s="42">
        <f t="shared" si="2"/>
        <v>13943.620768377928</v>
      </c>
      <c r="K38" s="75">
        <f t="shared" si="3"/>
        <v>37630.833399269075</v>
      </c>
      <c r="L38" s="40"/>
      <c r="M38" s="63">
        <f t="shared" si="1"/>
        <v>2.6109840270202116E-2</v>
      </c>
      <c r="N38" s="79"/>
    </row>
    <row r="39" spans="1:14" x14ac:dyDescent="0.2">
      <c r="A39" s="22"/>
      <c r="B39" s="58" t="s">
        <v>73</v>
      </c>
      <c r="C39" s="59" t="s">
        <v>102</v>
      </c>
      <c r="D39" s="59" t="s">
        <v>74</v>
      </c>
      <c r="E39" s="44">
        <v>332001.64521247655</v>
      </c>
      <c r="F39" s="45">
        <v>184.14353321687796</v>
      </c>
      <c r="G39" s="45">
        <f t="shared" si="0"/>
        <v>332185.78874569345</v>
      </c>
      <c r="H39" s="40"/>
      <c r="I39" s="45">
        <f t="shared" si="2"/>
        <v>26840.133631933775</v>
      </c>
      <c r="J39" s="45">
        <f t="shared" si="2"/>
        <v>15799.606756947112</v>
      </c>
      <c r="K39" s="74">
        <f t="shared" si="3"/>
        <v>42639.740388880891</v>
      </c>
      <c r="L39" s="40"/>
      <c r="M39" s="64">
        <f t="shared" si="1"/>
        <v>2.9585228658214904E-2</v>
      </c>
      <c r="N39" s="79"/>
    </row>
    <row r="40" spans="1:14" x14ac:dyDescent="0.2">
      <c r="A40" s="22"/>
      <c r="B40" s="56" t="s">
        <v>75</v>
      </c>
      <c r="C40" s="55"/>
      <c r="D40" s="55" t="s">
        <v>76</v>
      </c>
      <c r="E40" s="25">
        <v>136105.93109364316</v>
      </c>
      <c r="F40" s="42">
        <v>83.144971000116357</v>
      </c>
      <c r="G40" s="42">
        <f t="shared" si="0"/>
        <v>136189.07606464328</v>
      </c>
      <c r="H40" s="40"/>
      <c r="I40" s="42">
        <f t="shared" si="2"/>
        <v>11003.262879357773</v>
      </c>
      <c r="J40" s="42">
        <f t="shared" si="2"/>
        <v>6477.137145484513</v>
      </c>
      <c r="K40" s="75">
        <f t="shared" si="3"/>
        <v>17480.400024842285</v>
      </c>
      <c r="L40" s="40"/>
      <c r="M40" s="63">
        <f t="shared" si="1"/>
        <v>1.212862993666078E-2</v>
      </c>
      <c r="N40" s="79"/>
    </row>
    <row r="41" spans="1:14" x14ac:dyDescent="0.2">
      <c r="A41" s="22"/>
      <c r="B41" s="56" t="s">
        <v>77</v>
      </c>
      <c r="C41" s="55"/>
      <c r="D41" s="55" t="s">
        <v>78</v>
      </c>
      <c r="E41" s="25">
        <v>345060.12867318629</v>
      </c>
      <c r="F41" s="42">
        <v>223.97874318740293</v>
      </c>
      <c r="G41" s="42">
        <f t="shared" si="0"/>
        <v>345284.10741637368</v>
      </c>
      <c r="H41" s="40"/>
      <c r="I41" s="42">
        <f t="shared" si="2"/>
        <v>27895.825512290383</v>
      </c>
      <c r="J41" s="42">
        <f t="shared" si="2"/>
        <v>16421.046157915353</v>
      </c>
      <c r="K41" s="75">
        <f t="shared" si="3"/>
        <v>44316.871670205735</v>
      </c>
      <c r="L41" s="40"/>
      <c r="M41" s="63">
        <f t="shared" si="1"/>
        <v>3.0748892226410068E-2</v>
      </c>
      <c r="N41" s="79"/>
    </row>
    <row r="42" spans="1:14" x14ac:dyDescent="0.2">
      <c r="A42" s="22"/>
      <c r="B42" s="56" t="s">
        <v>79</v>
      </c>
      <c r="C42" s="55"/>
      <c r="D42" s="55" t="s">
        <v>80</v>
      </c>
      <c r="E42" s="25">
        <v>360505.66115823656</v>
      </c>
      <c r="F42" s="42">
        <v>225.62714080062926</v>
      </c>
      <c r="G42" s="42">
        <f t="shared" si="0"/>
        <v>360731.2882990372</v>
      </c>
      <c r="H42" s="40"/>
      <c r="I42" s="42">
        <f t="shared" si="2"/>
        <v>29144.494492981157</v>
      </c>
      <c r="J42" s="42">
        <f t="shared" si="2"/>
        <v>17156.082694433924</v>
      </c>
      <c r="K42" s="75">
        <f t="shared" si="3"/>
        <v>46300.577187415081</v>
      </c>
      <c r="L42" s="40"/>
      <c r="M42" s="63">
        <f t="shared" si="1"/>
        <v>3.21252697742552E-2</v>
      </c>
      <c r="N42" s="79"/>
    </row>
    <row r="43" spans="1:14" x14ac:dyDescent="0.2">
      <c r="A43" s="22"/>
      <c r="B43" s="56" t="s">
        <v>81</v>
      </c>
      <c r="C43" s="55"/>
      <c r="D43" s="55" t="s">
        <v>82</v>
      </c>
      <c r="E43" s="25">
        <v>192041.10503493043</v>
      </c>
      <c r="F43" s="42">
        <v>95.710645901252093</v>
      </c>
      <c r="G43" s="42">
        <f t="shared" si="0"/>
        <v>192136.81568083167</v>
      </c>
      <c r="H43" s="40"/>
      <c r="I43" s="42">
        <f t="shared" si="2"/>
        <v>15525.251143448433</v>
      </c>
      <c r="J43" s="42">
        <f t="shared" si="2"/>
        <v>9139.0328465982348</v>
      </c>
      <c r="K43" s="75">
        <f t="shared" si="3"/>
        <v>24664.283990046668</v>
      </c>
      <c r="L43" s="40"/>
      <c r="M43" s="63">
        <f t="shared" si="1"/>
        <v>1.7113107980529878E-2</v>
      </c>
      <c r="N43" s="79"/>
    </row>
    <row r="44" spans="1:14" x14ac:dyDescent="0.2">
      <c r="A44" s="22"/>
      <c r="B44" s="56" t="s">
        <v>83</v>
      </c>
      <c r="C44" s="55"/>
      <c r="D44" s="55" t="s">
        <v>84</v>
      </c>
      <c r="E44" s="25">
        <v>335257.06787525915</v>
      </c>
      <c r="F44" s="42">
        <v>186.27660320823702</v>
      </c>
      <c r="G44" s="42">
        <f t="shared" si="0"/>
        <v>335443.34447846736</v>
      </c>
      <c r="H44" s="40"/>
      <c r="I44" s="42">
        <f t="shared" si="2"/>
        <v>27103.312988293867</v>
      </c>
      <c r="J44" s="42">
        <f t="shared" si="2"/>
        <v>15954.528874476686</v>
      </c>
      <c r="K44" s="75">
        <f t="shared" si="3"/>
        <v>43057.841862770554</v>
      </c>
      <c r="L44" s="40"/>
      <c r="M44" s="63">
        <f t="shared" si="1"/>
        <v>2.987532488287644E-2</v>
      </c>
      <c r="N44" s="79"/>
    </row>
    <row r="45" spans="1:14" x14ac:dyDescent="0.2">
      <c r="A45" s="22"/>
      <c r="B45" s="58" t="s">
        <v>85</v>
      </c>
      <c r="C45" s="59" t="s">
        <v>103</v>
      </c>
      <c r="D45" s="59" t="s">
        <v>86</v>
      </c>
      <c r="E45" s="44">
        <v>173350.28646132213</v>
      </c>
      <c r="F45" s="45">
        <v>119.13988769483112</v>
      </c>
      <c r="G45" s="45">
        <f t="shared" si="0"/>
        <v>173469.42634901695</v>
      </c>
      <c r="H45" s="40"/>
      <c r="I45" s="45">
        <f t="shared" si="2"/>
        <v>14014.222281272712</v>
      </c>
      <c r="J45" s="45">
        <f t="shared" si="2"/>
        <v>8249.5565813843641</v>
      </c>
      <c r="K45" s="74">
        <f t="shared" si="3"/>
        <v>22263.778862657076</v>
      </c>
      <c r="L45" s="40"/>
      <c r="M45" s="64">
        <f t="shared" si="1"/>
        <v>1.5447537495312805E-2</v>
      </c>
      <c r="N45" s="79"/>
    </row>
    <row r="46" spans="1:14" x14ac:dyDescent="0.2">
      <c r="A46" s="22"/>
      <c r="B46" s="56" t="s">
        <v>87</v>
      </c>
      <c r="C46" s="55"/>
      <c r="D46" s="55" t="s">
        <v>88</v>
      </c>
      <c r="E46" s="25">
        <v>182690.5017143701</v>
      </c>
      <c r="F46" s="42">
        <v>106.12406852693375</v>
      </c>
      <c r="G46" s="42">
        <f t="shared" si="0"/>
        <v>182796.62578289703</v>
      </c>
      <c r="H46" s="40"/>
      <c r="I46" s="42">
        <f t="shared" si="2"/>
        <v>14769.316809139866</v>
      </c>
      <c r="J46" s="42">
        <f t="shared" si="2"/>
        <v>8694.0475354245264</v>
      </c>
      <c r="K46" s="75">
        <f t="shared" si="3"/>
        <v>23463.36434456439</v>
      </c>
      <c r="L46" s="40"/>
      <c r="M46" s="63">
        <f t="shared" si="1"/>
        <v>1.6279859888780227E-2</v>
      </c>
      <c r="N46" s="79"/>
    </row>
    <row r="47" spans="1:14" x14ac:dyDescent="0.2">
      <c r="A47" s="22"/>
      <c r="B47" s="56" t="s">
        <v>89</v>
      </c>
      <c r="C47" s="55"/>
      <c r="D47" s="55" t="s">
        <v>90</v>
      </c>
      <c r="E47" s="25">
        <v>117843.60333501248</v>
      </c>
      <c r="F47" s="42">
        <v>74.924722855957924</v>
      </c>
      <c r="G47" s="42">
        <f t="shared" si="0"/>
        <v>117918.52805786843</v>
      </c>
      <c r="H47" s="40"/>
      <c r="I47" s="42">
        <f t="shared" si="2"/>
        <v>9526.8746609857735</v>
      </c>
      <c r="J47" s="42">
        <f t="shared" si="2"/>
        <v>5608.0523044495121</v>
      </c>
      <c r="K47" s="75">
        <f t="shared" si="3"/>
        <v>15134.926965435287</v>
      </c>
      <c r="L47" s="40"/>
      <c r="M47" s="63">
        <f t="shared" si="1"/>
        <v>1.050124299336846E-2</v>
      </c>
      <c r="N47" s="79"/>
    </row>
    <row r="48" spans="1:14" x14ac:dyDescent="0.2">
      <c r="A48" s="22"/>
      <c r="B48" s="56" t="s">
        <v>91</v>
      </c>
      <c r="C48" s="55"/>
      <c r="D48" s="55" t="s">
        <v>92</v>
      </c>
      <c r="E48" s="25">
        <v>236680.1508831479</v>
      </c>
      <c r="F48" s="42">
        <v>157.10034909980908</v>
      </c>
      <c r="G48" s="42">
        <f t="shared" si="0"/>
        <v>236837.25123224771</v>
      </c>
      <c r="H48" s="40"/>
      <c r="I48" s="42">
        <f t="shared" si="2"/>
        <v>19134.022283728165</v>
      </c>
      <c r="J48" s="42">
        <f t="shared" si="2"/>
        <v>11263.357772626236</v>
      </c>
      <c r="K48" s="75">
        <f t="shared" si="3"/>
        <v>30397.380056354399</v>
      </c>
      <c r="L48" s="40"/>
      <c r="M48" s="63">
        <f t="shared" si="1"/>
        <v>2.109096892654673E-2</v>
      </c>
      <c r="N48" s="79"/>
    </row>
    <row r="49" spans="1:14" x14ac:dyDescent="0.2">
      <c r="A49" s="22"/>
      <c r="B49" s="56" t="s">
        <v>93</v>
      </c>
      <c r="C49" s="55"/>
      <c r="D49" s="55" t="s">
        <v>94</v>
      </c>
      <c r="E49" s="25">
        <v>151982.05525629278</v>
      </c>
      <c r="F49" s="42">
        <v>86.556859931139172</v>
      </c>
      <c r="G49" s="42">
        <f t="shared" si="0"/>
        <v>152068.61211622393</v>
      </c>
      <c r="H49" s="40"/>
      <c r="I49" s="42">
        <f t="shared" si="2"/>
        <v>12286.74234467783</v>
      </c>
      <c r="J49" s="42">
        <f t="shared" si="2"/>
        <v>7232.6650840096327</v>
      </c>
      <c r="K49" s="75">
        <f t="shared" si="3"/>
        <v>19519.407428687464</v>
      </c>
      <c r="L49" s="40"/>
      <c r="M49" s="63">
        <f t="shared" si="1"/>
        <v>1.3543378237855491E-2</v>
      </c>
      <c r="N49" s="79"/>
    </row>
    <row r="50" spans="1:14" x14ac:dyDescent="0.2">
      <c r="A50" s="22"/>
      <c r="B50" s="56" t="s">
        <v>95</v>
      </c>
      <c r="C50" s="55"/>
      <c r="D50" s="55" t="s">
        <v>96</v>
      </c>
      <c r="E50" s="25">
        <v>121569.59385997393</v>
      </c>
      <c r="F50" s="42">
        <v>76.053919979680984</v>
      </c>
      <c r="G50" s="42">
        <f t="shared" si="0"/>
        <v>121645.64777995361</v>
      </c>
      <c r="H50" s="40"/>
      <c r="I50" s="42">
        <f t="shared" si="2"/>
        <v>9828.0963116715175</v>
      </c>
      <c r="J50" s="42">
        <f t="shared" si="2"/>
        <v>5785.3682482811355</v>
      </c>
      <c r="K50" s="75">
        <f t="shared" si="3"/>
        <v>15613.464559952652</v>
      </c>
      <c r="L50" s="40"/>
      <c r="M50" s="63">
        <f t="shared" si="1"/>
        <v>1.0833272316864066E-2</v>
      </c>
      <c r="N50" s="79"/>
    </row>
    <row r="51" spans="1:14" x14ac:dyDescent="0.2">
      <c r="A51" s="22"/>
      <c r="B51" s="56" t="s">
        <v>97</v>
      </c>
      <c r="C51" s="55"/>
      <c r="D51" s="55" t="s">
        <v>98</v>
      </c>
      <c r="E51" s="25">
        <v>110602.74949414562</v>
      </c>
      <c r="F51" s="42">
        <v>77.002803632911451</v>
      </c>
      <c r="G51" s="42">
        <f t="shared" si="0"/>
        <v>110679.75229777854</v>
      </c>
      <c r="H51" s="40"/>
      <c r="I51" s="42">
        <f t="shared" si="2"/>
        <v>8941.4995958297295</v>
      </c>
      <c r="J51" s="42">
        <f t="shared" si="2"/>
        <v>5263.4677371139796</v>
      </c>
      <c r="K51" s="75">
        <f t="shared" si="3"/>
        <v>14204.96733294371</v>
      </c>
      <c r="L51" s="40"/>
      <c r="M51" s="63">
        <f t="shared" si="1"/>
        <v>9.8559982493984111E-3</v>
      </c>
      <c r="N51" s="79"/>
    </row>
    <row r="52" spans="1:14" ht="13.5" thickBot="1" x14ac:dyDescent="0.25">
      <c r="A52" s="22"/>
      <c r="B52" s="60"/>
      <c r="C52" s="61"/>
      <c r="D52" s="61"/>
      <c r="E52" s="27"/>
      <c r="F52" s="43"/>
      <c r="G52" s="43"/>
      <c r="H52" s="38"/>
      <c r="I52" s="43"/>
      <c r="J52" s="43"/>
      <c r="K52" s="76"/>
      <c r="L52" s="38"/>
      <c r="M52" s="65"/>
    </row>
  </sheetData>
  <sheetProtection algorithmName="SHA-512" hashValue="6wEdFs22UP8Nj3JOHZtF98lLK13EUDxk+huHQZGaL94zv/J3F2SGgkVtGp420x5YnN20XDePl5KMnyGbq0DYwQ==" saltValue="R/e94EhZf+wrSl+yUilarw==" spinCount="100000" sheet="1" objects="1" scenarios="1"/>
  <conditionalFormatting sqref="O10:O51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A2BD990F7D44D92278D198B0986A3" ma:contentTypeVersion="54" ma:contentTypeDescription="Create a new document." ma:contentTypeScope="" ma:versionID="b53e22d3040f4b818f7ca451ba7c8040">
  <xsd:schema xmlns:xsd="http://www.w3.org/2001/XMLSchema" xmlns:xs="http://www.w3.org/2001/XMLSchema" xmlns:p="http://schemas.microsoft.com/office/2006/metadata/properties" xmlns:ns1="http://schemas.microsoft.com/sharepoint/v3" xmlns:ns2="94e69a48-4826-401e-a27e-0bb7a21418fa" xmlns:ns3="1abeeb08-e8eb-4d63-a700-a2e9349de4c1" xmlns:ns4="51bfcd92-eb3e-40f4-8778-2bbfb88a890b" xmlns:ns5="cccaf3ac-2de9-44d4-aa31-54302fceb5f7" targetNamespace="http://schemas.microsoft.com/office/2006/metadata/properties" ma:root="true" ma:fieldsID="4e6ac93612368fdc9d4dc7461aa76624" ns1:_="" ns2:_="" ns3:_="" ns4:_="" ns5:_="">
    <xsd:import namespace="http://schemas.microsoft.com/sharepoint/v3"/>
    <xsd:import namespace="94e69a48-4826-401e-a27e-0bb7a21418fa"/>
    <xsd:import namespace="1abeeb08-e8eb-4d63-a700-a2e9349de4c1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WorkingLead" minOccurs="0"/>
                <xsd:element ref="ns3:AnalysisandInsightforFinance" minOccurs="0"/>
                <xsd:element ref="ns4:SharedWithUsers" minOccurs="0"/>
                <xsd:element ref="ns4:SharedWithDetails" minOccurs="0"/>
                <xsd:element ref="ns3:Review_x0020_Date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69a48-4826-401e-a27e-0bb7a21418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eeb08-e8eb-4d63-a700-a2e9349de4c1" elementFormDefault="qualified">
    <xsd:import namespace="http://schemas.microsoft.com/office/2006/documentManagement/types"/>
    <xsd:import namespace="http://schemas.microsoft.com/office/infopath/2007/PartnerControls"/>
    <xsd:element name="WorkingLead" ma:index="12" nillable="true" ma:displayName="Working Lead" ma:description="&#10;" ma:format="Dropdown" ma:list="UserInfo" ma:SharePointGroup="0" ma:internalName="Workin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13" nillable="true" ma:displayName="AnalysisandInsightforFinance" ma:format="Dropdown" ma:list="UserInfo" ma:SharePointGroup="0" ma:internalName="AnalysisandInsightforFinanc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abeeb08-e8eb-4d63-a700-a2e9349de4c1">
      <Terms xmlns="http://schemas.microsoft.com/office/infopath/2007/PartnerControls"/>
    </lcf76f155ced4ddcb4097134ff3c332f>
    <AnalysisandInsightforFinance xmlns="1abeeb08-e8eb-4d63-a700-a2e9349de4c1">
      <UserInfo>
        <DisplayName/>
        <AccountId xsi:nil="true"/>
        <AccountType/>
      </UserInfo>
    </AnalysisandInsightforFinance>
    <WorkingLead xmlns="1abeeb08-e8eb-4d63-a700-a2e9349de4c1">
      <UserInfo>
        <DisplayName/>
        <AccountId xsi:nil="true"/>
        <AccountType/>
      </UserInfo>
    </WorkingLead>
    <_ip_UnifiedCompliancePolicyProperties xmlns="http://schemas.microsoft.com/sharepoint/v3" xsi:nil="true"/>
    <Review_x0020_Date xmlns="1abeeb08-e8eb-4d63-a700-a2e9349de4c1" xsi:nil="true"/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7F993A09-93C6-4699-8282-9C023ED21F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F815AC-AD7F-44BF-9970-17CC25B3B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e69a48-4826-401e-a27e-0bb7a21418fa"/>
    <ds:schemaRef ds:uri="1abeeb08-e8eb-4d63-a700-a2e9349de4c1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797074-9E00-4C40-A3D0-8ED07C41538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abeeb08-e8eb-4d63-a700-a2e9349de4c1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ICB 2425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Kemp</dc:creator>
  <cp:lastModifiedBy>Mike Kemp</cp:lastModifiedBy>
  <dcterms:created xsi:type="dcterms:W3CDTF">2023-03-29T11:00:07Z</dcterms:created>
  <dcterms:modified xsi:type="dcterms:W3CDTF">2024-04-02T08:20:34Z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0x010100ACAA2BD990F7D44D92278D198B0986A3</vt:lpwstr>
  </property>
  <property fmtid="{D5CDD505-2E9C-101B-9397-08002B2CF9AE}" pid="3" name="MediaServiceImageTags">
    <vt:lpwstr/>
  </property>
</Properties>
</file>