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nhsengland.sharepoint.com/sites/TimeforCareAll/Shared Documents/Comms and Engagement/NHSE web pages/How to guides/For web team/"/>
    </mc:Choice>
  </mc:AlternateContent>
  <xr:revisionPtr revIDLastSave="0" documentId="8_{8275B683-F4DD-4FC4-BBE8-82A8F3D43BC3}" xr6:coauthVersionLast="47" xr6:coauthVersionMax="47" xr10:uidLastSave="{00000000-0000-0000-0000-000000000000}"/>
  <bookViews>
    <workbookView xWindow="57684" yWindow="-108" windowWidth="30936" windowHeight="16776" firstSheet="5" xr2:uid="{CA25BFF5-199C-48EE-AF5A-377B09418C04}"/>
  </bookViews>
  <sheets>
    <sheet name="1.Demand and Capacity - Guide" sheetId="3" r:id="rId1"/>
    <sheet name="2.Demand and Capacity" sheetId="2" r:id="rId2"/>
    <sheet name="3.Example Template - Total" sheetId="5" r:id="rId3"/>
    <sheet name="4.Example Template - Role" sheetId="4" r:id="rId4"/>
    <sheet name="5.Example Template - Mode" sheetId="6" r:id="rId5"/>
    <sheet name="6.Worked Example Template D+C"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8" l="1"/>
  <c r="S12" i="8"/>
  <c r="U12" i="8" s="1"/>
  <c r="S31" i="8"/>
  <c r="U31" i="8" s="1"/>
  <c r="S9" i="8"/>
  <c r="S10" i="8"/>
  <c r="S11" i="8"/>
  <c r="S13" i="8"/>
  <c r="S14" i="8"/>
  <c r="S15" i="8"/>
  <c r="U15" i="8" s="1"/>
  <c r="S16" i="8"/>
  <c r="U16" i="8" s="1"/>
  <c r="S17" i="8"/>
  <c r="S18" i="8"/>
  <c r="S19" i="8"/>
  <c r="S20" i="8"/>
  <c r="S21" i="8"/>
  <c r="S22" i="8"/>
  <c r="S23" i="8"/>
  <c r="U23" i="8" s="1"/>
  <c r="S24" i="8"/>
  <c r="U24" i="8" s="1"/>
  <c r="S25" i="8"/>
  <c r="S26" i="8"/>
  <c r="S27" i="8"/>
  <c r="S28" i="8"/>
  <c r="S29" i="8"/>
  <c r="S30" i="8"/>
  <c r="U30" i="8" s="1"/>
  <c r="S8" i="8"/>
  <c r="S7" i="8"/>
  <c r="U7" i="8" s="1"/>
  <c r="I31" i="8"/>
  <c r="I30" i="8"/>
  <c r="U29" i="8"/>
  <c r="I29" i="8"/>
  <c r="U28" i="8"/>
  <c r="I28" i="8"/>
  <c r="U27" i="8"/>
  <c r="I27" i="8"/>
  <c r="U26" i="8"/>
  <c r="I26" i="8"/>
  <c r="U25" i="8"/>
  <c r="I25" i="8"/>
  <c r="I24" i="8"/>
  <c r="I23" i="8"/>
  <c r="U22" i="8"/>
  <c r="I22" i="8"/>
  <c r="U21" i="8"/>
  <c r="I21" i="8"/>
  <c r="U20" i="8"/>
  <c r="I20" i="8"/>
  <c r="U19" i="8"/>
  <c r="I19" i="8"/>
  <c r="U18" i="8"/>
  <c r="I18" i="8"/>
  <c r="U17" i="8"/>
  <c r="I17" i="8"/>
  <c r="I16" i="8"/>
  <c r="I15" i="8"/>
  <c r="U14" i="8"/>
  <c r="I14" i="8"/>
  <c r="U13" i="8"/>
  <c r="I13" i="8"/>
  <c r="I12" i="8"/>
  <c r="U11" i="8"/>
  <c r="I11" i="8"/>
  <c r="U10" i="8"/>
  <c r="I10" i="8"/>
  <c r="U9" i="8"/>
  <c r="I9" i="8"/>
  <c r="U8" i="8"/>
  <c r="I8" i="8"/>
  <c r="R31" i="4"/>
  <c r="R9" i="4"/>
  <c r="R10" i="4"/>
  <c r="R11" i="4"/>
  <c r="R12" i="4"/>
  <c r="R13" i="4"/>
  <c r="R14" i="4"/>
  <c r="R15" i="4"/>
  <c r="R16" i="4"/>
  <c r="R17" i="4"/>
  <c r="R18" i="4"/>
  <c r="R19" i="4"/>
  <c r="R20" i="4"/>
  <c r="R21" i="4"/>
  <c r="R22" i="4"/>
  <c r="R23" i="4"/>
  <c r="R24" i="4"/>
  <c r="R25" i="4"/>
  <c r="R26" i="4"/>
  <c r="R27" i="4"/>
  <c r="R28" i="4"/>
  <c r="R29" i="4"/>
  <c r="R30" i="4"/>
  <c r="R8" i="4"/>
  <c r="R7" i="4"/>
  <c r="J31" i="4"/>
  <c r="J9" i="4"/>
  <c r="J10" i="4"/>
  <c r="J11" i="4"/>
  <c r="J12" i="4"/>
  <c r="J13" i="4"/>
  <c r="J14" i="4"/>
  <c r="J15" i="4"/>
  <c r="J16" i="4"/>
  <c r="J17" i="4"/>
  <c r="J18" i="4"/>
  <c r="J19" i="4"/>
  <c r="J20" i="4"/>
  <c r="J21" i="4"/>
  <c r="J22" i="4"/>
  <c r="J23" i="4"/>
  <c r="J24" i="4"/>
  <c r="J25" i="4"/>
  <c r="J26" i="4"/>
  <c r="J27" i="4"/>
  <c r="J28" i="4"/>
  <c r="J29" i="4"/>
  <c r="J30" i="4"/>
  <c r="J8" i="4"/>
  <c r="J7" i="4"/>
  <c r="D8" i="5"/>
  <c r="D9" i="5"/>
  <c r="D10" i="5"/>
  <c r="D11" i="5"/>
  <c r="D12" i="5"/>
  <c r="D13" i="5"/>
  <c r="D14" i="5"/>
  <c r="D15" i="5"/>
  <c r="D16" i="5"/>
  <c r="D17" i="5"/>
  <c r="D18" i="5"/>
  <c r="D19" i="5"/>
  <c r="D20" i="5"/>
  <c r="D21" i="5"/>
  <c r="D22" i="5"/>
  <c r="D23" i="5"/>
  <c r="D24" i="5"/>
  <c r="D25" i="5"/>
  <c r="D26" i="5"/>
  <c r="D27" i="5"/>
  <c r="D28" i="5"/>
  <c r="D29" i="5"/>
  <c r="D30" i="5"/>
  <c r="D31" i="5"/>
  <c r="D7" i="5"/>
  <c r="F8" i="5"/>
  <c r="F9" i="5"/>
  <c r="F10" i="5"/>
  <c r="F11" i="5"/>
  <c r="F12" i="5"/>
  <c r="F13" i="5"/>
  <c r="H13" i="5" s="1"/>
  <c r="F14" i="5"/>
  <c r="H14" i="5" s="1"/>
  <c r="F15" i="5"/>
  <c r="H15" i="5" s="1"/>
  <c r="F16" i="5"/>
  <c r="F17" i="5"/>
  <c r="F18" i="5"/>
  <c r="F19" i="5"/>
  <c r="F20" i="5"/>
  <c r="F21" i="5"/>
  <c r="H21" i="5" s="1"/>
  <c r="F22" i="5"/>
  <c r="H22" i="5" s="1"/>
  <c r="F23" i="5"/>
  <c r="H23" i="5" s="1"/>
  <c r="F24" i="5"/>
  <c r="F25" i="5"/>
  <c r="F26" i="5"/>
  <c r="F27" i="5"/>
  <c r="F28" i="5"/>
  <c r="F29" i="5"/>
  <c r="H29" i="5" s="1"/>
  <c r="F30" i="5"/>
  <c r="H30" i="5" s="1"/>
  <c r="F31" i="5"/>
  <c r="H31" i="5" s="1"/>
  <c r="F7" i="5"/>
  <c r="L32" i="6"/>
  <c r="N32" i="6" s="1"/>
  <c r="G32" i="6"/>
  <c r="L31" i="6"/>
  <c r="N31" i="6" s="1"/>
  <c r="G31" i="6"/>
  <c r="L30" i="6"/>
  <c r="N30" i="6" s="1"/>
  <c r="G30" i="6"/>
  <c r="L29" i="6"/>
  <c r="N29" i="6" s="1"/>
  <c r="G29" i="6"/>
  <c r="L28" i="6"/>
  <c r="N28" i="6" s="1"/>
  <c r="G28" i="6"/>
  <c r="L27" i="6"/>
  <c r="N27" i="6" s="1"/>
  <c r="G27" i="6"/>
  <c r="L26" i="6"/>
  <c r="N26" i="6" s="1"/>
  <c r="G26" i="6"/>
  <c r="L25" i="6"/>
  <c r="N25" i="6" s="1"/>
  <c r="G25" i="6"/>
  <c r="L24" i="6"/>
  <c r="N24" i="6" s="1"/>
  <c r="G24" i="6"/>
  <c r="L23" i="6"/>
  <c r="N23" i="6" s="1"/>
  <c r="G23" i="6"/>
  <c r="L22" i="6"/>
  <c r="N22" i="6" s="1"/>
  <c r="G22" i="6"/>
  <c r="L21" i="6"/>
  <c r="N21" i="6" s="1"/>
  <c r="G21" i="6"/>
  <c r="L20" i="6"/>
  <c r="N20" i="6" s="1"/>
  <c r="G20" i="6"/>
  <c r="L19" i="6"/>
  <c r="N19" i="6" s="1"/>
  <c r="G19" i="6"/>
  <c r="L18" i="6"/>
  <c r="N18" i="6" s="1"/>
  <c r="G18" i="6"/>
  <c r="L17" i="6"/>
  <c r="N17" i="6" s="1"/>
  <c r="G17" i="6"/>
  <c r="L16" i="6"/>
  <c r="N16" i="6" s="1"/>
  <c r="G16" i="6"/>
  <c r="L15" i="6"/>
  <c r="N15" i="6" s="1"/>
  <c r="G15" i="6"/>
  <c r="L14" i="6"/>
  <c r="N14" i="6" s="1"/>
  <c r="G14" i="6"/>
  <c r="L13" i="6"/>
  <c r="N13" i="6" s="1"/>
  <c r="G13" i="6"/>
  <c r="L12" i="6"/>
  <c r="N12" i="6" s="1"/>
  <c r="G12" i="6"/>
  <c r="L11" i="6"/>
  <c r="N11" i="6" s="1"/>
  <c r="G11" i="6"/>
  <c r="L10" i="6"/>
  <c r="N10" i="6" s="1"/>
  <c r="G10" i="6"/>
  <c r="L9" i="6"/>
  <c r="N9" i="6" s="1"/>
  <c r="G9" i="6"/>
  <c r="L8" i="6"/>
  <c r="N8" i="6" s="1"/>
  <c r="G8" i="6"/>
  <c r="H28" i="5"/>
  <c r="H27" i="5"/>
  <c r="H26" i="5"/>
  <c r="H25" i="5"/>
  <c r="H24" i="5"/>
  <c r="H20" i="5"/>
  <c r="H19" i="5"/>
  <c r="H18" i="5"/>
  <c r="H17" i="5"/>
  <c r="H16" i="5"/>
  <c r="H12" i="5"/>
  <c r="H11" i="5"/>
  <c r="H10" i="5"/>
  <c r="H9" i="5"/>
  <c r="H8" i="5"/>
  <c r="H7" i="5"/>
  <c r="T31" i="4"/>
  <c r="T30" i="4"/>
  <c r="T29" i="4"/>
  <c r="T28" i="4"/>
  <c r="T27" i="4"/>
  <c r="T26" i="4"/>
  <c r="T25" i="4"/>
  <c r="T24" i="4"/>
  <c r="T23" i="4"/>
  <c r="T22" i="4"/>
  <c r="T21" i="4"/>
  <c r="T20" i="4"/>
  <c r="T19" i="4"/>
  <c r="T18" i="4"/>
  <c r="T17" i="4"/>
  <c r="T16" i="4"/>
  <c r="T15" i="4"/>
  <c r="T14" i="4"/>
  <c r="T13" i="4"/>
  <c r="T12" i="4"/>
  <c r="T11" i="4"/>
  <c r="T10" i="4"/>
  <c r="T9" i="4"/>
  <c r="T8" i="4"/>
  <c r="T7" i="4"/>
  <c r="T39" i="3"/>
  <c r="V39" i="3" s="1"/>
  <c r="M39" i="3"/>
  <c r="T38" i="3"/>
  <c r="V38" i="3" s="1"/>
  <c r="M38" i="3"/>
  <c r="T37" i="3"/>
  <c r="V37" i="3" s="1"/>
  <c r="M37" i="3"/>
  <c r="T36" i="3"/>
  <c r="V36" i="3" s="1"/>
  <c r="M36" i="3"/>
  <c r="T35" i="3"/>
  <c r="V35" i="3" s="1"/>
  <c r="M35" i="3"/>
  <c r="T34" i="3"/>
  <c r="V34" i="3" s="1"/>
  <c r="M34" i="3"/>
  <c r="T33" i="3"/>
  <c r="V33" i="3" s="1"/>
  <c r="M33" i="3"/>
  <c r="T32" i="3"/>
  <c r="V32" i="3" s="1"/>
  <c r="M32" i="3"/>
  <c r="T31" i="3"/>
  <c r="V31" i="3" s="1"/>
  <c r="M31" i="3"/>
  <c r="T30" i="3"/>
  <c r="V30" i="3" s="1"/>
  <c r="M30" i="3"/>
  <c r="T29" i="3"/>
  <c r="V29" i="3" s="1"/>
  <c r="M29" i="3"/>
  <c r="T28" i="3"/>
  <c r="V28" i="3" s="1"/>
  <c r="M28" i="3"/>
  <c r="T27" i="3"/>
  <c r="V27" i="3" s="1"/>
  <c r="M27" i="3"/>
  <c r="T26" i="3"/>
  <c r="V26" i="3" s="1"/>
  <c r="M26" i="3"/>
  <c r="T25" i="3"/>
  <c r="V25" i="3" s="1"/>
  <c r="M25" i="3"/>
  <c r="T24" i="3"/>
  <c r="V24" i="3" s="1"/>
  <c r="M24" i="3"/>
  <c r="T23" i="3"/>
  <c r="V23" i="3" s="1"/>
  <c r="M23" i="3"/>
  <c r="T22" i="3"/>
  <c r="V22" i="3" s="1"/>
  <c r="M22" i="3"/>
  <c r="T21" i="3"/>
  <c r="V21" i="3" s="1"/>
  <c r="M21" i="3"/>
  <c r="T20" i="3"/>
  <c r="V20" i="3" s="1"/>
  <c r="M20" i="3"/>
  <c r="T19" i="3"/>
  <c r="V19" i="3" s="1"/>
  <c r="M19" i="3"/>
  <c r="T18" i="3"/>
  <c r="V18" i="3" s="1"/>
  <c r="M18" i="3"/>
  <c r="T17" i="3"/>
  <c r="V17" i="3" s="1"/>
  <c r="M17" i="3"/>
  <c r="T16" i="3"/>
  <c r="V16" i="3" s="1"/>
  <c r="M16" i="3"/>
  <c r="T15" i="3"/>
  <c r="V15" i="3" s="1"/>
  <c r="M15" i="3"/>
  <c r="R30" i="2"/>
  <c r="P30" i="2"/>
  <c r="I30" i="2"/>
  <c r="I29" i="2"/>
  <c r="I21" i="2"/>
  <c r="I22" i="2"/>
  <c r="I23" i="2"/>
  <c r="I24" i="2"/>
  <c r="I25" i="2"/>
  <c r="I26" i="2"/>
  <c r="I27" i="2"/>
  <c r="I28" i="2"/>
  <c r="I31" i="2"/>
  <c r="P21" i="2"/>
  <c r="R21" i="2" s="1"/>
  <c r="P22" i="2"/>
  <c r="R22" i="2" s="1"/>
  <c r="P23" i="2"/>
  <c r="R23" i="2" s="1"/>
  <c r="P24" i="2"/>
  <c r="R24" i="2" s="1"/>
  <c r="P25" i="2"/>
  <c r="R25" i="2" s="1"/>
  <c r="P26" i="2"/>
  <c r="R26" i="2" s="1"/>
  <c r="P27" i="2"/>
  <c r="R27" i="2" s="1"/>
  <c r="P28" i="2"/>
  <c r="R28" i="2" s="1"/>
  <c r="P29" i="2"/>
  <c r="R29" i="2" s="1"/>
  <c r="P31" i="2"/>
  <c r="R31" i="2" s="1"/>
  <c r="P19" i="2"/>
  <c r="R19" i="2" s="1"/>
  <c r="P20" i="2"/>
  <c r="R20" i="2" s="1"/>
  <c r="I19" i="2"/>
  <c r="I20" i="2"/>
  <c r="R14" i="2"/>
  <c r="R15" i="2"/>
  <c r="P18" i="2"/>
  <c r="R18" i="2" s="1"/>
  <c r="I18" i="2"/>
  <c r="P17" i="2"/>
  <c r="R17" i="2" s="1"/>
  <c r="I17" i="2"/>
  <c r="P16" i="2"/>
  <c r="R16" i="2" s="1"/>
  <c r="I16" i="2"/>
  <c r="P15" i="2"/>
  <c r="I15" i="2"/>
  <c r="P14" i="2"/>
  <c r="I14" i="2"/>
  <c r="P13" i="2"/>
  <c r="R13" i="2" s="1"/>
  <c r="I13" i="2"/>
  <c r="P12" i="2"/>
  <c r="R12" i="2" s="1"/>
  <c r="I12" i="2"/>
  <c r="P11" i="2"/>
  <c r="R11" i="2" s="1"/>
  <c r="I11" i="2"/>
  <c r="P10" i="2"/>
  <c r="R10" i="2" s="1"/>
  <c r="I10" i="2"/>
  <c r="P9" i="2"/>
  <c r="R9" i="2" s="1"/>
  <c r="I9" i="2"/>
  <c r="P8" i="2"/>
  <c r="R8" i="2" s="1"/>
  <c r="I8" i="2"/>
  <c r="P7" i="2"/>
  <c r="R7" i="2" s="1"/>
  <c r="I7" i="2"/>
</calcChain>
</file>

<file path=xl/sharedStrings.xml><?xml version="1.0" encoding="utf-8"?>
<sst xmlns="http://schemas.openxmlformats.org/spreadsheetml/2006/main" count="110" uniqueCount="53">
  <si>
    <t>Capacity by Appointment Type</t>
  </si>
  <si>
    <t>Activity by Appointment Type</t>
  </si>
  <si>
    <t>Date</t>
  </si>
  <si>
    <t>Variable 1 e.g. Routine TC Appt</t>
  </si>
  <si>
    <t>Variable 2 e.g. Urgent TC Appt</t>
  </si>
  <si>
    <t>Variable 3 e.g. Routine F2F</t>
  </si>
  <si>
    <t>Variable 4 e.g. Urgent F2F</t>
  </si>
  <si>
    <t>Variable 5 e.g. Video Consult</t>
  </si>
  <si>
    <t>Variable 6 e.g. Online Consult</t>
  </si>
  <si>
    <t>Total Capacity</t>
  </si>
  <si>
    <t>Total Activity</t>
  </si>
  <si>
    <t>Queue</t>
  </si>
  <si>
    <t>Demand</t>
  </si>
  <si>
    <t>Mon Jan 1st</t>
  </si>
  <si>
    <t>Tues Jan 2nd</t>
  </si>
  <si>
    <t>Wed Jan 3rd</t>
  </si>
  <si>
    <t>Thurs Jan 4th</t>
  </si>
  <si>
    <t>Fri Jan 5th</t>
  </si>
  <si>
    <t>Variable 6 e.g.  Online Consult</t>
  </si>
  <si>
    <t>Total appt at start of day</t>
  </si>
  <si>
    <t>Total number of appointments undertaken</t>
  </si>
  <si>
    <t>Capacity by Role</t>
  </si>
  <si>
    <t>Activity by Role</t>
  </si>
  <si>
    <t>General Practitioner</t>
  </si>
  <si>
    <t>Nurse</t>
  </si>
  <si>
    <t>Health Care Assistant</t>
  </si>
  <si>
    <t>Advanced Nurse Practitioner</t>
  </si>
  <si>
    <t>Clinical Pharmacist</t>
  </si>
  <si>
    <t>First Contact Physiotherapsit</t>
  </si>
  <si>
    <t>Specialist Paramedic</t>
  </si>
  <si>
    <t>First Contact Physiotherapist</t>
  </si>
  <si>
    <t>Activity by Mode/Role</t>
  </si>
  <si>
    <t>e.g., GP</t>
  </si>
  <si>
    <t>e.g. GP</t>
  </si>
  <si>
    <t>F2F</t>
  </si>
  <si>
    <t>TC</t>
  </si>
  <si>
    <t>HV</t>
  </si>
  <si>
    <t>Digital</t>
  </si>
  <si>
    <t>Appointment Capacity</t>
  </si>
  <si>
    <t>Appointment Activity</t>
  </si>
  <si>
    <t>GP Urgent F2F</t>
  </si>
  <si>
    <t>GP Urgent TC</t>
  </si>
  <si>
    <t>GP Routine</t>
  </si>
  <si>
    <t>Minor Illness F2F</t>
  </si>
  <si>
    <t>Minor Illness TC</t>
  </si>
  <si>
    <t>Duty Pharmacist TC</t>
  </si>
  <si>
    <t>GP urgent duty F2F</t>
  </si>
  <si>
    <t>GP urgent duty TC</t>
  </si>
  <si>
    <t>GP Urgent extra F2F</t>
  </si>
  <si>
    <t>GP urgent extra TC</t>
  </si>
  <si>
    <t>GP routine F2F</t>
  </si>
  <si>
    <t>GP routine TC</t>
  </si>
  <si>
    <t>Duty Pharmacist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</si>
</sst>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rgb="FFC00000"/>
      </top>
      <bottom style="thin">
        <color indexed="64"/>
      </bottom>
      <diagonal/>
    </border>
    <border>
      <left style="medium">
        <color indexed="64"/>
      </left>
      <right/>
      <top style="medium">
        <color indexed="64"/>
      </top>
      <bottom/>
      <diagonal/>
    </border>
    <border>
      <left style="medium">
        <color indexed="64"/>
      </left>
      <right style="medium">
        <color indexed="64"/>
      </right>
      <top style="double">
        <color rgb="FFC00000"/>
      </top>
      <bottom style="thin">
        <color indexed="64"/>
      </bottom>
      <diagonal/>
    </border>
    <border>
      <left style="double">
        <color rgb="FFC00000"/>
      </left>
      <right style="thin">
        <color indexed="64"/>
      </right>
      <top style="thin">
        <color indexed="64"/>
      </top>
      <bottom style="medium">
        <color indexed="64"/>
      </bottom>
      <diagonal/>
    </border>
    <border>
      <left style="double">
        <color rgb="FFC00000"/>
      </left>
      <right/>
      <top style="double">
        <color rgb="FFC00000"/>
      </top>
      <bottom style="double">
        <color rgb="FFC00000"/>
      </bottom>
      <diagonal/>
    </border>
    <border>
      <left style="double">
        <color rgb="FFC00000"/>
      </left>
      <right/>
      <top style="thin">
        <color indexed="64"/>
      </top>
      <bottom style="medium">
        <color indexed="64"/>
      </bottom>
      <diagonal/>
    </border>
    <border>
      <left style="thin">
        <color indexed="64"/>
      </left>
      <right style="thin">
        <color indexed="64"/>
      </right>
      <top style="medium">
        <color indexed="64"/>
      </top>
      <bottom/>
      <diagonal/>
    </border>
    <border>
      <left style="double">
        <color rgb="FFC00000"/>
      </left>
      <right style="double">
        <color rgb="FFC00000"/>
      </right>
      <top style="double">
        <color rgb="FFC00000"/>
      </top>
      <bottom style="double">
        <color rgb="FFC00000"/>
      </bottom>
      <diagonal/>
    </border>
    <border>
      <left style="thin">
        <color indexed="64"/>
      </left>
      <right style="thin">
        <color indexed="64"/>
      </right>
      <top/>
      <bottom style="thin">
        <color indexed="64"/>
      </bottom>
      <diagonal/>
    </border>
    <border>
      <left style="thin">
        <color indexed="64"/>
      </left>
      <right style="double">
        <color rgb="FFC00000"/>
      </right>
      <top style="thin">
        <color indexed="64"/>
      </top>
      <bottom style="medium">
        <color indexed="64"/>
      </bottom>
      <diagonal/>
    </border>
    <border>
      <left/>
      <right/>
      <top style="double">
        <color rgb="FFC00000"/>
      </top>
      <bottom/>
      <diagonal/>
    </border>
    <border>
      <left style="medium">
        <color indexed="64"/>
      </left>
      <right style="medium">
        <color indexed="64"/>
      </right>
      <top/>
      <bottom/>
      <diagonal/>
    </border>
    <border>
      <left style="double">
        <color rgb="FFC00000"/>
      </left>
      <right style="double">
        <color rgb="FFC00000"/>
      </right>
      <top style="double">
        <color rgb="FFC00000"/>
      </top>
      <bottom/>
      <diagonal/>
    </border>
    <border>
      <left/>
      <right/>
      <top style="medium">
        <color indexed="64"/>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1">
    <xf numFmtId="0" fontId="0" fillId="0" borderId="0"/>
  </cellStyleXfs>
  <cellXfs count="181">
    <xf numFmtId="0" fontId="0" fillId="0" borderId="0" xfId="0"/>
    <xf numFmtId="49" fontId="0" fillId="0" borderId="0" xfId="0" applyNumberFormat="1" applyAlignment="1">
      <alignment horizontal="center" vertical="top" wrapText="1"/>
    </xf>
    <xf numFmtId="0" fontId="0" fillId="2" borderId="11" xfId="0" applyFill="1" applyBorder="1"/>
    <xf numFmtId="0" fontId="0" fillId="2" borderId="12" xfId="0" applyFill="1" applyBorder="1"/>
    <xf numFmtId="0" fontId="0" fillId="2" borderId="16" xfId="0" applyFill="1" applyBorder="1"/>
    <xf numFmtId="0" fontId="0" fillId="2" borderId="14" xfId="0" applyFill="1" applyBorder="1"/>
    <xf numFmtId="0" fontId="0" fillId="5" borderId="5" xfId="0" applyFill="1" applyBorder="1"/>
    <xf numFmtId="0" fontId="0" fillId="5" borderId="6" xfId="0" applyFill="1" applyBorder="1"/>
    <xf numFmtId="0" fontId="0" fillId="5" borderId="1" xfId="0" applyFill="1" applyBorder="1"/>
    <xf numFmtId="0" fontId="0" fillId="5" borderId="7" xfId="0" applyFill="1" applyBorder="1"/>
    <xf numFmtId="0" fontId="0" fillId="6" borderId="1" xfId="0" applyFill="1" applyBorder="1"/>
    <xf numFmtId="0" fontId="0" fillId="6" borderId="7" xfId="0" applyFill="1" applyBorder="1"/>
    <xf numFmtId="0" fontId="0" fillId="4" borderId="22" xfId="0" applyFill="1" applyBorder="1"/>
    <xf numFmtId="0" fontId="0" fillId="4" borderId="21" xfId="0" applyFill="1" applyBorder="1"/>
    <xf numFmtId="0" fontId="0" fillId="4" borderId="1" xfId="0" applyFill="1" applyBorder="1"/>
    <xf numFmtId="0" fontId="0" fillId="4" borderId="7" xfId="0" applyFill="1" applyBorder="1"/>
    <xf numFmtId="0" fontId="0" fillId="7" borderId="1" xfId="0" applyFill="1" applyBorder="1"/>
    <xf numFmtId="0" fontId="0" fillId="7" borderId="7" xfId="0" applyFill="1" applyBorder="1"/>
    <xf numFmtId="0" fontId="0" fillId="9" borderId="17" xfId="0" applyFill="1" applyBorder="1"/>
    <xf numFmtId="0" fontId="0" fillId="9" borderId="19" xfId="0" applyFill="1" applyBorder="1"/>
    <xf numFmtId="0" fontId="0" fillId="9" borderId="18" xfId="0" applyFill="1" applyBorder="1"/>
    <xf numFmtId="0" fontId="0" fillId="7" borderId="9" xfId="0" applyFill="1" applyBorder="1"/>
    <xf numFmtId="0" fontId="0" fillId="2" borderId="15" xfId="0" applyFill="1" applyBorder="1"/>
    <xf numFmtId="0" fontId="0" fillId="7" borderId="8" xfId="0" applyFill="1" applyBorder="1"/>
    <xf numFmtId="0" fontId="0" fillId="5" borderId="3" xfId="0" applyFill="1" applyBorder="1"/>
    <xf numFmtId="0" fontId="0" fillId="6" borderId="4" xfId="0" applyFill="1" applyBorder="1"/>
    <xf numFmtId="0" fontId="0" fillId="5" borderId="4" xfId="0" applyFill="1" applyBorder="1"/>
    <xf numFmtId="0" fontId="0" fillId="2" borderId="23" xfId="0" applyFill="1" applyBorder="1"/>
    <xf numFmtId="0" fontId="0" fillId="4" borderId="20" xfId="0" applyFill="1" applyBorder="1"/>
    <xf numFmtId="0" fontId="0" fillId="7" borderId="4" xfId="0" applyFill="1" applyBorder="1"/>
    <xf numFmtId="0" fontId="0" fillId="4" borderId="4" xfId="0" applyFill="1" applyBorder="1"/>
    <xf numFmtId="0" fontId="0" fillId="7" borderId="24" xfId="0" applyFill="1" applyBorder="1"/>
    <xf numFmtId="0" fontId="0" fillId="2" borderId="25" xfId="0" applyFill="1" applyBorder="1"/>
    <xf numFmtId="0" fontId="0" fillId="2" borderId="13" xfId="0" applyFill="1" applyBorder="1"/>
    <xf numFmtId="0" fontId="0" fillId="2" borderId="10" xfId="0" applyFill="1" applyBorder="1"/>
    <xf numFmtId="0" fontId="0" fillId="9" borderId="26" xfId="0" applyFill="1" applyBorder="1"/>
    <xf numFmtId="0" fontId="0" fillId="5" borderId="27" xfId="0" applyFill="1" applyBorder="1"/>
    <xf numFmtId="0" fontId="0" fillId="6" borderId="28" xfId="0" applyFill="1" applyBorder="1"/>
    <xf numFmtId="0" fontId="0" fillId="5" borderId="28" xfId="0" applyFill="1" applyBorder="1"/>
    <xf numFmtId="0" fontId="0" fillId="4" borderId="29" xfId="0" applyFill="1" applyBorder="1"/>
    <xf numFmtId="0" fontId="0" fillId="7" borderId="28" xfId="0" applyFill="1" applyBorder="1"/>
    <xf numFmtId="0" fontId="0" fillId="4" borderId="28" xfId="0" applyFill="1" applyBorder="1"/>
    <xf numFmtId="0" fontId="0" fillId="7" borderId="30" xfId="0" applyFill="1" applyBorder="1"/>
    <xf numFmtId="0" fontId="0" fillId="2" borderId="31" xfId="0" applyFill="1" applyBorder="1"/>
    <xf numFmtId="0" fontId="0" fillId="5" borderId="32" xfId="0" applyFill="1" applyBorder="1"/>
    <xf numFmtId="0" fontId="0" fillId="9" borderId="34" xfId="0" applyFill="1" applyBorder="1"/>
    <xf numFmtId="0" fontId="0" fillId="6" borderId="40" xfId="0" applyFill="1" applyBorder="1"/>
    <xf numFmtId="0" fontId="0" fillId="2" borderId="34" xfId="0" applyFill="1" applyBorder="1"/>
    <xf numFmtId="0" fontId="0" fillId="7" borderId="40" xfId="0" applyFill="1" applyBorder="1"/>
    <xf numFmtId="0" fontId="0" fillId="2" borderId="43" xfId="0" applyFill="1" applyBorder="1"/>
    <xf numFmtId="0" fontId="1" fillId="9" borderId="33" xfId="0" applyFont="1" applyFill="1" applyBorder="1" applyAlignment="1">
      <alignment horizontal="center" vertical="top"/>
    </xf>
    <xf numFmtId="0" fontId="1" fillId="9" borderId="15" xfId="0" applyFont="1" applyFill="1" applyBorder="1" applyAlignment="1">
      <alignment horizontal="center" vertical="top"/>
    </xf>
    <xf numFmtId="49" fontId="1" fillId="9" borderId="33" xfId="0" applyNumberFormat="1" applyFont="1" applyFill="1" applyBorder="1" applyAlignment="1">
      <alignment horizontal="center" vertical="top" wrapText="1"/>
    </xf>
    <xf numFmtId="49" fontId="1" fillId="9" borderId="36" xfId="0" applyNumberFormat="1" applyFont="1" applyFill="1" applyBorder="1" applyAlignment="1">
      <alignment horizontal="center" vertical="top" wrapText="1"/>
    </xf>
    <xf numFmtId="49" fontId="1" fillId="5" borderId="37" xfId="0" applyNumberFormat="1" applyFont="1" applyFill="1" applyBorder="1" applyAlignment="1">
      <alignment horizontal="center" vertical="top" wrapText="1"/>
    </xf>
    <xf numFmtId="49" fontId="1" fillId="6" borderId="39" xfId="0" applyNumberFormat="1" applyFont="1" applyFill="1" applyBorder="1" applyAlignment="1">
      <alignment horizontal="center" vertical="top" wrapText="1"/>
    </xf>
    <xf numFmtId="49" fontId="1" fillId="5" borderId="35" xfId="0" applyNumberFormat="1" applyFont="1" applyFill="1" applyBorder="1" applyAlignment="1">
      <alignment horizontal="center" vertical="top" wrapText="1"/>
    </xf>
    <xf numFmtId="49" fontId="1" fillId="6" borderId="7" xfId="0" applyNumberFormat="1" applyFont="1" applyFill="1" applyBorder="1" applyAlignment="1">
      <alignment horizontal="center" vertical="top" wrapText="1"/>
    </xf>
    <xf numFmtId="49" fontId="1" fillId="5" borderId="7" xfId="0" applyNumberFormat="1" applyFont="1" applyFill="1" applyBorder="1" applyAlignment="1">
      <alignment horizontal="center" vertical="top" wrapText="1"/>
    </xf>
    <xf numFmtId="49" fontId="1" fillId="6" borderId="41" xfId="0" applyNumberFormat="1" applyFont="1" applyFill="1" applyBorder="1" applyAlignment="1">
      <alignment horizontal="center" vertical="top" wrapText="1"/>
    </xf>
    <xf numFmtId="49" fontId="1" fillId="2" borderId="42" xfId="0" applyNumberFormat="1" applyFont="1" applyFill="1" applyBorder="1" applyAlignment="1">
      <alignment horizontal="center" vertical="top" wrapText="1"/>
    </xf>
    <xf numFmtId="49" fontId="1" fillId="4" borderId="37" xfId="0" applyNumberFormat="1" applyFont="1" applyFill="1" applyBorder="1" applyAlignment="1">
      <alignment horizontal="center" vertical="top" wrapText="1"/>
    </xf>
    <xf numFmtId="49" fontId="1" fillId="7" borderId="39" xfId="0" applyNumberFormat="1" applyFont="1" applyFill="1" applyBorder="1" applyAlignment="1">
      <alignment horizontal="center" vertical="top" wrapText="1"/>
    </xf>
    <xf numFmtId="49" fontId="1" fillId="4" borderId="35" xfId="0" applyNumberFormat="1" applyFont="1" applyFill="1" applyBorder="1" applyAlignment="1">
      <alignment horizontal="center" vertical="top" wrapText="1"/>
    </xf>
    <xf numFmtId="49" fontId="1" fillId="7" borderId="7" xfId="0" applyNumberFormat="1" applyFont="1" applyFill="1" applyBorder="1" applyAlignment="1">
      <alignment horizontal="center" vertical="top" wrapText="1"/>
    </xf>
    <xf numFmtId="49" fontId="1" fillId="4" borderId="7" xfId="0" applyNumberFormat="1" applyFont="1" applyFill="1" applyBorder="1" applyAlignment="1">
      <alignment horizontal="center" vertical="top" wrapText="1"/>
    </xf>
    <xf numFmtId="49" fontId="1" fillId="7" borderId="8" xfId="0" applyNumberFormat="1" applyFont="1" applyFill="1" applyBorder="1" applyAlignment="1">
      <alignment horizontal="center" vertical="top" wrapText="1"/>
    </xf>
    <xf numFmtId="49" fontId="1" fillId="2" borderId="39" xfId="0" applyNumberFormat="1" applyFont="1" applyFill="1" applyBorder="1" applyAlignment="1">
      <alignment horizontal="center" vertical="top" wrapText="1"/>
    </xf>
    <xf numFmtId="49" fontId="1" fillId="2" borderId="44" xfId="0" applyNumberFormat="1" applyFont="1" applyFill="1" applyBorder="1" applyAlignment="1">
      <alignment horizontal="center" vertical="top" wrapText="1"/>
    </xf>
    <xf numFmtId="49" fontId="1" fillId="9" borderId="17" xfId="0" applyNumberFormat="1" applyFont="1" applyFill="1" applyBorder="1" applyAlignment="1">
      <alignment horizontal="center" vertical="top" wrapText="1"/>
    </xf>
    <xf numFmtId="49" fontId="1" fillId="9" borderId="18" xfId="0" applyNumberFormat="1" applyFont="1" applyFill="1" applyBorder="1" applyAlignment="1">
      <alignment horizontal="center" vertical="top" wrapText="1"/>
    </xf>
    <xf numFmtId="49" fontId="1" fillId="5" borderId="6" xfId="0" applyNumberFormat="1" applyFont="1" applyFill="1" applyBorder="1" applyAlignment="1">
      <alignment horizontal="center" vertical="top" wrapText="1"/>
    </xf>
    <xf numFmtId="49" fontId="1" fillId="2" borderId="13" xfId="0" applyNumberFormat="1" applyFont="1" applyFill="1" applyBorder="1" applyAlignment="1">
      <alignment horizontal="center" vertical="top" wrapText="1"/>
    </xf>
    <xf numFmtId="49" fontId="1" fillId="4" borderId="21" xfId="0" applyNumberFormat="1" applyFont="1" applyFill="1" applyBorder="1" applyAlignment="1">
      <alignment horizontal="center" vertical="top" wrapText="1"/>
    </xf>
    <xf numFmtId="0" fontId="1" fillId="9" borderId="2" xfId="0" applyFont="1" applyFill="1" applyBorder="1" applyAlignment="1">
      <alignment horizontal="center" vertical="top"/>
    </xf>
    <xf numFmtId="0" fontId="1" fillId="9" borderId="17" xfId="0" applyFont="1" applyFill="1" applyBorder="1" applyAlignment="1">
      <alignment horizontal="center" vertical="top"/>
    </xf>
    <xf numFmtId="49" fontId="1" fillId="2" borderId="10" xfId="0" applyNumberFormat="1" applyFont="1" applyFill="1" applyBorder="1" applyAlignment="1">
      <alignment horizontal="center" vertical="top" wrapText="1"/>
    </xf>
    <xf numFmtId="49" fontId="1" fillId="2" borderId="14" xfId="0" applyNumberFormat="1" applyFont="1" applyFill="1" applyBorder="1" applyAlignment="1">
      <alignment horizontal="center" vertical="top" wrapText="1"/>
    </xf>
    <xf numFmtId="0" fontId="1" fillId="3" borderId="4" xfId="0" applyFont="1" applyFill="1" applyBorder="1" applyAlignment="1">
      <alignment horizontal="center" vertical="top"/>
    </xf>
    <xf numFmtId="0" fontId="1" fillId="8" borderId="4" xfId="0" applyFont="1" applyFill="1" applyBorder="1" applyAlignment="1">
      <alignment horizontal="center" vertical="top"/>
    </xf>
    <xf numFmtId="0" fontId="0" fillId="9" borderId="17" xfId="0" applyFill="1" applyBorder="1" applyAlignment="1">
      <alignment horizontal="center"/>
    </xf>
    <xf numFmtId="0" fontId="0" fillId="6" borderId="4" xfId="0" applyFill="1" applyBorder="1" applyAlignment="1">
      <alignment horizontal="center"/>
    </xf>
    <xf numFmtId="0" fontId="0" fillId="2" borderId="23" xfId="0" applyFill="1" applyBorder="1" applyAlignment="1">
      <alignment horizontal="center"/>
    </xf>
    <xf numFmtId="0" fontId="0" fillId="7" borderId="24" xfId="0" applyFill="1" applyBorder="1" applyAlignment="1">
      <alignment horizontal="center"/>
    </xf>
    <xf numFmtId="0" fontId="0" fillId="2" borderId="15" xfId="0" applyFill="1" applyBorder="1" applyAlignment="1">
      <alignment horizontal="center"/>
    </xf>
    <xf numFmtId="0" fontId="0" fillId="2" borderId="25" xfId="0" applyFill="1" applyBorder="1" applyAlignment="1">
      <alignment horizontal="center"/>
    </xf>
    <xf numFmtId="0" fontId="0" fillId="9" borderId="19" xfId="0" applyFill="1" applyBorder="1" applyAlignment="1">
      <alignment horizontal="center"/>
    </xf>
    <xf numFmtId="0" fontId="0" fillId="6" borderId="1" xfId="0" applyFill="1" applyBorder="1" applyAlignment="1">
      <alignment horizontal="center"/>
    </xf>
    <xf numFmtId="0" fontId="0" fillId="2" borderId="11" xfId="0" applyFill="1" applyBorder="1" applyAlignment="1">
      <alignment horizontal="center"/>
    </xf>
    <xf numFmtId="0" fontId="0" fillId="7" borderId="9" xfId="0" applyFill="1" applyBorder="1" applyAlignment="1">
      <alignment horizontal="center"/>
    </xf>
    <xf numFmtId="0" fontId="0" fillId="2" borderId="12" xfId="0" applyFill="1" applyBorder="1" applyAlignment="1">
      <alignment horizontal="center"/>
    </xf>
    <xf numFmtId="0" fontId="0" fillId="2" borderId="16" xfId="0" applyFill="1" applyBorder="1" applyAlignment="1">
      <alignment horizontal="center"/>
    </xf>
    <xf numFmtId="0" fontId="0" fillId="9" borderId="26" xfId="0" applyFill="1" applyBorder="1" applyAlignment="1">
      <alignment horizontal="center"/>
    </xf>
    <xf numFmtId="0" fontId="0" fillId="6" borderId="28" xfId="0" applyFill="1" applyBorder="1" applyAlignment="1">
      <alignment horizontal="center"/>
    </xf>
    <xf numFmtId="0" fontId="0" fillId="7" borderId="30" xfId="0" applyFill="1" applyBorder="1" applyAlignment="1">
      <alignment horizontal="center"/>
    </xf>
    <xf numFmtId="0" fontId="0" fillId="2" borderId="31" xfId="0" applyFill="1" applyBorder="1" applyAlignment="1">
      <alignment horizontal="center"/>
    </xf>
    <xf numFmtId="0" fontId="0" fillId="9" borderId="18" xfId="0" applyFill="1" applyBorder="1" applyAlignment="1">
      <alignment horizontal="center"/>
    </xf>
    <xf numFmtId="0" fontId="0" fillId="6" borderId="7" xfId="0" applyFill="1" applyBorder="1" applyAlignment="1">
      <alignment horizontal="center"/>
    </xf>
    <xf numFmtId="0" fontId="0" fillId="2" borderId="13" xfId="0" applyFill="1" applyBorder="1" applyAlignment="1">
      <alignment horizontal="center"/>
    </xf>
    <xf numFmtId="0" fontId="0" fillId="7" borderId="8" xfId="0" applyFill="1" applyBorder="1" applyAlignment="1">
      <alignment horizontal="center"/>
    </xf>
    <xf numFmtId="0" fontId="0" fillId="2" borderId="10" xfId="0" applyFill="1" applyBorder="1" applyAlignment="1">
      <alignment horizontal="center"/>
    </xf>
    <xf numFmtId="0" fontId="0" fillId="2" borderId="14" xfId="0" applyFill="1" applyBorder="1" applyAlignment="1">
      <alignment horizontal="center"/>
    </xf>
    <xf numFmtId="0" fontId="0" fillId="6" borderId="24" xfId="0" applyFill="1" applyBorder="1" applyAlignment="1">
      <alignment horizontal="center"/>
    </xf>
    <xf numFmtId="0" fontId="0" fillId="6" borderId="9" xfId="0" applyFill="1" applyBorder="1" applyAlignment="1">
      <alignment horizontal="center"/>
    </xf>
    <xf numFmtId="0" fontId="0" fillId="6" borderId="30" xfId="0" applyFill="1" applyBorder="1" applyAlignment="1">
      <alignment horizontal="center"/>
    </xf>
    <xf numFmtId="0" fontId="0" fillId="6" borderId="8" xfId="0" applyFill="1" applyBorder="1" applyAlignment="1">
      <alignment horizontal="center"/>
    </xf>
    <xf numFmtId="49" fontId="1" fillId="2" borderId="43" xfId="0" applyNumberFormat="1" applyFont="1" applyFill="1" applyBorder="1" applyAlignment="1">
      <alignment horizontal="center" vertical="top" wrapText="1"/>
    </xf>
    <xf numFmtId="49" fontId="1" fillId="7" borderId="28" xfId="0" applyNumberFormat="1" applyFont="1" applyFill="1" applyBorder="1" applyAlignment="1">
      <alignment horizontal="center" vertical="top" wrapText="1"/>
    </xf>
    <xf numFmtId="49" fontId="1" fillId="2" borderId="48" xfId="0" applyNumberFormat="1" applyFont="1" applyFill="1" applyBorder="1" applyAlignment="1">
      <alignment horizontal="center" vertical="top" wrapText="1"/>
    </xf>
    <xf numFmtId="0" fontId="0" fillId="7" borderId="1" xfId="0" applyFill="1" applyBorder="1" applyAlignment="1">
      <alignment horizontal="center"/>
    </xf>
    <xf numFmtId="0" fontId="0" fillId="7" borderId="23" xfId="0" applyFill="1" applyBorder="1" applyAlignment="1">
      <alignment horizontal="center"/>
    </xf>
    <xf numFmtId="0" fontId="0" fillId="7" borderId="12" xfId="0" applyFill="1" applyBorder="1" applyAlignment="1">
      <alignment horizontal="center"/>
    </xf>
    <xf numFmtId="0" fontId="0" fillId="7" borderId="10" xfId="0" applyFill="1" applyBorder="1" applyAlignment="1">
      <alignment horizontal="center"/>
    </xf>
    <xf numFmtId="0" fontId="0" fillId="2" borderId="49" xfId="0" applyFill="1" applyBorder="1"/>
    <xf numFmtId="0" fontId="0" fillId="2" borderId="51" xfId="0" applyFill="1" applyBorder="1"/>
    <xf numFmtId="0" fontId="0" fillId="2" borderId="52" xfId="0" applyFill="1" applyBorder="1"/>
    <xf numFmtId="0" fontId="0" fillId="7" borderId="20" xfId="0" applyFill="1" applyBorder="1"/>
    <xf numFmtId="0" fontId="0" fillId="7" borderId="22" xfId="0" applyFill="1" applyBorder="1"/>
    <xf numFmtId="0" fontId="0" fillId="7" borderId="21" xfId="0" applyFill="1" applyBorder="1"/>
    <xf numFmtId="49" fontId="1" fillId="2" borderId="2" xfId="0" applyNumberFormat="1" applyFont="1" applyFill="1" applyBorder="1" applyAlignment="1">
      <alignment horizontal="center" vertical="top" wrapText="1"/>
    </xf>
    <xf numFmtId="49" fontId="1" fillId="5" borderId="8" xfId="0" applyNumberFormat="1" applyFont="1" applyFill="1" applyBorder="1" applyAlignment="1">
      <alignment horizontal="center" vertical="top" wrapText="1"/>
    </xf>
    <xf numFmtId="0" fontId="0" fillId="5" borderId="25" xfId="0" applyFill="1" applyBorder="1"/>
    <xf numFmtId="0" fontId="0" fillId="5" borderId="47" xfId="0" applyFill="1" applyBorder="1"/>
    <xf numFmtId="0" fontId="0" fillId="5" borderId="0" xfId="0" applyFill="1"/>
    <xf numFmtId="0" fontId="0" fillId="5" borderId="52" xfId="0" applyFill="1" applyBorder="1"/>
    <xf numFmtId="49" fontId="1" fillId="4" borderId="31" xfId="0" applyNumberFormat="1" applyFont="1" applyFill="1" applyBorder="1" applyAlignment="1">
      <alignment horizontal="center" vertical="top" wrapText="1"/>
    </xf>
    <xf numFmtId="0" fontId="0" fillId="4" borderId="53" xfId="0" applyFill="1" applyBorder="1"/>
    <xf numFmtId="0" fontId="0" fillId="4" borderId="54" xfId="0" applyFill="1" applyBorder="1"/>
    <xf numFmtId="0" fontId="0" fillId="4" borderId="55" xfId="0" applyFill="1" applyBorder="1"/>
    <xf numFmtId="49" fontId="1" fillId="2" borderId="46" xfId="0" applyNumberFormat="1" applyFont="1" applyFill="1" applyBorder="1" applyAlignment="1">
      <alignment horizontal="center" vertical="top" wrapText="1"/>
    </xf>
    <xf numFmtId="0" fontId="0" fillId="5" borderId="3" xfId="0" applyFill="1" applyBorder="1" applyAlignment="1">
      <alignment horizontal="center"/>
    </xf>
    <xf numFmtId="0" fontId="0" fillId="5" borderId="4" xfId="0" applyFill="1" applyBorder="1" applyAlignment="1">
      <alignment horizontal="center"/>
    </xf>
    <xf numFmtId="0" fontId="0" fillId="4" borderId="20" xfId="0" applyFill="1" applyBorder="1" applyAlignment="1">
      <alignment horizontal="center"/>
    </xf>
    <xf numFmtId="0" fontId="0" fillId="7" borderId="4" xfId="0" applyFill="1" applyBorder="1" applyAlignment="1">
      <alignment horizontal="center"/>
    </xf>
    <xf numFmtId="0" fontId="0" fillId="4" borderId="4" xfId="0" applyFill="1" applyBorder="1" applyAlignment="1">
      <alignment horizontal="center"/>
    </xf>
    <xf numFmtId="0" fontId="0" fillId="5" borderId="5" xfId="0" applyFill="1" applyBorder="1" applyAlignment="1">
      <alignment horizontal="center"/>
    </xf>
    <xf numFmtId="0" fontId="0" fillId="5" borderId="1" xfId="0" applyFill="1" applyBorder="1" applyAlignment="1">
      <alignment horizontal="center"/>
    </xf>
    <xf numFmtId="0" fontId="0" fillId="4" borderId="22" xfId="0" applyFill="1" applyBorder="1" applyAlignment="1">
      <alignment horizontal="center"/>
    </xf>
    <xf numFmtId="0" fontId="0" fillId="4" borderId="1" xfId="0" applyFill="1" applyBorder="1" applyAlignment="1">
      <alignment horizontal="center"/>
    </xf>
    <xf numFmtId="0" fontId="0" fillId="5" borderId="27" xfId="0" applyFill="1" applyBorder="1" applyAlignment="1">
      <alignment horizontal="center"/>
    </xf>
    <xf numFmtId="0" fontId="0" fillId="5" borderId="28" xfId="0" applyFill="1" applyBorder="1" applyAlignment="1">
      <alignment horizontal="center"/>
    </xf>
    <xf numFmtId="0" fontId="0" fillId="4" borderId="29" xfId="0" applyFill="1" applyBorder="1" applyAlignment="1">
      <alignment horizontal="center"/>
    </xf>
    <xf numFmtId="0" fontId="0" fillId="7" borderId="28" xfId="0" applyFill="1" applyBorder="1" applyAlignment="1">
      <alignment horizontal="center"/>
    </xf>
    <xf numFmtId="0" fontId="0" fillId="4" borderId="28"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4" borderId="21" xfId="0" applyFill="1" applyBorder="1" applyAlignment="1">
      <alignment horizontal="center"/>
    </xf>
    <xf numFmtId="0" fontId="0" fillId="7" borderId="7" xfId="0" applyFill="1" applyBorder="1" applyAlignment="1">
      <alignment horizontal="center"/>
    </xf>
    <xf numFmtId="0" fontId="0" fillId="4" borderId="7" xfId="0" applyFill="1" applyBorder="1" applyAlignment="1">
      <alignment horizontal="center"/>
    </xf>
    <xf numFmtId="49" fontId="1" fillId="4" borderId="14" xfId="0" applyNumberFormat="1" applyFont="1" applyFill="1" applyBorder="1" applyAlignment="1">
      <alignment horizontal="center" vertical="top" wrapText="1"/>
    </xf>
    <xf numFmtId="0" fontId="0" fillId="4" borderId="58" xfId="0" applyFill="1" applyBorder="1" applyAlignment="1">
      <alignment horizontal="center"/>
    </xf>
    <xf numFmtId="0" fontId="0" fillId="4" borderId="54" xfId="0" applyFill="1" applyBorder="1" applyAlignment="1">
      <alignment horizontal="center"/>
    </xf>
    <xf numFmtId="0" fontId="0" fillId="4" borderId="59" xfId="0" applyFill="1" applyBorder="1" applyAlignment="1">
      <alignment horizontal="center"/>
    </xf>
    <xf numFmtId="0" fontId="0" fillId="4" borderId="55" xfId="0" applyFill="1" applyBorder="1" applyAlignment="1">
      <alignment horizontal="center"/>
    </xf>
    <xf numFmtId="0" fontId="1" fillId="3" borderId="3" xfId="0" applyFont="1" applyFill="1" applyBorder="1" applyAlignment="1">
      <alignment horizontal="center" vertical="top"/>
    </xf>
    <xf numFmtId="0" fontId="1" fillId="3" borderId="38" xfId="0" applyFont="1" applyFill="1" applyBorder="1" applyAlignment="1">
      <alignment horizontal="center" vertical="top"/>
    </xf>
    <xf numFmtId="0" fontId="1" fillId="3" borderId="4" xfId="0" applyFont="1" applyFill="1" applyBorder="1" applyAlignment="1">
      <alignment horizontal="center" vertical="top"/>
    </xf>
    <xf numFmtId="0" fontId="1" fillId="8" borderId="20" xfId="0" applyFont="1" applyFill="1" applyBorder="1" applyAlignment="1">
      <alignment horizontal="center" vertical="top"/>
    </xf>
    <xf numFmtId="0" fontId="1" fillId="8" borderId="38" xfId="0" applyFont="1" applyFill="1" applyBorder="1" applyAlignment="1">
      <alignment horizontal="center" vertical="top"/>
    </xf>
    <xf numFmtId="0" fontId="1" fillId="8" borderId="4" xfId="0" applyFont="1" applyFill="1" applyBorder="1" applyAlignment="1">
      <alignment horizontal="center" vertical="top"/>
    </xf>
    <xf numFmtId="0" fontId="1" fillId="3" borderId="33" xfId="0" applyFont="1" applyFill="1" applyBorder="1" applyAlignment="1">
      <alignment horizontal="center" vertical="top"/>
    </xf>
    <xf numFmtId="0" fontId="1" fillId="3" borderId="45" xfId="0" applyFont="1" applyFill="1" applyBorder="1" applyAlignment="1">
      <alignment horizontal="center" vertical="top"/>
    </xf>
    <xf numFmtId="0" fontId="1" fillId="3" borderId="49" xfId="0" applyFont="1" applyFill="1" applyBorder="1" applyAlignment="1">
      <alignment horizontal="center" vertical="top"/>
    </xf>
    <xf numFmtId="0" fontId="1" fillId="8" borderId="17" xfId="0" applyFont="1" applyFill="1" applyBorder="1" applyAlignment="1">
      <alignment horizontal="center" vertical="top"/>
    </xf>
    <xf numFmtId="0" fontId="1" fillId="8" borderId="25" xfId="0" applyFont="1" applyFill="1" applyBorder="1" applyAlignment="1">
      <alignment horizontal="center" vertical="top"/>
    </xf>
    <xf numFmtId="0" fontId="1" fillId="8" borderId="50" xfId="0" applyFont="1" applyFill="1" applyBorder="1" applyAlignment="1">
      <alignment horizontal="center" vertical="top"/>
    </xf>
    <xf numFmtId="49" fontId="1" fillId="9" borderId="33" xfId="0" applyNumberFormat="1" applyFont="1" applyFill="1" applyBorder="1" applyAlignment="1">
      <alignment horizontal="center" vertical="top" wrapText="1"/>
    </xf>
    <xf numFmtId="49" fontId="1" fillId="9" borderId="45" xfId="0" applyNumberFormat="1" applyFont="1" applyFill="1" applyBorder="1" applyAlignment="1">
      <alignment horizontal="center" vertical="top" wrapText="1"/>
    </xf>
    <xf numFmtId="49" fontId="1" fillId="9" borderId="49" xfId="0" applyNumberFormat="1" applyFont="1" applyFill="1" applyBorder="1" applyAlignment="1">
      <alignment horizontal="center" vertical="top" wrapText="1"/>
    </xf>
    <xf numFmtId="49" fontId="1" fillId="9" borderId="57" xfId="0" applyNumberFormat="1" applyFont="1" applyFill="1" applyBorder="1" applyAlignment="1">
      <alignment horizontal="center" vertical="top" wrapText="1"/>
    </xf>
    <xf numFmtId="49" fontId="1" fillId="9" borderId="46" xfId="0" applyNumberFormat="1" applyFont="1" applyFill="1" applyBorder="1" applyAlignment="1">
      <alignment horizontal="center" vertical="top" wrapText="1"/>
    </xf>
    <xf numFmtId="49" fontId="1" fillId="9" borderId="56" xfId="0" applyNumberFormat="1" applyFont="1" applyFill="1" applyBorder="1" applyAlignment="1">
      <alignment horizontal="center" vertical="top" wrapText="1"/>
    </xf>
    <xf numFmtId="0" fontId="1" fillId="3" borderId="19" xfId="0" applyFont="1" applyFill="1" applyBorder="1" applyAlignment="1">
      <alignment horizontal="center" vertical="top"/>
    </xf>
    <xf numFmtId="0" fontId="1" fillId="3" borderId="16" xfId="0" applyFont="1" applyFill="1" applyBorder="1" applyAlignment="1">
      <alignment horizontal="center" vertical="top"/>
    </xf>
    <xf numFmtId="0" fontId="1" fillId="3" borderId="51" xfId="0" applyFont="1" applyFill="1" applyBorder="1" applyAlignment="1">
      <alignment horizontal="center" vertical="top"/>
    </xf>
    <xf numFmtId="0" fontId="1" fillId="9" borderId="15" xfId="0" applyFont="1" applyFill="1" applyBorder="1" applyAlignment="1">
      <alignment horizontal="center" vertical="top"/>
    </xf>
    <xf numFmtId="0" fontId="1" fillId="9" borderId="11" xfId="0" applyFont="1" applyFill="1" applyBorder="1" applyAlignment="1">
      <alignment horizontal="center" vertical="top"/>
    </xf>
    <xf numFmtId="0" fontId="1" fillId="9" borderId="13" xfId="0" applyFont="1" applyFill="1" applyBorder="1" applyAlignment="1">
      <alignment horizontal="center" vertical="top"/>
    </xf>
    <xf numFmtId="0" fontId="1" fillId="8" borderId="19" xfId="0" applyFont="1" applyFill="1" applyBorder="1" applyAlignment="1">
      <alignment horizontal="center" vertical="top"/>
    </xf>
    <xf numFmtId="0" fontId="1" fillId="8" borderId="16" xfId="0" applyFont="1" applyFill="1" applyBorder="1" applyAlignment="1">
      <alignment horizontal="center" vertical="top"/>
    </xf>
    <xf numFmtId="0" fontId="1" fillId="8" borderId="22"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a:t>
            </a:r>
            <a:r>
              <a:rPr lang="en-GB" baseline="0"/>
              <a:t> (activity + queue) +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'1.Demand and Capacity - Guide'!$M$14</c:f>
              <c:strCache>
                <c:ptCount val="1"/>
                <c:pt idx="0">
                  <c:v>Total Capacity</c:v>
                </c:pt>
              </c:strCache>
            </c:strRef>
          </c:tx>
          <c:spPr>
            <a:ln w="28575" cap="rnd">
              <a:solidFill>
                <a:schemeClr val="accent1"/>
              </a:solidFill>
              <a:round/>
            </a:ln>
            <a:effectLst/>
          </c:spPr>
          <c:marker>
            <c:symbol val="none"/>
          </c:marker>
          <c:cat>
            <c:strRef>
              <c:f>'1.Demand and Capacity - Guide'!$F$15:$F$39</c:f>
              <c:strCache>
                <c:ptCount val="5"/>
                <c:pt idx="0">
                  <c:v>Mon Jan 1st</c:v>
                </c:pt>
                <c:pt idx="1">
                  <c:v>Tues Jan 2nd</c:v>
                </c:pt>
                <c:pt idx="2">
                  <c:v>Wed Jan 3rd</c:v>
                </c:pt>
                <c:pt idx="3">
                  <c:v>Thurs Jan 4th</c:v>
                </c:pt>
                <c:pt idx="4">
                  <c:v>Fri Jan 5th</c:v>
                </c:pt>
              </c:strCache>
            </c:strRef>
          </c:cat>
          <c:val>
            <c:numRef>
              <c:f>'1.Demand and Capacity - Guide'!$M$15:$M$39</c:f>
              <c:numCache>
                <c:formatCode>General</c:formatCode>
                <c:ptCount val="25"/>
                <c:pt idx="0">
                  <c:v>130</c:v>
                </c:pt>
                <c:pt idx="1">
                  <c:v>105</c:v>
                </c:pt>
                <c:pt idx="2">
                  <c:v>100</c:v>
                </c:pt>
                <c:pt idx="3">
                  <c:v>115</c:v>
                </c:pt>
                <c:pt idx="4">
                  <c:v>115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C377-4AE5-8D04-F20AB959649A}"/>
            </c:ext>
          </c:extLst>
        </c:ser>
        <c:ser>
          <c:idx val="1"/>
          <c:order val="1"/>
          <c:tx>
            <c:strRef>
              <c:f>'1.Demand and Capacity - Guide'!$T$14</c:f>
              <c:strCache>
                <c:ptCount val="1"/>
                <c:pt idx="0">
                  <c:v>Total Activity</c:v>
                </c:pt>
              </c:strCache>
            </c:strRef>
          </c:tx>
          <c:spPr>
            <a:ln w="28575" cap="rnd">
              <a:solidFill>
                <a:schemeClr val="accent2"/>
              </a:solidFill>
              <a:round/>
            </a:ln>
            <a:effectLst/>
          </c:spPr>
          <c:marker>
            <c:symbol val="none"/>
          </c:marker>
          <c:cat>
            <c:strRef>
              <c:f>'1.Demand and Capacity - Guide'!$F$15:$F$39</c:f>
              <c:strCache>
                <c:ptCount val="5"/>
                <c:pt idx="0">
                  <c:v>Mon Jan 1st</c:v>
                </c:pt>
                <c:pt idx="1">
                  <c:v>Tues Jan 2nd</c:v>
                </c:pt>
                <c:pt idx="2">
                  <c:v>Wed Jan 3rd</c:v>
                </c:pt>
                <c:pt idx="3">
                  <c:v>Thurs Jan 4th</c:v>
                </c:pt>
                <c:pt idx="4">
                  <c:v>Fri Jan 5th</c:v>
                </c:pt>
              </c:strCache>
            </c:strRef>
          </c:cat>
          <c:val>
            <c:numRef>
              <c:f>'1.Demand and Capacity - Guide'!$T$15:$T$39</c:f>
              <c:numCache>
                <c:formatCode>General</c:formatCode>
                <c:ptCount val="25"/>
                <c:pt idx="0">
                  <c:v>147</c:v>
                </c:pt>
                <c:pt idx="1">
                  <c:v>111</c:v>
                </c:pt>
                <c:pt idx="2">
                  <c:v>100</c:v>
                </c:pt>
                <c:pt idx="3">
                  <c:v>106</c:v>
                </c:pt>
                <c:pt idx="4">
                  <c:v>124</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C377-4AE5-8D04-F20AB959649A}"/>
            </c:ext>
          </c:extLst>
        </c:ser>
        <c:ser>
          <c:idx val="2"/>
          <c:order val="2"/>
          <c:tx>
            <c:strRef>
              <c:f>'1.Demand and Capacity - Guide'!$U$14</c:f>
              <c:strCache>
                <c:ptCount val="1"/>
                <c:pt idx="0">
                  <c:v>Queue</c:v>
                </c:pt>
              </c:strCache>
            </c:strRef>
          </c:tx>
          <c:spPr>
            <a:ln w="28575" cap="rnd">
              <a:solidFill>
                <a:schemeClr val="accent3"/>
              </a:solidFill>
              <a:round/>
            </a:ln>
            <a:effectLst/>
          </c:spPr>
          <c:marker>
            <c:symbol val="none"/>
          </c:marker>
          <c:cat>
            <c:strRef>
              <c:f>'1.Demand and Capacity - Guide'!$F$15:$F$39</c:f>
              <c:strCache>
                <c:ptCount val="5"/>
                <c:pt idx="0">
                  <c:v>Mon Jan 1st</c:v>
                </c:pt>
                <c:pt idx="1">
                  <c:v>Tues Jan 2nd</c:v>
                </c:pt>
                <c:pt idx="2">
                  <c:v>Wed Jan 3rd</c:v>
                </c:pt>
                <c:pt idx="3">
                  <c:v>Thurs Jan 4th</c:v>
                </c:pt>
                <c:pt idx="4">
                  <c:v>Fri Jan 5th</c:v>
                </c:pt>
              </c:strCache>
            </c:strRef>
          </c:cat>
          <c:val>
            <c:numRef>
              <c:f>'1.Demand and Capacity - Guide'!$U$15:$U$39</c:f>
              <c:numCache>
                <c:formatCode>General</c:formatCode>
                <c:ptCount val="25"/>
                <c:pt idx="0">
                  <c:v>37</c:v>
                </c:pt>
                <c:pt idx="1">
                  <c:v>11</c:v>
                </c:pt>
                <c:pt idx="2">
                  <c:v>9</c:v>
                </c:pt>
                <c:pt idx="3">
                  <c:v>6</c:v>
                </c:pt>
                <c:pt idx="4">
                  <c:v>26</c:v>
                </c:pt>
              </c:numCache>
            </c:numRef>
          </c:val>
          <c:smooth val="0"/>
          <c:extLst>
            <c:ext xmlns:c16="http://schemas.microsoft.com/office/drawing/2014/chart" uri="{C3380CC4-5D6E-409C-BE32-E72D297353CC}">
              <c16:uniqueId val="{00000002-C377-4AE5-8D04-F20AB959649A}"/>
            </c:ext>
          </c:extLst>
        </c:ser>
        <c:dLbls>
          <c:showLegendKey val="0"/>
          <c:showVal val="0"/>
          <c:showCatName val="0"/>
          <c:showSerName val="0"/>
          <c:showPercent val="0"/>
          <c:showBubbleSize val="0"/>
        </c:dLbls>
        <c:smooth val="0"/>
        <c:axId val="1956355360"/>
        <c:axId val="1956352448"/>
      </c:lineChart>
      <c:catAx>
        <c:axId val="195635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2448"/>
        <c:crosses val="autoZero"/>
        <c:auto val="1"/>
        <c:lblAlgn val="ctr"/>
        <c:lblOffset val="100"/>
        <c:noMultiLvlLbl val="0"/>
      </c:catAx>
      <c:valAx>
        <c:axId val="195635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5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 vs Capacity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'5.Example Template - Mode'!$G$7</c:f>
              <c:strCache>
                <c:ptCount val="1"/>
                <c:pt idx="0">
                  <c:v>Total Capacity</c:v>
                </c:pt>
              </c:strCache>
            </c:strRef>
          </c:tx>
          <c:spPr>
            <a:ln w="28575" cap="rnd">
              <a:solidFill>
                <a:schemeClr val="accent1"/>
              </a:solidFill>
              <a:round/>
            </a:ln>
            <a:effectLst/>
          </c:spPr>
          <c:marker>
            <c:symbol val="none"/>
          </c:marker>
          <c:cat>
            <c:numRef>
              <c:f>'5.Example Template - Mode'!$B$8:$B$32</c:f>
              <c:numCache>
                <c:formatCode>General</c:formatCode>
                <c:ptCount val="25"/>
              </c:numCache>
            </c:numRef>
          </c:cat>
          <c:val>
            <c:numRef>
              <c:f>'5.Example Template - Mode'!$G$8:$G$32</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900A-46B7-9D32-DA7261DB3C13}"/>
            </c:ext>
          </c:extLst>
        </c:ser>
        <c:ser>
          <c:idx val="1"/>
          <c:order val="1"/>
          <c:tx>
            <c:strRef>
              <c:f>'5.Example Template - Mode'!$N$7</c:f>
              <c:strCache>
                <c:ptCount val="1"/>
                <c:pt idx="0">
                  <c:v>Demand</c:v>
                </c:pt>
              </c:strCache>
            </c:strRef>
          </c:tx>
          <c:spPr>
            <a:ln w="28575" cap="rnd">
              <a:solidFill>
                <a:schemeClr val="accent2"/>
              </a:solidFill>
              <a:round/>
            </a:ln>
            <a:effectLst/>
          </c:spPr>
          <c:marker>
            <c:symbol val="none"/>
          </c:marker>
          <c:cat>
            <c:numRef>
              <c:f>'5.Example Template - Mode'!$B$8:$B$32</c:f>
              <c:numCache>
                <c:formatCode>General</c:formatCode>
                <c:ptCount val="25"/>
              </c:numCache>
            </c:numRef>
          </c:cat>
          <c:val>
            <c:numRef>
              <c:f>'5.Example Template - Mode'!$N$8:$N$32</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900A-46B7-9D32-DA7261DB3C13}"/>
            </c:ext>
          </c:extLst>
        </c:ser>
        <c:dLbls>
          <c:showLegendKey val="0"/>
          <c:showVal val="0"/>
          <c:showCatName val="0"/>
          <c:showSerName val="0"/>
          <c:showPercent val="0"/>
          <c:showBubbleSize val="0"/>
        </c:dLbls>
        <c:smooth val="0"/>
        <c:axId val="2014187472"/>
        <c:axId val="2014174160"/>
      </c:lineChart>
      <c:catAx>
        <c:axId val="201418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74160"/>
        <c:crosses val="autoZero"/>
        <c:auto val="1"/>
        <c:lblAlgn val="ctr"/>
        <c:lblOffset val="100"/>
        <c:noMultiLvlLbl val="0"/>
      </c:catAx>
      <c:valAx>
        <c:axId val="2014174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87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a:t>
            </a:r>
            <a:r>
              <a:rPr lang="en-GB" baseline="0"/>
              <a:t> (activity + queue) +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'6.Worked Example Template D+C'!$I$6</c:f>
              <c:strCache>
                <c:ptCount val="1"/>
                <c:pt idx="0">
                  <c:v>Total Capacity</c:v>
                </c:pt>
              </c:strCache>
            </c:strRef>
          </c:tx>
          <c:spPr>
            <a:ln w="28575" cap="rnd">
              <a:solidFill>
                <a:schemeClr val="accent1"/>
              </a:solidFill>
              <a:round/>
            </a:ln>
            <a:effectLst/>
          </c:spPr>
          <c:marker>
            <c:symbol val="none"/>
          </c:marker>
          <c:cat>
            <c:numRef>
              <c:f>'6.Worked Example Template D+C'!$B$7:$B$31</c:f>
              <c:numCache>
                <c:formatCode>General</c:formatCode>
                <c:ptCount val="25"/>
              </c:numCache>
            </c:numRef>
          </c:cat>
          <c:val>
            <c:numRef>
              <c:f>'6.Worked Example Template D+C'!$I$7:$I$31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53F1-44FC-BA29-01160C3B3448}"/>
            </c:ext>
          </c:extLst>
        </c:ser>
        <c:ser>
          <c:idx val="1"/>
          <c:order val="1"/>
          <c:tx>
            <c:strRef>
              <c:f>'6.Worked Example Template D+C'!$S$6</c:f>
              <c:strCache>
                <c:ptCount val="1"/>
                <c:pt idx="0">
                  <c:v>Total Activity</c:v>
                </c:pt>
              </c:strCache>
            </c:strRef>
          </c:tx>
          <c:spPr>
            <a:ln w="28575" cap="rnd">
              <a:solidFill>
                <a:schemeClr val="accent2"/>
              </a:solidFill>
              <a:round/>
            </a:ln>
            <a:effectLst/>
          </c:spPr>
          <c:marker>
            <c:symbol val="none"/>
          </c:marker>
          <c:cat>
            <c:numRef>
              <c:f>'6.Worked Example Template D+C'!$B$7:$B$31</c:f>
              <c:numCache>
                <c:formatCode>General</c:formatCode>
                <c:ptCount val="25"/>
              </c:numCache>
            </c:numRef>
          </c:cat>
          <c:val>
            <c:numRef>
              <c:f>'6.Worked Example Template D+C'!$S$7:$S$31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53F1-44FC-BA29-01160C3B3448}"/>
            </c:ext>
          </c:extLst>
        </c:ser>
        <c:ser>
          <c:idx val="2"/>
          <c:order val="2"/>
          <c:tx>
            <c:strRef>
              <c:f>'6.Worked Example Template D+C'!$T$6</c:f>
              <c:strCache>
                <c:ptCount val="1"/>
                <c:pt idx="0">
                  <c:v>Queue</c:v>
                </c:pt>
              </c:strCache>
            </c:strRef>
          </c:tx>
          <c:spPr>
            <a:ln w="28575" cap="rnd">
              <a:solidFill>
                <a:schemeClr val="accent3"/>
              </a:solidFill>
              <a:round/>
            </a:ln>
            <a:effectLst/>
          </c:spPr>
          <c:marker>
            <c:symbol val="none"/>
          </c:marker>
          <c:cat>
            <c:numRef>
              <c:f>'6.Worked Example Template D+C'!$B$7:$B$31</c:f>
              <c:numCache>
                <c:formatCode>General</c:formatCode>
                <c:ptCount val="25"/>
              </c:numCache>
            </c:numRef>
          </c:cat>
          <c:val>
            <c:numRef>
              <c:f>'6.Worked Example Template D+C'!$T$7:$T$31</c:f>
              <c:numCache>
                <c:formatCode>General</c:formatCode>
                <c:ptCount val="25"/>
              </c:numCache>
            </c:numRef>
          </c:val>
          <c:smooth val="0"/>
          <c:extLst>
            <c:ext xmlns:c16="http://schemas.microsoft.com/office/drawing/2014/chart" uri="{C3380CC4-5D6E-409C-BE32-E72D297353CC}">
              <c16:uniqueId val="{00000002-53F1-44FC-BA29-01160C3B3448}"/>
            </c:ext>
          </c:extLst>
        </c:ser>
        <c:dLbls>
          <c:showLegendKey val="0"/>
          <c:showVal val="0"/>
          <c:showCatName val="0"/>
          <c:showSerName val="0"/>
          <c:showPercent val="0"/>
          <c:showBubbleSize val="0"/>
        </c:dLbls>
        <c:smooth val="0"/>
        <c:axId val="1956355360"/>
        <c:axId val="1956352448"/>
      </c:lineChart>
      <c:catAx>
        <c:axId val="195635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2448"/>
        <c:crosses val="autoZero"/>
        <c:auto val="1"/>
        <c:lblAlgn val="ctr"/>
        <c:lblOffset val="100"/>
        <c:noMultiLvlLbl val="0"/>
      </c:catAx>
      <c:valAx>
        <c:axId val="195635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5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 vs Capacity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'6.Worked Example Template D+C'!$I$6</c:f>
              <c:strCache>
                <c:ptCount val="1"/>
                <c:pt idx="0">
                  <c:v>Total Capacity</c:v>
                </c:pt>
              </c:strCache>
            </c:strRef>
          </c:tx>
          <c:spPr>
            <a:ln w="28575" cap="rnd">
              <a:solidFill>
                <a:schemeClr val="accent1"/>
              </a:solidFill>
              <a:round/>
            </a:ln>
            <a:effectLst/>
          </c:spPr>
          <c:marker>
            <c:symbol val="none"/>
          </c:marker>
          <c:cat>
            <c:numRef>
              <c:f>'6.Worked Example Template D+C'!$B$7:$B$31</c:f>
              <c:numCache>
                <c:formatCode>General</c:formatCode>
                <c:ptCount val="25"/>
              </c:numCache>
            </c:numRef>
          </c:cat>
          <c:val>
            <c:numRef>
              <c:f>'6.Worked Example Template D+C'!$I$7:$I$31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390B-4A24-BF42-E72332DC56B3}"/>
            </c:ext>
          </c:extLst>
        </c:ser>
        <c:ser>
          <c:idx val="1"/>
          <c:order val="1"/>
          <c:tx>
            <c:strRef>
              <c:f>'6.Worked Example Template D+C'!$U$6</c:f>
              <c:strCache>
                <c:ptCount val="1"/>
                <c:pt idx="0">
                  <c:v>Demand</c:v>
                </c:pt>
              </c:strCache>
            </c:strRef>
          </c:tx>
          <c:spPr>
            <a:ln w="28575" cap="rnd">
              <a:solidFill>
                <a:schemeClr val="accent2"/>
              </a:solidFill>
              <a:round/>
            </a:ln>
            <a:effectLst/>
          </c:spPr>
          <c:marker>
            <c:symbol val="none"/>
          </c:marker>
          <c:cat>
            <c:numRef>
              <c:f>'6.Worked Example Template D+C'!$B$7:$B$31</c:f>
              <c:numCache>
                <c:formatCode>General</c:formatCode>
                <c:ptCount val="25"/>
              </c:numCache>
            </c:numRef>
          </c:cat>
          <c:val>
            <c:numRef>
              <c:f>'6.Worked Example Template D+C'!$U$7:$U$31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390B-4A24-BF42-E72332DC56B3}"/>
            </c:ext>
          </c:extLst>
        </c:ser>
        <c:dLbls>
          <c:showLegendKey val="0"/>
          <c:showVal val="0"/>
          <c:showCatName val="0"/>
          <c:showSerName val="0"/>
          <c:showPercent val="0"/>
          <c:showBubbleSize val="0"/>
        </c:dLbls>
        <c:smooth val="0"/>
        <c:axId val="2014187472"/>
        <c:axId val="2014174160"/>
      </c:lineChart>
      <c:catAx>
        <c:axId val="201418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74160"/>
        <c:crosses val="autoZero"/>
        <c:auto val="1"/>
        <c:lblAlgn val="ctr"/>
        <c:lblOffset val="100"/>
        <c:noMultiLvlLbl val="0"/>
      </c:catAx>
      <c:valAx>
        <c:axId val="2014174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87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 vs Capacity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'1.Demand and Capacity - Guide'!$M$14</c:f>
              <c:strCache>
                <c:ptCount val="1"/>
                <c:pt idx="0">
                  <c:v>Total Capacity</c:v>
                </c:pt>
              </c:strCache>
            </c:strRef>
          </c:tx>
          <c:spPr>
            <a:ln w="28575" cap="rnd">
              <a:solidFill>
                <a:schemeClr val="accent1"/>
              </a:solidFill>
              <a:round/>
            </a:ln>
            <a:effectLst/>
          </c:spPr>
          <c:marker>
            <c:symbol val="none"/>
          </c:marker>
          <c:cat>
            <c:strRef>
              <c:f>'1.Demand and Capacity - Guide'!$F$15:$F$39</c:f>
              <c:strCache>
                <c:ptCount val="5"/>
                <c:pt idx="0">
                  <c:v>Mon Jan 1st</c:v>
                </c:pt>
                <c:pt idx="1">
                  <c:v>Tues Jan 2nd</c:v>
                </c:pt>
                <c:pt idx="2">
                  <c:v>Wed Jan 3rd</c:v>
                </c:pt>
                <c:pt idx="3">
                  <c:v>Thurs Jan 4th</c:v>
                </c:pt>
                <c:pt idx="4">
                  <c:v>Fri Jan 5th</c:v>
                </c:pt>
              </c:strCache>
            </c:strRef>
          </c:cat>
          <c:val>
            <c:numRef>
              <c:f>'1.Demand and Capacity - Guide'!$M$15:$M$39</c:f>
              <c:numCache>
                <c:formatCode>General</c:formatCode>
                <c:ptCount val="25"/>
                <c:pt idx="0">
                  <c:v>130</c:v>
                </c:pt>
                <c:pt idx="1">
                  <c:v>105</c:v>
                </c:pt>
                <c:pt idx="2">
                  <c:v>100</c:v>
                </c:pt>
                <c:pt idx="3">
                  <c:v>115</c:v>
                </c:pt>
                <c:pt idx="4">
                  <c:v>115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F7A5-4674-88AA-7FECD9624A72}"/>
            </c:ext>
          </c:extLst>
        </c:ser>
        <c:ser>
          <c:idx val="1"/>
          <c:order val="1"/>
          <c:tx>
            <c:strRef>
              <c:f>'1.Demand and Capacity - Guide'!$V$14</c:f>
              <c:strCache>
                <c:ptCount val="1"/>
                <c:pt idx="0">
                  <c:v>Demand</c:v>
                </c:pt>
              </c:strCache>
            </c:strRef>
          </c:tx>
          <c:spPr>
            <a:ln w="28575" cap="rnd">
              <a:solidFill>
                <a:schemeClr val="accent2"/>
              </a:solidFill>
              <a:round/>
            </a:ln>
            <a:effectLst/>
          </c:spPr>
          <c:marker>
            <c:symbol val="none"/>
          </c:marker>
          <c:cat>
            <c:strRef>
              <c:f>'1.Demand and Capacity - Guide'!$F$15:$F$39</c:f>
              <c:strCache>
                <c:ptCount val="5"/>
                <c:pt idx="0">
                  <c:v>Mon Jan 1st</c:v>
                </c:pt>
                <c:pt idx="1">
                  <c:v>Tues Jan 2nd</c:v>
                </c:pt>
                <c:pt idx="2">
                  <c:v>Wed Jan 3rd</c:v>
                </c:pt>
                <c:pt idx="3">
                  <c:v>Thurs Jan 4th</c:v>
                </c:pt>
                <c:pt idx="4">
                  <c:v>Fri Jan 5th</c:v>
                </c:pt>
              </c:strCache>
            </c:strRef>
          </c:cat>
          <c:val>
            <c:numRef>
              <c:f>'1.Demand and Capacity - Guide'!$V$15:$V$39</c:f>
              <c:numCache>
                <c:formatCode>General</c:formatCode>
                <c:ptCount val="25"/>
                <c:pt idx="0">
                  <c:v>184</c:v>
                </c:pt>
                <c:pt idx="1">
                  <c:v>122</c:v>
                </c:pt>
                <c:pt idx="2">
                  <c:v>109</c:v>
                </c:pt>
                <c:pt idx="3">
                  <c:v>112</c:v>
                </c:pt>
                <c:pt idx="4">
                  <c:v>150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F7A5-4674-88AA-7FECD9624A72}"/>
            </c:ext>
          </c:extLst>
        </c:ser>
        <c:dLbls>
          <c:showLegendKey val="0"/>
          <c:showVal val="0"/>
          <c:showCatName val="0"/>
          <c:showSerName val="0"/>
          <c:showPercent val="0"/>
          <c:showBubbleSize val="0"/>
        </c:dLbls>
        <c:smooth val="0"/>
        <c:axId val="2014187472"/>
        <c:axId val="2014174160"/>
      </c:lineChart>
      <c:catAx>
        <c:axId val="201418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74160"/>
        <c:crosses val="autoZero"/>
        <c:auto val="1"/>
        <c:lblAlgn val="ctr"/>
        <c:lblOffset val="100"/>
        <c:noMultiLvlLbl val="0"/>
      </c:catAx>
      <c:valAx>
        <c:axId val="2014174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87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a:t>
            </a:r>
            <a:r>
              <a:rPr lang="en-GB" baseline="0"/>
              <a:t> (activity + queue) +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'2.Demand and Capacity'!$I$6</c:f>
              <c:strCache>
                <c:ptCount val="1"/>
                <c:pt idx="0">
                  <c:v>Total Capacity</c:v>
                </c:pt>
              </c:strCache>
            </c:strRef>
          </c:tx>
          <c:spPr>
            <a:ln w="28575" cap="rnd">
              <a:solidFill>
                <a:schemeClr val="accent1"/>
              </a:solidFill>
              <a:round/>
            </a:ln>
            <a:effectLst/>
          </c:spPr>
          <c:marker>
            <c:symbol val="none"/>
          </c:marker>
          <c:cat>
            <c:numRef>
              <c:f>'2.Demand and Capacity'!$B$7:$B$31</c:f>
              <c:numCache>
                <c:formatCode>General</c:formatCode>
                <c:ptCount val="25"/>
              </c:numCache>
            </c:numRef>
          </c:cat>
          <c:val>
            <c:numRef>
              <c:f>'2.Demand and Capacity'!$I$7:$I$31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4901-4234-8B39-B9B224C35D9A}"/>
            </c:ext>
          </c:extLst>
        </c:ser>
        <c:ser>
          <c:idx val="1"/>
          <c:order val="1"/>
          <c:tx>
            <c:strRef>
              <c:f>'2.Demand and Capacity'!$P$6</c:f>
              <c:strCache>
                <c:ptCount val="1"/>
                <c:pt idx="0">
                  <c:v>Total Activity</c:v>
                </c:pt>
              </c:strCache>
            </c:strRef>
          </c:tx>
          <c:spPr>
            <a:ln w="28575" cap="rnd">
              <a:solidFill>
                <a:schemeClr val="accent2"/>
              </a:solidFill>
              <a:round/>
            </a:ln>
            <a:effectLst/>
          </c:spPr>
          <c:marker>
            <c:symbol val="none"/>
          </c:marker>
          <c:cat>
            <c:numRef>
              <c:f>'2.Demand and Capacity'!$B$7:$B$31</c:f>
              <c:numCache>
                <c:formatCode>General</c:formatCode>
                <c:ptCount val="25"/>
              </c:numCache>
            </c:numRef>
          </c:cat>
          <c:val>
            <c:numRef>
              <c:f>'2.Demand and Capacity'!$P$7:$P$31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4901-4234-8B39-B9B224C35D9A}"/>
            </c:ext>
          </c:extLst>
        </c:ser>
        <c:ser>
          <c:idx val="2"/>
          <c:order val="2"/>
          <c:tx>
            <c:strRef>
              <c:f>'2.Demand and Capacity'!$Q$6</c:f>
              <c:strCache>
                <c:ptCount val="1"/>
                <c:pt idx="0">
                  <c:v>Queue</c:v>
                </c:pt>
              </c:strCache>
            </c:strRef>
          </c:tx>
          <c:spPr>
            <a:ln w="28575" cap="rnd">
              <a:solidFill>
                <a:schemeClr val="accent3"/>
              </a:solidFill>
              <a:round/>
            </a:ln>
            <a:effectLst/>
          </c:spPr>
          <c:marker>
            <c:symbol val="none"/>
          </c:marker>
          <c:cat>
            <c:numRef>
              <c:f>'2.Demand and Capacity'!$B$7:$B$31</c:f>
              <c:numCache>
                <c:formatCode>General</c:formatCode>
                <c:ptCount val="25"/>
              </c:numCache>
            </c:numRef>
          </c:cat>
          <c:val>
            <c:numRef>
              <c:f>'2.Demand and Capacity'!$Q$7:$Q$31</c:f>
              <c:numCache>
                <c:formatCode>General</c:formatCode>
                <c:ptCount val="25"/>
              </c:numCache>
            </c:numRef>
          </c:val>
          <c:smooth val="0"/>
          <c:extLst>
            <c:ext xmlns:c16="http://schemas.microsoft.com/office/drawing/2014/chart" uri="{C3380CC4-5D6E-409C-BE32-E72D297353CC}">
              <c16:uniqueId val="{00000002-4901-4234-8B39-B9B224C35D9A}"/>
            </c:ext>
          </c:extLst>
        </c:ser>
        <c:dLbls>
          <c:showLegendKey val="0"/>
          <c:showVal val="0"/>
          <c:showCatName val="0"/>
          <c:showSerName val="0"/>
          <c:showPercent val="0"/>
          <c:showBubbleSize val="0"/>
        </c:dLbls>
        <c:smooth val="0"/>
        <c:axId val="1956355360"/>
        <c:axId val="1956352448"/>
      </c:lineChart>
      <c:catAx>
        <c:axId val="195635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2448"/>
        <c:crosses val="autoZero"/>
        <c:auto val="1"/>
        <c:lblAlgn val="ctr"/>
        <c:lblOffset val="100"/>
        <c:noMultiLvlLbl val="0"/>
      </c:catAx>
      <c:valAx>
        <c:axId val="195635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5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 vs Capacity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'2.Demand and Capacity'!$I$6</c:f>
              <c:strCache>
                <c:ptCount val="1"/>
                <c:pt idx="0">
                  <c:v>Total Capacity</c:v>
                </c:pt>
              </c:strCache>
            </c:strRef>
          </c:tx>
          <c:spPr>
            <a:ln w="28575" cap="rnd">
              <a:solidFill>
                <a:schemeClr val="accent1"/>
              </a:solidFill>
              <a:round/>
            </a:ln>
            <a:effectLst/>
          </c:spPr>
          <c:marker>
            <c:symbol val="none"/>
          </c:marker>
          <c:cat>
            <c:numRef>
              <c:f>'2.Demand and Capacity'!$B$7:$B$31</c:f>
              <c:numCache>
                <c:formatCode>General</c:formatCode>
                <c:ptCount val="25"/>
              </c:numCache>
            </c:numRef>
          </c:cat>
          <c:val>
            <c:numRef>
              <c:f>'2.Demand and Capacity'!$I$7:$I$31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D8EB-4796-8093-74BF4893796B}"/>
            </c:ext>
          </c:extLst>
        </c:ser>
        <c:ser>
          <c:idx val="1"/>
          <c:order val="1"/>
          <c:tx>
            <c:strRef>
              <c:f>'2.Demand and Capacity'!$R$6</c:f>
              <c:strCache>
                <c:ptCount val="1"/>
                <c:pt idx="0">
                  <c:v>Demand</c:v>
                </c:pt>
              </c:strCache>
            </c:strRef>
          </c:tx>
          <c:spPr>
            <a:ln w="28575" cap="rnd">
              <a:solidFill>
                <a:schemeClr val="accent2"/>
              </a:solidFill>
              <a:round/>
            </a:ln>
            <a:effectLst/>
          </c:spPr>
          <c:marker>
            <c:symbol val="none"/>
          </c:marker>
          <c:cat>
            <c:numRef>
              <c:f>'2.Demand and Capacity'!$B$7:$B$31</c:f>
              <c:numCache>
                <c:formatCode>General</c:formatCode>
                <c:ptCount val="25"/>
              </c:numCache>
            </c:numRef>
          </c:cat>
          <c:val>
            <c:numRef>
              <c:f>'2.Demand and Capacity'!$R$7:$R$31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D8EB-4796-8093-74BF4893796B}"/>
            </c:ext>
          </c:extLst>
        </c:ser>
        <c:dLbls>
          <c:showLegendKey val="0"/>
          <c:showVal val="0"/>
          <c:showCatName val="0"/>
          <c:showSerName val="0"/>
          <c:showPercent val="0"/>
          <c:showBubbleSize val="0"/>
        </c:dLbls>
        <c:smooth val="0"/>
        <c:axId val="2014187472"/>
        <c:axId val="2014174160"/>
      </c:lineChart>
      <c:catAx>
        <c:axId val="201418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74160"/>
        <c:crosses val="autoZero"/>
        <c:auto val="1"/>
        <c:lblAlgn val="ctr"/>
        <c:lblOffset val="100"/>
        <c:noMultiLvlLbl val="0"/>
      </c:catAx>
      <c:valAx>
        <c:axId val="2014174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87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a:t>
            </a:r>
            <a:r>
              <a:rPr lang="en-GB" baseline="0"/>
              <a:t> (activity + queue) +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'3.Example Template - Total'!$D$6</c:f>
              <c:strCache>
                <c:ptCount val="1"/>
                <c:pt idx="0">
                  <c:v>Total Capacity</c:v>
                </c:pt>
              </c:strCache>
            </c:strRef>
          </c:tx>
          <c:spPr>
            <a:ln w="28575" cap="rnd">
              <a:solidFill>
                <a:schemeClr val="accent1"/>
              </a:solidFill>
              <a:round/>
            </a:ln>
            <a:effectLst/>
          </c:spPr>
          <c:marker>
            <c:symbol val="none"/>
          </c:marker>
          <c:cat>
            <c:numRef>
              <c:f>'3.Example Template - Total'!$B$7:$B$31</c:f>
              <c:numCache>
                <c:formatCode>General</c:formatCode>
                <c:ptCount val="25"/>
              </c:numCache>
            </c:numRef>
          </c:cat>
          <c:val>
            <c:numRef>
              <c:f>'3.Example Template - Total'!$D$7:$D$31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6216-46FD-8FAD-42081A47FFB6}"/>
            </c:ext>
          </c:extLst>
        </c:ser>
        <c:ser>
          <c:idx val="1"/>
          <c:order val="1"/>
          <c:tx>
            <c:strRef>
              <c:f>'3.Example Template - Total'!$F$6</c:f>
              <c:strCache>
                <c:ptCount val="1"/>
                <c:pt idx="0">
                  <c:v>Total Activity</c:v>
                </c:pt>
              </c:strCache>
            </c:strRef>
          </c:tx>
          <c:spPr>
            <a:ln w="28575" cap="rnd">
              <a:solidFill>
                <a:schemeClr val="accent2"/>
              </a:solidFill>
              <a:round/>
            </a:ln>
            <a:effectLst/>
          </c:spPr>
          <c:marker>
            <c:symbol val="none"/>
          </c:marker>
          <c:cat>
            <c:numRef>
              <c:f>'3.Example Template - Total'!$B$7:$B$31</c:f>
              <c:numCache>
                <c:formatCode>General</c:formatCode>
                <c:ptCount val="25"/>
              </c:numCache>
            </c:numRef>
          </c:cat>
          <c:val>
            <c:numRef>
              <c:f>'3.Example Template - Total'!$F$7:$F$31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6216-46FD-8FAD-42081A47FFB6}"/>
            </c:ext>
          </c:extLst>
        </c:ser>
        <c:ser>
          <c:idx val="2"/>
          <c:order val="2"/>
          <c:tx>
            <c:strRef>
              <c:f>'3.Example Template - Total'!$G$6</c:f>
              <c:strCache>
                <c:ptCount val="1"/>
                <c:pt idx="0">
                  <c:v>Queue</c:v>
                </c:pt>
              </c:strCache>
            </c:strRef>
          </c:tx>
          <c:spPr>
            <a:ln w="28575" cap="rnd">
              <a:solidFill>
                <a:schemeClr val="accent3"/>
              </a:solidFill>
              <a:round/>
            </a:ln>
            <a:effectLst/>
          </c:spPr>
          <c:marker>
            <c:symbol val="none"/>
          </c:marker>
          <c:cat>
            <c:numRef>
              <c:f>'3.Example Template - Total'!$B$7:$B$31</c:f>
              <c:numCache>
                <c:formatCode>General</c:formatCode>
                <c:ptCount val="25"/>
              </c:numCache>
            </c:numRef>
          </c:cat>
          <c:val>
            <c:numRef>
              <c:f>'3.Example Template - Total'!$G$7:$G$31</c:f>
              <c:numCache>
                <c:formatCode>General</c:formatCode>
                <c:ptCount val="25"/>
              </c:numCache>
            </c:numRef>
          </c:val>
          <c:smooth val="0"/>
          <c:extLst>
            <c:ext xmlns:c16="http://schemas.microsoft.com/office/drawing/2014/chart" uri="{C3380CC4-5D6E-409C-BE32-E72D297353CC}">
              <c16:uniqueId val="{00000002-6216-46FD-8FAD-42081A47FFB6}"/>
            </c:ext>
          </c:extLst>
        </c:ser>
        <c:dLbls>
          <c:showLegendKey val="0"/>
          <c:showVal val="0"/>
          <c:showCatName val="0"/>
          <c:showSerName val="0"/>
          <c:showPercent val="0"/>
          <c:showBubbleSize val="0"/>
        </c:dLbls>
        <c:smooth val="0"/>
        <c:axId val="1956355360"/>
        <c:axId val="1956352448"/>
      </c:lineChart>
      <c:catAx>
        <c:axId val="195635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2448"/>
        <c:crosses val="autoZero"/>
        <c:auto val="1"/>
        <c:lblAlgn val="ctr"/>
        <c:lblOffset val="100"/>
        <c:noMultiLvlLbl val="0"/>
      </c:catAx>
      <c:valAx>
        <c:axId val="195635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5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 vs Capacity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'3.Example Template - Total'!$D$6</c:f>
              <c:strCache>
                <c:ptCount val="1"/>
                <c:pt idx="0">
                  <c:v>Total Capacity</c:v>
                </c:pt>
              </c:strCache>
            </c:strRef>
          </c:tx>
          <c:spPr>
            <a:ln w="28575" cap="rnd">
              <a:solidFill>
                <a:schemeClr val="accent1"/>
              </a:solidFill>
              <a:round/>
            </a:ln>
            <a:effectLst/>
          </c:spPr>
          <c:marker>
            <c:symbol val="none"/>
          </c:marker>
          <c:cat>
            <c:numRef>
              <c:f>'3.Example Template - Total'!$B$7:$B$31</c:f>
              <c:numCache>
                <c:formatCode>General</c:formatCode>
                <c:ptCount val="25"/>
              </c:numCache>
            </c:numRef>
          </c:cat>
          <c:val>
            <c:numRef>
              <c:f>'3.Example Template - Total'!$D$7:$D$31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E647-4655-8F5A-AC65E48E657A}"/>
            </c:ext>
          </c:extLst>
        </c:ser>
        <c:ser>
          <c:idx val="1"/>
          <c:order val="1"/>
          <c:tx>
            <c:strRef>
              <c:f>'3.Example Template - Total'!$H$6</c:f>
              <c:strCache>
                <c:ptCount val="1"/>
                <c:pt idx="0">
                  <c:v>Demand</c:v>
                </c:pt>
              </c:strCache>
            </c:strRef>
          </c:tx>
          <c:spPr>
            <a:ln w="28575" cap="rnd">
              <a:solidFill>
                <a:schemeClr val="accent2"/>
              </a:solidFill>
              <a:round/>
            </a:ln>
            <a:effectLst/>
          </c:spPr>
          <c:marker>
            <c:symbol val="none"/>
          </c:marker>
          <c:cat>
            <c:numRef>
              <c:f>'3.Example Template - Total'!$B$7:$B$31</c:f>
              <c:numCache>
                <c:formatCode>General</c:formatCode>
                <c:ptCount val="25"/>
              </c:numCache>
            </c:numRef>
          </c:cat>
          <c:val>
            <c:numRef>
              <c:f>'3.Example Template - Total'!$H$7:$H$31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E647-4655-8F5A-AC65E48E657A}"/>
            </c:ext>
          </c:extLst>
        </c:ser>
        <c:dLbls>
          <c:showLegendKey val="0"/>
          <c:showVal val="0"/>
          <c:showCatName val="0"/>
          <c:showSerName val="0"/>
          <c:showPercent val="0"/>
          <c:showBubbleSize val="0"/>
        </c:dLbls>
        <c:smooth val="0"/>
        <c:axId val="2014187472"/>
        <c:axId val="2014174160"/>
      </c:lineChart>
      <c:catAx>
        <c:axId val="201418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74160"/>
        <c:crosses val="autoZero"/>
        <c:auto val="1"/>
        <c:lblAlgn val="ctr"/>
        <c:lblOffset val="100"/>
        <c:noMultiLvlLbl val="0"/>
      </c:catAx>
      <c:valAx>
        <c:axId val="2014174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87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a:t>
            </a:r>
            <a:r>
              <a:rPr lang="en-GB" baseline="0"/>
              <a:t> (activity + queue) +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'4.Example Template - Role'!$J$6</c:f>
              <c:strCache>
                <c:ptCount val="1"/>
                <c:pt idx="0">
                  <c:v>Total Capacity</c:v>
                </c:pt>
              </c:strCache>
            </c:strRef>
          </c:tx>
          <c:spPr>
            <a:ln w="28575" cap="rnd">
              <a:solidFill>
                <a:schemeClr val="accent1"/>
              </a:solidFill>
              <a:round/>
            </a:ln>
            <a:effectLst/>
          </c:spPr>
          <c:marker>
            <c:symbol val="none"/>
          </c:marker>
          <c:cat>
            <c:numRef>
              <c:f>'4.Example Template - Role'!$B$7:$B$31</c:f>
              <c:numCache>
                <c:formatCode>General</c:formatCode>
                <c:ptCount val="25"/>
              </c:numCache>
            </c:numRef>
          </c:cat>
          <c:val>
            <c:numRef>
              <c:f>'4.Example Template - Role'!$J$7:$J$31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4880-437A-A3BF-69A3A7D2033D}"/>
            </c:ext>
          </c:extLst>
        </c:ser>
        <c:ser>
          <c:idx val="1"/>
          <c:order val="1"/>
          <c:tx>
            <c:strRef>
              <c:f>'4.Example Template - Role'!$R$6</c:f>
              <c:strCache>
                <c:ptCount val="1"/>
                <c:pt idx="0">
                  <c:v>Total Activity</c:v>
                </c:pt>
              </c:strCache>
            </c:strRef>
          </c:tx>
          <c:spPr>
            <a:ln w="28575" cap="rnd">
              <a:solidFill>
                <a:schemeClr val="accent2"/>
              </a:solidFill>
              <a:round/>
            </a:ln>
            <a:effectLst/>
          </c:spPr>
          <c:marker>
            <c:symbol val="none"/>
          </c:marker>
          <c:cat>
            <c:numRef>
              <c:f>'4.Example Template - Role'!$B$7:$B$31</c:f>
              <c:numCache>
                <c:formatCode>General</c:formatCode>
                <c:ptCount val="25"/>
              </c:numCache>
            </c:numRef>
          </c:cat>
          <c:val>
            <c:numRef>
              <c:f>'4.Example Template - Role'!$R$7:$R$31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4880-437A-A3BF-69A3A7D2033D}"/>
            </c:ext>
          </c:extLst>
        </c:ser>
        <c:ser>
          <c:idx val="2"/>
          <c:order val="2"/>
          <c:tx>
            <c:strRef>
              <c:f>'4.Example Template - Role'!$S$6</c:f>
              <c:strCache>
                <c:ptCount val="1"/>
                <c:pt idx="0">
                  <c:v>Queue</c:v>
                </c:pt>
              </c:strCache>
            </c:strRef>
          </c:tx>
          <c:spPr>
            <a:ln w="28575" cap="rnd">
              <a:solidFill>
                <a:schemeClr val="accent3"/>
              </a:solidFill>
              <a:round/>
            </a:ln>
            <a:effectLst/>
          </c:spPr>
          <c:marker>
            <c:symbol val="none"/>
          </c:marker>
          <c:cat>
            <c:numRef>
              <c:f>'4.Example Template - Role'!$B$7:$B$31</c:f>
              <c:numCache>
                <c:formatCode>General</c:formatCode>
                <c:ptCount val="25"/>
              </c:numCache>
            </c:numRef>
          </c:cat>
          <c:val>
            <c:numRef>
              <c:f>'4.Example Template - Role'!$S$7:$S$31</c:f>
              <c:numCache>
                <c:formatCode>General</c:formatCode>
                <c:ptCount val="25"/>
              </c:numCache>
            </c:numRef>
          </c:val>
          <c:smooth val="0"/>
          <c:extLst>
            <c:ext xmlns:c16="http://schemas.microsoft.com/office/drawing/2014/chart" uri="{C3380CC4-5D6E-409C-BE32-E72D297353CC}">
              <c16:uniqueId val="{00000002-4880-437A-A3BF-69A3A7D2033D}"/>
            </c:ext>
          </c:extLst>
        </c:ser>
        <c:dLbls>
          <c:showLegendKey val="0"/>
          <c:showVal val="0"/>
          <c:showCatName val="0"/>
          <c:showSerName val="0"/>
          <c:showPercent val="0"/>
          <c:showBubbleSize val="0"/>
        </c:dLbls>
        <c:smooth val="0"/>
        <c:axId val="1956355360"/>
        <c:axId val="1956352448"/>
      </c:lineChart>
      <c:catAx>
        <c:axId val="195635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2448"/>
        <c:crosses val="autoZero"/>
        <c:auto val="1"/>
        <c:lblAlgn val="ctr"/>
        <c:lblOffset val="100"/>
        <c:noMultiLvlLbl val="0"/>
      </c:catAx>
      <c:valAx>
        <c:axId val="195635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5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 vs Capacity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'4.Example Template - Role'!$J$6</c:f>
              <c:strCache>
                <c:ptCount val="1"/>
                <c:pt idx="0">
                  <c:v>Total Capacity</c:v>
                </c:pt>
              </c:strCache>
            </c:strRef>
          </c:tx>
          <c:spPr>
            <a:ln w="28575" cap="rnd">
              <a:solidFill>
                <a:schemeClr val="accent1"/>
              </a:solidFill>
              <a:round/>
            </a:ln>
            <a:effectLst/>
          </c:spPr>
          <c:marker>
            <c:symbol val="none"/>
          </c:marker>
          <c:cat>
            <c:numRef>
              <c:f>'4.Example Template - Role'!$B$7:$B$31</c:f>
              <c:numCache>
                <c:formatCode>General</c:formatCode>
                <c:ptCount val="25"/>
              </c:numCache>
            </c:numRef>
          </c:cat>
          <c:val>
            <c:numRef>
              <c:f>'4.Example Template - Role'!$J$7:$J$31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AA44-4C82-A694-00BD12BD589C}"/>
            </c:ext>
          </c:extLst>
        </c:ser>
        <c:ser>
          <c:idx val="1"/>
          <c:order val="1"/>
          <c:tx>
            <c:strRef>
              <c:f>'4.Example Template - Role'!$T$6</c:f>
              <c:strCache>
                <c:ptCount val="1"/>
                <c:pt idx="0">
                  <c:v>Demand</c:v>
                </c:pt>
              </c:strCache>
            </c:strRef>
          </c:tx>
          <c:spPr>
            <a:ln w="28575" cap="rnd">
              <a:solidFill>
                <a:schemeClr val="accent2"/>
              </a:solidFill>
              <a:round/>
            </a:ln>
            <a:effectLst/>
          </c:spPr>
          <c:marker>
            <c:symbol val="none"/>
          </c:marker>
          <c:cat>
            <c:numRef>
              <c:f>'4.Example Template - Role'!$B$7:$B$31</c:f>
              <c:numCache>
                <c:formatCode>General</c:formatCode>
                <c:ptCount val="25"/>
              </c:numCache>
            </c:numRef>
          </c:cat>
          <c:val>
            <c:numRef>
              <c:f>'4.Example Template - Role'!$T$7:$T$31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AA44-4C82-A694-00BD12BD589C}"/>
            </c:ext>
          </c:extLst>
        </c:ser>
        <c:dLbls>
          <c:showLegendKey val="0"/>
          <c:showVal val="0"/>
          <c:showCatName val="0"/>
          <c:showSerName val="0"/>
          <c:showPercent val="0"/>
          <c:showBubbleSize val="0"/>
        </c:dLbls>
        <c:smooth val="0"/>
        <c:axId val="2014187472"/>
        <c:axId val="2014174160"/>
      </c:lineChart>
      <c:catAx>
        <c:axId val="201418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74160"/>
        <c:crosses val="autoZero"/>
        <c:auto val="1"/>
        <c:lblAlgn val="ctr"/>
        <c:lblOffset val="100"/>
        <c:noMultiLvlLbl val="0"/>
      </c:catAx>
      <c:valAx>
        <c:axId val="2014174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4187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Demand</a:t>
            </a:r>
            <a:r>
              <a:rPr lang="en-GB" baseline="0"/>
              <a:t> (activity + queue) + Capacity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'5.Example Template - Mode'!$G$7</c:f>
              <c:strCache>
                <c:ptCount val="1"/>
                <c:pt idx="0">
                  <c:v>Total Capacity</c:v>
                </c:pt>
              </c:strCache>
            </c:strRef>
          </c:tx>
          <c:spPr>
            <a:ln w="28575" cap="rnd">
              <a:solidFill>
                <a:schemeClr val="accent1"/>
              </a:solidFill>
              <a:round/>
            </a:ln>
            <a:effectLst/>
          </c:spPr>
          <c:marker>
            <c:symbol val="none"/>
          </c:marker>
          <c:cat>
            <c:numRef>
              <c:f>'5.Example Template - Mode'!$B$8:$B$32</c:f>
              <c:numCache>
                <c:formatCode>General</c:formatCode>
                <c:ptCount val="25"/>
              </c:numCache>
            </c:numRef>
          </c:cat>
          <c:val>
            <c:numRef>
              <c:f>'5.Example Template - Mode'!$G$8:$G$32</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E620-4EEC-946C-8CDBD181AA36}"/>
            </c:ext>
          </c:extLst>
        </c:ser>
        <c:ser>
          <c:idx val="1"/>
          <c:order val="1"/>
          <c:tx>
            <c:strRef>
              <c:f>'5.Example Template - Mode'!$L$7</c:f>
              <c:strCache>
                <c:ptCount val="1"/>
                <c:pt idx="0">
                  <c:v>Total Activity</c:v>
                </c:pt>
              </c:strCache>
            </c:strRef>
          </c:tx>
          <c:spPr>
            <a:ln w="28575" cap="rnd">
              <a:solidFill>
                <a:schemeClr val="accent2"/>
              </a:solidFill>
              <a:round/>
            </a:ln>
            <a:effectLst/>
          </c:spPr>
          <c:marker>
            <c:symbol val="none"/>
          </c:marker>
          <c:cat>
            <c:numRef>
              <c:f>'5.Example Template - Mode'!$B$8:$B$32</c:f>
              <c:numCache>
                <c:formatCode>General</c:formatCode>
                <c:ptCount val="25"/>
              </c:numCache>
            </c:numRef>
          </c:cat>
          <c:val>
            <c:numRef>
              <c:f>'5.Example Template - Mode'!$L$8:$L$32</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E620-4EEC-946C-8CDBD181AA36}"/>
            </c:ext>
          </c:extLst>
        </c:ser>
        <c:ser>
          <c:idx val="2"/>
          <c:order val="2"/>
          <c:tx>
            <c:strRef>
              <c:f>'5.Example Template - Mode'!$M$7</c:f>
              <c:strCache>
                <c:ptCount val="1"/>
                <c:pt idx="0">
                  <c:v>Queue</c:v>
                </c:pt>
              </c:strCache>
            </c:strRef>
          </c:tx>
          <c:spPr>
            <a:ln w="28575" cap="rnd">
              <a:solidFill>
                <a:schemeClr val="accent3"/>
              </a:solidFill>
              <a:round/>
            </a:ln>
            <a:effectLst/>
          </c:spPr>
          <c:marker>
            <c:symbol val="none"/>
          </c:marker>
          <c:cat>
            <c:numRef>
              <c:f>'5.Example Template - Mode'!$B$8:$B$32</c:f>
              <c:numCache>
                <c:formatCode>General</c:formatCode>
                <c:ptCount val="25"/>
              </c:numCache>
            </c:numRef>
          </c:cat>
          <c:val>
            <c:numRef>
              <c:f>'5.Example Template - Mode'!$M$8:$M$32</c:f>
              <c:numCache>
                <c:formatCode>General</c:formatCode>
                <c:ptCount val="25"/>
              </c:numCache>
            </c:numRef>
          </c:val>
          <c:smooth val="0"/>
          <c:extLst>
            <c:ext xmlns:c16="http://schemas.microsoft.com/office/drawing/2014/chart" uri="{C3380CC4-5D6E-409C-BE32-E72D297353CC}">
              <c16:uniqueId val="{00000002-E620-4EEC-946C-8CDBD181AA36}"/>
            </c:ext>
          </c:extLst>
        </c:ser>
        <c:dLbls>
          <c:showLegendKey val="0"/>
          <c:showVal val="0"/>
          <c:showCatName val="0"/>
          <c:showSerName val="0"/>
          <c:showPercent val="0"/>
          <c:showBubbleSize val="0"/>
        </c:dLbls>
        <c:smooth val="0"/>
        <c:axId val="1956355360"/>
        <c:axId val="1956352448"/>
      </c:lineChart>
      <c:catAx>
        <c:axId val="195635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2448"/>
        <c:crosses val="autoZero"/>
        <c:auto val="1"/>
        <c:lblAlgn val="ctr"/>
        <c:lblOffset val="100"/>
        <c:noMultiLvlLbl val="0"/>
      </c:catAx>
      <c:valAx>
        <c:axId val="195635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355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25</xdr:col>
      <xdr:colOff>385762</xdr:colOff>
      <xdr:row>10</xdr:row>
      <xdr:rowOff>166687</xdr:rowOff>
    </xdr:from>
    <xdr:to>
      <xdr:col>34</xdr:col>
      <xdr:colOff>571500</xdr:colOff>
      <xdr:row>26</xdr:row>
      <xdr:rowOff>142875</xdr:rowOff>
    </xdr:to>
    <xdr:graphicFrame macro="">
      <xdr:nvGraphicFramePr>
        <xdr:cNvPr id="2" name="Chart 1">
          <a:extLst>
            <a:ext uri="{FF2B5EF4-FFF2-40B4-BE49-F238E27FC236}">
              <a16:creationId xmlns:a16="http://schemas.microsoft.com/office/drawing/2014/main" id="{03373D7A-2CA4-4780-A909-A38F8798C1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328611</xdr:colOff>
      <xdr:row>29</xdr:row>
      <xdr:rowOff>166686</xdr:rowOff>
    </xdr:from>
    <xdr:to>
      <xdr:col>34</xdr:col>
      <xdr:colOff>523874</xdr:colOff>
      <xdr:row>48</xdr:row>
      <xdr:rowOff>123824</xdr:rowOff>
    </xdr:to>
    <xdr:graphicFrame macro="">
      <xdr:nvGraphicFramePr>
        <xdr:cNvPr id="3" name="Chart 2">
          <a:extLst>
            <a:ext uri="{FF2B5EF4-FFF2-40B4-BE49-F238E27FC236}">
              <a16:creationId xmlns:a16="http://schemas.microsoft.com/office/drawing/2014/main" id="{DE90F960-E91D-46D0-9660-04B7B1394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61912</xdr:colOff>
      <xdr:row>2</xdr:row>
      <xdr:rowOff>109537</xdr:rowOff>
    </xdr:from>
    <xdr:to>
      <xdr:col>22</xdr:col>
      <xdr:colOff>381000</xdr:colOff>
      <xdr:row>5</xdr:row>
      <xdr:rowOff>0</xdr:rowOff>
    </xdr:to>
    <xdr:sp macro="" textlink="">
      <xdr:nvSpPr>
        <xdr:cNvPr id="4" name="TextBox 3">
          <a:extLst>
            <a:ext uri="{FF2B5EF4-FFF2-40B4-BE49-F238E27FC236}">
              <a16:creationId xmlns:a16="http://schemas.microsoft.com/office/drawing/2014/main" id="{5EDFF25D-3BCE-4D7D-BCB6-F52E1A949B91}"/>
            </a:ext>
          </a:extLst>
        </xdr:cNvPr>
        <xdr:cNvSpPr txBox="1"/>
      </xdr:nvSpPr>
      <xdr:spPr>
        <a:xfrm>
          <a:off x="61912" y="490537"/>
          <a:ext cx="14397038" cy="461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NB - This template is intended to be</a:t>
          </a:r>
          <a:r>
            <a:rPr lang="en-GB" sz="1100" baseline="0"/>
            <a:t> an example of how might you want to capture your demand and capacity data. It is by no means the only way to do this or how you have do it, rather an illustration of what has worked to help some practices with their data capture. It is an example based around appointment demand and capacity. There is a blank template on sheet 2 entitled 'Demand and Capacity'.</a:t>
          </a:r>
          <a:endParaRPr lang="en-GB" sz="1100"/>
        </a:p>
      </xdr:txBody>
    </xdr:sp>
    <xdr:clientData/>
  </xdr:twoCellAnchor>
  <xdr:twoCellAnchor>
    <xdr:from>
      <xdr:col>8</xdr:col>
      <xdr:colOff>171450</xdr:colOff>
      <xdr:row>0</xdr:row>
      <xdr:rowOff>28575</xdr:rowOff>
    </xdr:from>
    <xdr:to>
      <xdr:col>16</xdr:col>
      <xdr:colOff>57149</xdr:colOff>
      <xdr:row>1</xdr:row>
      <xdr:rowOff>180975</xdr:rowOff>
    </xdr:to>
    <xdr:sp macro="" textlink="">
      <xdr:nvSpPr>
        <xdr:cNvPr id="5" name="TextBox 4">
          <a:extLst>
            <a:ext uri="{FF2B5EF4-FFF2-40B4-BE49-F238E27FC236}">
              <a16:creationId xmlns:a16="http://schemas.microsoft.com/office/drawing/2014/main" id="{228CED66-99ED-4D9C-A59F-0E8EA56A45C2}"/>
            </a:ext>
          </a:extLst>
        </xdr:cNvPr>
        <xdr:cNvSpPr txBox="1"/>
      </xdr:nvSpPr>
      <xdr:spPr>
        <a:xfrm>
          <a:off x="5524500" y="28575"/>
          <a:ext cx="4952999"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Example</a:t>
          </a:r>
          <a:r>
            <a:rPr lang="en-GB" sz="1400" b="1" baseline="0"/>
            <a:t> demand and capacity measurement spreadsheet - Guide</a:t>
          </a:r>
          <a:endParaRPr lang="en-GB" sz="1400" b="1"/>
        </a:p>
      </xdr:txBody>
    </xdr:sp>
    <xdr:clientData/>
  </xdr:twoCellAnchor>
  <xdr:twoCellAnchor>
    <xdr:from>
      <xdr:col>0</xdr:col>
      <xdr:colOff>409575</xdr:colOff>
      <xdr:row>13</xdr:row>
      <xdr:rowOff>228599</xdr:rowOff>
    </xdr:from>
    <xdr:to>
      <xdr:col>4</xdr:col>
      <xdr:colOff>104775</xdr:colOff>
      <xdr:row>20</xdr:row>
      <xdr:rowOff>57150</xdr:rowOff>
    </xdr:to>
    <xdr:sp macro="" textlink="">
      <xdr:nvSpPr>
        <xdr:cNvPr id="6" name="TextBox 5">
          <a:extLst>
            <a:ext uri="{FF2B5EF4-FFF2-40B4-BE49-F238E27FC236}">
              <a16:creationId xmlns:a16="http://schemas.microsoft.com/office/drawing/2014/main" id="{7E6896CB-B780-4F38-BEBA-53417E3B3125}"/>
            </a:ext>
          </a:extLst>
        </xdr:cNvPr>
        <xdr:cNvSpPr txBox="1"/>
      </xdr:nvSpPr>
      <xdr:spPr>
        <a:xfrm>
          <a:off x="409575" y="2714624"/>
          <a:ext cx="2133600" cy="1743076"/>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C00000"/>
              </a:solidFill>
            </a:rPr>
            <a:t>Date</a:t>
          </a:r>
          <a:r>
            <a:rPr lang="en-GB" sz="1100"/>
            <a:t> - enter the date for each day measurement takes place on. In practice it is more meaningful to have consecutive days of data capture for the working days of the week. Ultimately ongoing,</a:t>
          </a:r>
          <a:r>
            <a:rPr lang="en-GB" sz="1100" baseline="0"/>
            <a:t> long term measurement will give us the most useful data to help identify patterns of D+C.</a:t>
          </a:r>
          <a:endParaRPr lang="en-GB" sz="1100"/>
        </a:p>
      </xdr:txBody>
    </xdr:sp>
    <xdr:clientData/>
  </xdr:twoCellAnchor>
  <xdr:twoCellAnchor>
    <xdr:from>
      <xdr:col>2</xdr:col>
      <xdr:colOff>566208</xdr:colOff>
      <xdr:row>5</xdr:row>
      <xdr:rowOff>95250</xdr:rowOff>
    </xdr:from>
    <xdr:to>
      <xdr:col>10</xdr:col>
      <xdr:colOff>314325</xdr:colOff>
      <xdr:row>11</xdr:row>
      <xdr:rowOff>95250</xdr:rowOff>
    </xdr:to>
    <xdr:sp macro="" textlink="">
      <xdr:nvSpPr>
        <xdr:cNvPr id="7" name="TextBox 6">
          <a:extLst>
            <a:ext uri="{FF2B5EF4-FFF2-40B4-BE49-F238E27FC236}">
              <a16:creationId xmlns:a16="http://schemas.microsoft.com/office/drawing/2014/main" id="{4133E144-E001-4CF8-93B5-88396A85BC32}"/>
            </a:ext>
          </a:extLst>
        </xdr:cNvPr>
        <xdr:cNvSpPr txBox="1"/>
      </xdr:nvSpPr>
      <xdr:spPr>
        <a:xfrm>
          <a:off x="1857375" y="994833"/>
          <a:ext cx="5897033" cy="107950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C00000"/>
              </a:solidFill>
            </a:rPr>
            <a:t>Capacity</a:t>
          </a:r>
          <a:r>
            <a:rPr lang="en-GB" sz="1100"/>
            <a:t> - It</a:t>
          </a:r>
          <a:r>
            <a:rPr lang="en-GB" sz="1100" baseline="0"/>
            <a:t> will be helpful to categorise the capacity that is available according to appointment type. In each heading enter a definition for the appointment type. You may be able to draw information from your system automatically or use a manual count of appointments at the start of each day by looking at the appointment book. To get a working count of capacity for appointments it is best measured as all the set appointments in a day whether prebooked or open on the day. </a:t>
          </a:r>
          <a:endParaRPr lang="en-GB" sz="1100"/>
        </a:p>
      </xdr:txBody>
    </xdr:sp>
    <xdr:clientData/>
  </xdr:twoCellAnchor>
  <xdr:twoCellAnchor>
    <xdr:from>
      <xdr:col>13</xdr:col>
      <xdr:colOff>142875</xdr:colOff>
      <xdr:row>5</xdr:row>
      <xdr:rowOff>85725</xdr:rowOff>
    </xdr:from>
    <xdr:to>
      <xdr:col>18</xdr:col>
      <xdr:colOff>28575</xdr:colOff>
      <xdr:row>10</xdr:row>
      <xdr:rowOff>123825</xdr:rowOff>
    </xdr:to>
    <xdr:sp macro="" textlink="">
      <xdr:nvSpPr>
        <xdr:cNvPr id="8" name="TextBox 7">
          <a:extLst>
            <a:ext uri="{FF2B5EF4-FFF2-40B4-BE49-F238E27FC236}">
              <a16:creationId xmlns:a16="http://schemas.microsoft.com/office/drawing/2014/main" id="{3C63B78E-82A5-4C68-8ED9-6373B92EC118}"/>
            </a:ext>
            <a:ext uri="{147F2762-F138-4A5C-976F-8EAC2B608ADB}">
              <a16:predDERef xmlns:a16="http://schemas.microsoft.com/office/drawing/2014/main" pred="{4133E144-E001-4CF8-93B5-88396A85BC32}"/>
            </a:ext>
          </a:extLst>
        </xdr:cNvPr>
        <xdr:cNvSpPr txBox="1"/>
      </xdr:nvSpPr>
      <xdr:spPr>
        <a:xfrm>
          <a:off x="8953500" y="1038225"/>
          <a:ext cx="2933700" cy="99060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C00000"/>
              </a:solidFill>
            </a:rPr>
            <a:t>Activity</a:t>
          </a:r>
          <a:r>
            <a:rPr lang="en-GB" sz="1100"/>
            <a:t> - As</a:t>
          </a:r>
          <a:r>
            <a:rPr lang="en-GB" sz="1100" baseline="0"/>
            <a:t> with capacity, enter a definition for the activity category you are measuring. You may be able to generate a report from your system to capture this or manually count this. </a:t>
          </a:r>
          <a:endParaRPr lang="en-GB" sz="1100"/>
        </a:p>
      </xdr:txBody>
    </xdr:sp>
    <xdr:clientData/>
  </xdr:twoCellAnchor>
  <xdr:twoCellAnchor>
    <xdr:from>
      <xdr:col>20</xdr:col>
      <xdr:colOff>352425</xdr:colOff>
      <xdr:row>5</xdr:row>
      <xdr:rowOff>123824</xdr:rowOff>
    </xdr:from>
    <xdr:to>
      <xdr:col>25</xdr:col>
      <xdr:colOff>314325</xdr:colOff>
      <xdr:row>11</xdr:row>
      <xdr:rowOff>114299</xdr:rowOff>
    </xdr:to>
    <xdr:sp macro="" textlink="">
      <xdr:nvSpPr>
        <xdr:cNvPr id="9" name="TextBox 8">
          <a:extLst>
            <a:ext uri="{FF2B5EF4-FFF2-40B4-BE49-F238E27FC236}">
              <a16:creationId xmlns:a16="http://schemas.microsoft.com/office/drawing/2014/main" id="{51A6D372-A6A1-424F-A312-D846F65880F0}"/>
            </a:ext>
          </a:extLst>
        </xdr:cNvPr>
        <xdr:cNvSpPr txBox="1"/>
      </xdr:nvSpPr>
      <xdr:spPr>
        <a:xfrm>
          <a:off x="13430250" y="1076324"/>
          <a:ext cx="3009900" cy="113347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C00000"/>
              </a:solidFill>
            </a:rPr>
            <a:t>Queue</a:t>
          </a:r>
          <a:r>
            <a:rPr lang="en-GB" sz="1100"/>
            <a:t> - Enter</a:t>
          </a:r>
          <a:r>
            <a:rPr lang="en-GB" sz="1100" baseline="0"/>
            <a:t> the number of patients that were not able to receive an appointment here. This is most likely going to be captured manually by your call handlers/receptionists. A simple tally chart may be all that is required to ascertain this number. </a:t>
          </a:r>
          <a:endParaRPr lang="en-GB" sz="1100"/>
        </a:p>
      </xdr:txBody>
    </xdr:sp>
    <xdr:clientData/>
  </xdr:twoCellAnchor>
  <xdr:twoCellAnchor>
    <xdr:from>
      <xdr:col>22</xdr:col>
      <xdr:colOff>400050</xdr:colOff>
      <xdr:row>12</xdr:row>
      <xdr:rowOff>161926</xdr:rowOff>
    </xdr:from>
    <xdr:to>
      <xdr:col>24</xdr:col>
      <xdr:colOff>600075</xdr:colOff>
      <xdr:row>13</xdr:row>
      <xdr:rowOff>542926</xdr:rowOff>
    </xdr:to>
    <xdr:sp macro="" textlink="">
      <xdr:nvSpPr>
        <xdr:cNvPr id="10" name="TextBox 9">
          <a:extLst>
            <a:ext uri="{FF2B5EF4-FFF2-40B4-BE49-F238E27FC236}">
              <a16:creationId xmlns:a16="http://schemas.microsoft.com/office/drawing/2014/main" id="{1868E571-16DF-4CC7-83A0-7C83D24AFD4A}"/>
            </a:ext>
          </a:extLst>
        </xdr:cNvPr>
        <xdr:cNvSpPr txBox="1"/>
      </xdr:nvSpPr>
      <xdr:spPr>
        <a:xfrm>
          <a:off x="14478000" y="2457451"/>
          <a:ext cx="1419225" cy="57150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C00000"/>
              </a:solidFill>
            </a:rPr>
            <a:t>Demand</a:t>
          </a:r>
          <a:r>
            <a:rPr lang="en-GB" sz="1100"/>
            <a:t> - This</a:t>
          </a:r>
          <a:r>
            <a:rPr lang="en-GB" sz="1100" baseline="0"/>
            <a:t> is </a:t>
          </a:r>
          <a:r>
            <a:rPr lang="en-GB" sz="1100" u="sng" baseline="0">
              <a:solidFill>
                <a:srgbClr val="C00000"/>
              </a:solidFill>
            </a:rPr>
            <a:t>Activity</a:t>
          </a:r>
          <a:r>
            <a:rPr lang="en-GB" sz="1100" baseline="0"/>
            <a:t> + </a:t>
          </a:r>
          <a:r>
            <a:rPr lang="en-GB" sz="1100" u="sng" baseline="0">
              <a:solidFill>
                <a:srgbClr val="C00000"/>
              </a:solidFill>
            </a:rPr>
            <a:t>Queue</a:t>
          </a:r>
          <a:endParaRPr lang="en-GB" sz="1100" u="sng">
            <a:solidFill>
              <a:srgbClr val="C00000"/>
            </a:solidFill>
          </a:endParaRPr>
        </a:p>
      </xdr:txBody>
    </xdr:sp>
    <xdr:clientData/>
  </xdr:twoCellAnchor>
  <xdr:twoCellAnchor>
    <xdr:from>
      <xdr:col>18</xdr:col>
      <xdr:colOff>66675</xdr:colOff>
      <xdr:row>5</xdr:row>
      <xdr:rowOff>133350</xdr:rowOff>
    </xdr:from>
    <xdr:to>
      <xdr:col>20</xdr:col>
      <xdr:colOff>19050</xdr:colOff>
      <xdr:row>10</xdr:row>
      <xdr:rowOff>38100</xdr:rowOff>
    </xdr:to>
    <xdr:sp macro="" textlink="">
      <xdr:nvSpPr>
        <xdr:cNvPr id="11" name="TextBox 10">
          <a:extLst>
            <a:ext uri="{FF2B5EF4-FFF2-40B4-BE49-F238E27FC236}">
              <a16:creationId xmlns:a16="http://schemas.microsoft.com/office/drawing/2014/main" id="{677573CB-A730-4F9F-BF7F-AC15E6587BE0}"/>
            </a:ext>
          </a:extLst>
        </xdr:cNvPr>
        <xdr:cNvSpPr txBox="1"/>
      </xdr:nvSpPr>
      <xdr:spPr>
        <a:xfrm>
          <a:off x="11706225" y="1085850"/>
          <a:ext cx="1171575" cy="85725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C00000"/>
              </a:solidFill>
            </a:rPr>
            <a:t>Total Activity </a:t>
          </a:r>
          <a:r>
            <a:rPr lang="en-GB" sz="1100"/>
            <a:t>- This is set up as the sum of the activity counts. </a:t>
          </a:r>
        </a:p>
      </xdr:txBody>
    </xdr:sp>
    <xdr:clientData/>
  </xdr:twoCellAnchor>
  <xdr:twoCellAnchor>
    <xdr:from>
      <xdr:col>10</xdr:col>
      <xdr:colOff>590551</xdr:colOff>
      <xdr:row>5</xdr:row>
      <xdr:rowOff>95250</xdr:rowOff>
    </xdr:from>
    <xdr:to>
      <xdr:col>13</xdr:col>
      <xdr:colOff>38101</xdr:colOff>
      <xdr:row>9</xdr:row>
      <xdr:rowOff>180975</xdr:rowOff>
    </xdr:to>
    <xdr:sp macro="" textlink="">
      <xdr:nvSpPr>
        <xdr:cNvPr id="12" name="TextBox 11">
          <a:extLst>
            <a:ext uri="{FF2B5EF4-FFF2-40B4-BE49-F238E27FC236}">
              <a16:creationId xmlns:a16="http://schemas.microsoft.com/office/drawing/2014/main" id="{BAA6C710-B02C-41F8-A68E-A5C39D2E7933}"/>
            </a:ext>
          </a:extLst>
        </xdr:cNvPr>
        <xdr:cNvSpPr txBox="1"/>
      </xdr:nvSpPr>
      <xdr:spPr>
        <a:xfrm>
          <a:off x="7353301" y="1047750"/>
          <a:ext cx="1276350" cy="84772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C00000"/>
              </a:solidFill>
            </a:rPr>
            <a:t>Total Capacity </a:t>
          </a:r>
          <a:r>
            <a:rPr lang="en-GB" sz="1100"/>
            <a:t>- This is set up as the sum of the capacity counts. </a:t>
          </a:r>
        </a:p>
      </xdr:txBody>
    </xdr:sp>
    <xdr:clientData/>
  </xdr:twoCellAnchor>
  <xdr:twoCellAnchor>
    <xdr:from>
      <xdr:col>28</xdr:col>
      <xdr:colOff>38100</xdr:colOff>
      <xdr:row>3</xdr:row>
      <xdr:rowOff>26458</xdr:rowOff>
    </xdr:from>
    <xdr:to>
      <xdr:col>33</xdr:col>
      <xdr:colOff>590550</xdr:colOff>
      <xdr:row>10</xdr:row>
      <xdr:rowOff>38100</xdr:rowOff>
    </xdr:to>
    <xdr:sp macro="" textlink="">
      <xdr:nvSpPr>
        <xdr:cNvPr id="13" name="TextBox 12">
          <a:extLst>
            <a:ext uri="{FF2B5EF4-FFF2-40B4-BE49-F238E27FC236}">
              <a16:creationId xmlns:a16="http://schemas.microsoft.com/office/drawing/2014/main" id="{39579112-D879-49EF-93BF-2462A3B07135}"/>
            </a:ext>
          </a:extLst>
        </xdr:cNvPr>
        <xdr:cNvSpPr txBox="1"/>
      </xdr:nvSpPr>
      <xdr:spPr>
        <a:xfrm>
          <a:off x="19098683" y="566208"/>
          <a:ext cx="3780367" cy="1271059"/>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C00000"/>
              </a:solidFill>
            </a:rPr>
            <a:t>Run Chart</a:t>
          </a:r>
          <a:r>
            <a:rPr lang="en-GB" sz="1100" b="1" baseline="0">
              <a:solidFill>
                <a:srgbClr val="C00000"/>
              </a:solidFill>
            </a:rPr>
            <a:t> </a:t>
          </a:r>
          <a:r>
            <a:rPr lang="en-GB" sz="1100" baseline="0"/>
            <a:t>- The best way to display improvement data is in a run chart. This is a simple line chart over time. This enables visualisation of what is going on to help identify patterns and understand what is going on in the system. In addition they can help in the detection of improvement or worsening of the system as a result of any change. </a:t>
          </a:r>
          <a:endParaRPr lang="en-GB" sz="1100"/>
        </a:p>
      </xdr:txBody>
    </xdr:sp>
    <xdr:clientData/>
  </xdr:twoCellAnchor>
  <xdr:twoCellAnchor>
    <xdr:from>
      <xdr:col>4</xdr:col>
      <xdr:colOff>104775</xdr:colOff>
      <xdr:row>13</xdr:row>
      <xdr:rowOff>504825</xdr:rowOff>
    </xdr:from>
    <xdr:to>
      <xdr:col>4</xdr:col>
      <xdr:colOff>600075</xdr:colOff>
      <xdr:row>15</xdr:row>
      <xdr:rowOff>128587</xdr:rowOff>
    </xdr:to>
    <xdr:cxnSp macro="">
      <xdr:nvCxnSpPr>
        <xdr:cNvPr id="15" name="Straight Arrow Connector 14">
          <a:extLst>
            <a:ext uri="{FF2B5EF4-FFF2-40B4-BE49-F238E27FC236}">
              <a16:creationId xmlns:a16="http://schemas.microsoft.com/office/drawing/2014/main" id="{80089080-2B5A-4D4D-99E1-2798CE0724DA}"/>
            </a:ext>
          </a:extLst>
        </xdr:cNvPr>
        <xdr:cNvCxnSpPr>
          <a:stCxn id="6" idx="3"/>
        </xdr:cNvCxnSpPr>
      </xdr:nvCxnSpPr>
      <xdr:spPr>
        <a:xfrm flipV="1">
          <a:off x="2543175" y="2990850"/>
          <a:ext cx="495300" cy="604837"/>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694266</xdr:colOff>
      <xdr:row>11</xdr:row>
      <xdr:rowOff>95250</xdr:rowOff>
    </xdr:from>
    <xdr:to>
      <xdr:col>7</xdr:col>
      <xdr:colOff>400050</xdr:colOff>
      <xdr:row>12</xdr:row>
      <xdr:rowOff>180975</xdr:rowOff>
    </xdr:to>
    <xdr:cxnSp macro="">
      <xdr:nvCxnSpPr>
        <xdr:cNvPr id="16" name="Straight Arrow Connector 15">
          <a:extLst>
            <a:ext uri="{FF2B5EF4-FFF2-40B4-BE49-F238E27FC236}">
              <a16:creationId xmlns:a16="http://schemas.microsoft.com/office/drawing/2014/main" id="{273E9827-7D1A-44FB-B82C-20DEA478C8F7}"/>
            </a:ext>
          </a:extLst>
        </xdr:cNvPr>
        <xdr:cNvCxnSpPr>
          <a:stCxn id="7" idx="2"/>
        </xdr:cNvCxnSpPr>
      </xdr:nvCxnSpPr>
      <xdr:spPr>
        <a:xfrm>
          <a:off x="4805892" y="2074333"/>
          <a:ext cx="615950" cy="270934"/>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9526</xdr:colOff>
      <xdr:row>9</xdr:row>
      <xdr:rowOff>180975</xdr:rowOff>
    </xdr:from>
    <xdr:to>
      <xdr:col>12</xdr:col>
      <xdr:colOff>304800</xdr:colOff>
      <xdr:row>12</xdr:row>
      <xdr:rowOff>180975</xdr:rowOff>
    </xdr:to>
    <xdr:cxnSp macro="">
      <xdr:nvCxnSpPr>
        <xdr:cNvPr id="19" name="Straight Arrow Connector 18">
          <a:extLst>
            <a:ext uri="{FF2B5EF4-FFF2-40B4-BE49-F238E27FC236}">
              <a16:creationId xmlns:a16="http://schemas.microsoft.com/office/drawing/2014/main" id="{C2A35D0A-C6FF-4362-B4A4-47CBE06ED7CB}"/>
            </a:ext>
          </a:extLst>
        </xdr:cNvPr>
        <xdr:cNvCxnSpPr>
          <a:stCxn id="12" idx="2"/>
        </xdr:cNvCxnSpPr>
      </xdr:nvCxnSpPr>
      <xdr:spPr>
        <a:xfrm>
          <a:off x="8210551" y="1895475"/>
          <a:ext cx="295274" cy="581025"/>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323850</xdr:colOff>
      <xdr:row>10</xdr:row>
      <xdr:rowOff>123825</xdr:rowOff>
    </xdr:from>
    <xdr:to>
      <xdr:col>15</xdr:col>
      <xdr:colOff>390525</xdr:colOff>
      <xdr:row>12</xdr:row>
      <xdr:rowOff>180975</xdr:rowOff>
    </xdr:to>
    <xdr:cxnSp macro="">
      <xdr:nvCxnSpPr>
        <xdr:cNvPr id="22" name="Straight Arrow Connector 21">
          <a:extLst>
            <a:ext uri="{FF2B5EF4-FFF2-40B4-BE49-F238E27FC236}">
              <a16:creationId xmlns:a16="http://schemas.microsoft.com/office/drawing/2014/main" id="{7BD7AAA4-5856-4656-BC36-A1C193555B25}"/>
            </a:ext>
            <a:ext uri="{147F2762-F138-4A5C-976F-8EAC2B608ADB}">
              <a16:predDERef xmlns:a16="http://schemas.microsoft.com/office/drawing/2014/main" pred="{C2A35D0A-C6FF-4362-B4A4-47CBE06ED7CB}"/>
            </a:ext>
          </a:extLst>
        </xdr:cNvPr>
        <xdr:cNvCxnSpPr>
          <a:stCxn id="8" idx="2"/>
          <a:extLst>
            <a:ext uri="{5F17804C-33F3-41E3-A699-7DCFA2EF7971}">
              <a16:cxnDERefs xmlns:a16="http://schemas.microsoft.com/office/drawing/2014/main" st="{3C63B78E-82A5-4C68-8ED9-6373B92EC118}" end="{00000000-0000-0000-0000-000000000000}"/>
            </a:ext>
          </a:extLst>
        </xdr:cNvCxnSpPr>
      </xdr:nvCxnSpPr>
      <xdr:spPr>
        <a:xfrm flipH="1">
          <a:off x="9744075" y="2028825"/>
          <a:ext cx="676275" cy="447675"/>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42863</xdr:colOff>
      <xdr:row>10</xdr:row>
      <xdr:rowOff>38100</xdr:rowOff>
    </xdr:from>
    <xdr:to>
      <xdr:col>19</xdr:col>
      <xdr:colOff>304800</xdr:colOff>
      <xdr:row>13</xdr:row>
      <xdr:rowOff>0</xdr:rowOff>
    </xdr:to>
    <xdr:cxnSp macro="">
      <xdr:nvCxnSpPr>
        <xdr:cNvPr id="25" name="Straight Arrow Connector 24">
          <a:extLst>
            <a:ext uri="{FF2B5EF4-FFF2-40B4-BE49-F238E27FC236}">
              <a16:creationId xmlns:a16="http://schemas.microsoft.com/office/drawing/2014/main" id="{D1A8EA47-5F46-4ED1-8043-BCD4349EC883}"/>
            </a:ext>
          </a:extLst>
        </xdr:cNvPr>
        <xdr:cNvCxnSpPr>
          <a:stCxn id="11" idx="2"/>
        </xdr:cNvCxnSpPr>
      </xdr:nvCxnSpPr>
      <xdr:spPr>
        <a:xfrm>
          <a:off x="12511088" y="1943100"/>
          <a:ext cx="261937" cy="542925"/>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295275</xdr:colOff>
      <xdr:row>11</xdr:row>
      <xdr:rowOff>114299</xdr:rowOff>
    </xdr:from>
    <xdr:to>
      <xdr:col>23</xdr:col>
      <xdr:colOff>28575</xdr:colOff>
      <xdr:row>12</xdr:row>
      <xdr:rowOff>180975</xdr:rowOff>
    </xdr:to>
    <xdr:cxnSp macro="">
      <xdr:nvCxnSpPr>
        <xdr:cNvPr id="28" name="Straight Arrow Connector 27">
          <a:extLst>
            <a:ext uri="{FF2B5EF4-FFF2-40B4-BE49-F238E27FC236}">
              <a16:creationId xmlns:a16="http://schemas.microsoft.com/office/drawing/2014/main" id="{B4D27DBB-DB4B-4D1C-918C-1815EC8633AE}"/>
            </a:ext>
          </a:extLst>
        </xdr:cNvPr>
        <xdr:cNvCxnSpPr>
          <a:stCxn id="9" idx="2"/>
        </xdr:cNvCxnSpPr>
      </xdr:nvCxnSpPr>
      <xdr:spPr>
        <a:xfrm flipH="1">
          <a:off x="13373100" y="2209799"/>
          <a:ext cx="1562100" cy="266701"/>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581025</xdr:colOff>
      <xdr:row>13</xdr:row>
      <xdr:rowOff>257176</xdr:rowOff>
    </xdr:from>
    <xdr:to>
      <xdr:col>22</xdr:col>
      <xdr:colOff>400050</xdr:colOff>
      <xdr:row>13</xdr:row>
      <xdr:rowOff>390525</xdr:rowOff>
    </xdr:to>
    <xdr:cxnSp macro="">
      <xdr:nvCxnSpPr>
        <xdr:cNvPr id="31" name="Straight Arrow Connector 30">
          <a:extLst>
            <a:ext uri="{FF2B5EF4-FFF2-40B4-BE49-F238E27FC236}">
              <a16:creationId xmlns:a16="http://schemas.microsoft.com/office/drawing/2014/main" id="{E8D6468C-F492-4C6B-85E9-15C5D42CCEFE}"/>
            </a:ext>
          </a:extLst>
        </xdr:cNvPr>
        <xdr:cNvCxnSpPr>
          <a:stCxn id="10" idx="1"/>
        </xdr:cNvCxnSpPr>
      </xdr:nvCxnSpPr>
      <xdr:spPr>
        <a:xfrm flipH="1">
          <a:off x="14268450" y="2743201"/>
          <a:ext cx="428625" cy="133349"/>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166687</xdr:colOff>
      <xdr:row>4</xdr:row>
      <xdr:rowOff>23812</xdr:rowOff>
    </xdr:from>
    <xdr:to>
      <xdr:col>28</xdr:col>
      <xdr:colOff>352425</xdr:colOff>
      <xdr:row>20</xdr:row>
      <xdr:rowOff>9525</xdr:rowOff>
    </xdr:to>
    <xdr:graphicFrame macro="">
      <xdr:nvGraphicFramePr>
        <xdr:cNvPr id="3" name="Chart 2">
          <a:extLst>
            <a:ext uri="{FF2B5EF4-FFF2-40B4-BE49-F238E27FC236}">
              <a16:creationId xmlns:a16="http://schemas.microsoft.com/office/drawing/2014/main" id="{D75CAD3F-08D8-4FDB-8BDF-AEC505C33B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147636</xdr:colOff>
      <xdr:row>20</xdr:row>
      <xdr:rowOff>185736</xdr:rowOff>
    </xdr:from>
    <xdr:to>
      <xdr:col>28</xdr:col>
      <xdr:colOff>342899</xdr:colOff>
      <xdr:row>39</xdr:row>
      <xdr:rowOff>142874</xdr:rowOff>
    </xdr:to>
    <xdr:graphicFrame macro="">
      <xdr:nvGraphicFramePr>
        <xdr:cNvPr id="5" name="Chart 4">
          <a:extLst>
            <a:ext uri="{FF2B5EF4-FFF2-40B4-BE49-F238E27FC236}">
              <a16:creationId xmlns:a16="http://schemas.microsoft.com/office/drawing/2014/main" id="{2C74B7AE-C0D8-4BB4-BB33-AF2C839850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166687</xdr:colOff>
      <xdr:row>4</xdr:row>
      <xdr:rowOff>23812</xdr:rowOff>
    </xdr:from>
    <xdr:to>
      <xdr:col>18</xdr:col>
      <xdr:colOff>352425</xdr:colOff>
      <xdr:row>20</xdr:row>
      <xdr:rowOff>9525</xdr:rowOff>
    </xdr:to>
    <xdr:graphicFrame macro="">
      <xdr:nvGraphicFramePr>
        <xdr:cNvPr id="2" name="Chart 1">
          <a:extLst>
            <a:ext uri="{FF2B5EF4-FFF2-40B4-BE49-F238E27FC236}">
              <a16:creationId xmlns:a16="http://schemas.microsoft.com/office/drawing/2014/main" id="{E21ACFDF-CE63-4B7C-8639-0D05EA406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147636</xdr:colOff>
      <xdr:row>20</xdr:row>
      <xdr:rowOff>185736</xdr:rowOff>
    </xdr:from>
    <xdr:to>
      <xdr:col>18</xdr:col>
      <xdr:colOff>342899</xdr:colOff>
      <xdr:row>39</xdr:row>
      <xdr:rowOff>142874</xdr:rowOff>
    </xdr:to>
    <xdr:graphicFrame macro="">
      <xdr:nvGraphicFramePr>
        <xdr:cNvPr id="3" name="Chart 2">
          <a:extLst>
            <a:ext uri="{FF2B5EF4-FFF2-40B4-BE49-F238E27FC236}">
              <a16:creationId xmlns:a16="http://schemas.microsoft.com/office/drawing/2014/main" id="{536A49D5-F62B-445B-A728-6A0524E7BE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166687</xdr:colOff>
      <xdr:row>4</xdr:row>
      <xdr:rowOff>23812</xdr:rowOff>
    </xdr:from>
    <xdr:to>
      <xdr:col>30</xdr:col>
      <xdr:colOff>352425</xdr:colOff>
      <xdr:row>20</xdr:row>
      <xdr:rowOff>9525</xdr:rowOff>
    </xdr:to>
    <xdr:graphicFrame macro="">
      <xdr:nvGraphicFramePr>
        <xdr:cNvPr id="2" name="Chart 1">
          <a:extLst>
            <a:ext uri="{FF2B5EF4-FFF2-40B4-BE49-F238E27FC236}">
              <a16:creationId xmlns:a16="http://schemas.microsoft.com/office/drawing/2014/main" id="{5432FBD9-5F7B-4E20-84EC-88024180E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147636</xdr:colOff>
      <xdr:row>20</xdr:row>
      <xdr:rowOff>185736</xdr:rowOff>
    </xdr:from>
    <xdr:to>
      <xdr:col>30</xdr:col>
      <xdr:colOff>342899</xdr:colOff>
      <xdr:row>39</xdr:row>
      <xdr:rowOff>142874</xdr:rowOff>
    </xdr:to>
    <xdr:graphicFrame macro="">
      <xdr:nvGraphicFramePr>
        <xdr:cNvPr id="3" name="Chart 2">
          <a:extLst>
            <a:ext uri="{FF2B5EF4-FFF2-40B4-BE49-F238E27FC236}">
              <a16:creationId xmlns:a16="http://schemas.microsoft.com/office/drawing/2014/main" id="{39D8F8BB-86E8-434E-9F73-D34B0377EA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166687</xdr:colOff>
      <xdr:row>4</xdr:row>
      <xdr:rowOff>23812</xdr:rowOff>
    </xdr:from>
    <xdr:to>
      <xdr:col>24</xdr:col>
      <xdr:colOff>352425</xdr:colOff>
      <xdr:row>21</xdr:row>
      <xdr:rowOff>9525</xdr:rowOff>
    </xdr:to>
    <xdr:graphicFrame macro="">
      <xdr:nvGraphicFramePr>
        <xdr:cNvPr id="2" name="Chart 1">
          <a:extLst>
            <a:ext uri="{FF2B5EF4-FFF2-40B4-BE49-F238E27FC236}">
              <a16:creationId xmlns:a16="http://schemas.microsoft.com/office/drawing/2014/main" id="{543F1E12-B7B9-4606-9D83-C6429553A5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147636</xdr:colOff>
      <xdr:row>21</xdr:row>
      <xdr:rowOff>185736</xdr:rowOff>
    </xdr:from>
    <xdr:to>
      <xdr:col>24</xdr:col>
      <xdr:colOff>342899</xdr:colOff>
      <xdr:row>40</xdr:row>
      <xdr:rowOff>142874</xdr:rowOff>
    </xdr:to>
    <xdr:graphicFrame macro="">
      <xdr:nvGraphicFramePr>
        <xdr:cNvPr id="3" name="Chart 2">
          <a:extLst>
            <a:ext uri="{FF2B5EF4-FFF2-40B4-BE49-F238E27FC236}">
              <a16:creationId xmlns:a16="http://schemas.microsoft.com/office/drawing/2014/main" id="{5516CECC-4CD1-4085-9431-37DAEEC35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166687</xdr:colOff>
      <xdr:row>4</xdr:row>
      <xdr:rowOff>23812</xdr:rowOff>
    </xdr:from>
    <xdr:to>
      <xdr:col>31</xdr:col>
      <xdr:colOff>352425</xdr:colOff>
      <xdr:row>20</xdr:row>
      <xdr:rowOff>9525</xdr:rowOff>
    </xdr:to>
    <xdr:graphicFrame macro="">
      <xdr:nvGraphicFramePr>
        <xdr:cNvPr id="2" name="Chart 1">
          <a:extLst>
            <a:ext uri="{FF2B5EF4-FFF2-40B4-BE49-F238E27FC236}">
              <a16:creationId xmlns:a16="http://schemas.microsoft.com/office/drawing/2014/main" id="{8A6EEEEC-92FA-4834-A6D7-602C12DC7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147636</xdr:colOff>
      <xdr:row>20</xdr:row>
      <xdr:rowOff>185736</xdr:rowOff>
    </xdr:from>
    <xdr:to>
      <xdr:col>31</xdr:col>
      <xdr:colOff>342899</xdr:colOff>
      <xdr:row>39</xdr:row>
      <xdr:rowOff>142874</xdr:rowOff>
    </xdr:to>
    <xdr:graphicFrame macro="">
      <xdr:nvGraphicFramePr>
        <xdr:cNvPr id="3" name="Chart 2">
          <a:extLst>
            <a:ext uri="{FF2B5EF4-FFF2-40B4-BE49-F238E27FC236}">
              <a16:creationId xmlns:a16="http://schemas.microsoft.com/office/drawing/2014/main" id="{62F89BBA-B0A7-4E09-B1EF-61606043B6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60779-8161-401E-8B78-8F0DB328585A}">
  <sheetPr>
    <tabColor theme="4" tint="-0.249977111117893"/>
  </sheetPr>
  <dimension ref="F12:V39"/>
  <sheetViews>
    <sheetView showGridLines="0" tabSelected="1" zoomScale="90" zoomScaleNormal="90" workbookViewId="0">
      <selection activeCell="B30" sqref="B30"/>
    </sheetView>
  </sheetViews>
  <sheetFormatPr defaultRowHeight="14.4" x14ac:dyDescent="0.3"/>
  <cols>
    <col min="6" max="6" width="12.44140625" bestFit="1" customWidth="1"/>
    <col min="7" max="9" width="12.77734375" customWidth="1"/>
    <col min="10" max="10" width="8.44140625" bestFit="1" customWidth="1"/>
  </cols>
  <sheetData>
    <row r="12" spans="6:22" ht="15" thickBot="1" x14ac:dyDescent="0.35"/>
    <row r="13" spans="6:22" ht="15" customHeight="1" thickBot="1" x14ac:dyDescent="0.35">
      <c r="F13" s="50"/>
      <c r="G13" s="154" t="s">
        <v>0</v>
      </c>
      <c r="H13" s="155"/>
      <c r="I13" s="156"/>
      <c r="J13" s="156"/>
      <c r="K13" s="156"/>
      <c r="L13" s="156"/>
      <c r="M13" s="51"/>
      <c r="N13" s="157" t="s">
        <v>1</v>
      </c>
      <c r="O13" s="158"/>
      <c r="P13" s="159"/>
      <c r="Q13" s="159"/>
      <c r="R13" s="159"/>
      <c r="S13" s="159"/>
      <c r="T13" s="52"/>
      <c r="U13" s="52"/>
      <c r="V13" s="51"/>
    </row>
    <row r="14" spans="6:22" s="1" customFormat="1" ht="58.8" thickTop="1" thickBot="1" x14ac:dyDescent="0.35">
      <c r="F14" s="53" t="s">
        <v>2</v>
      </c>
      <c r="G14" s="54" t="s">
        <v>3</v>
      </c>
      <c r="H14" s="55" t="s">
        <v>4</v>
      </c>
      <c r="I14" s="56" t="s">
        <v>5</v>
      </c>
      <c r="J14" s="57" t="s">
        <v>6</v>
      </c>
      <c r="K14" s="58" t="s">
        <v>7</v>
      </c>
      <c r="L14" s="59" t="s">
        <v>8</v>
      </c>
      <c r="M14" s="60" t="s">
        <v>9</v>
      </c>
      <c r="N14" s="61" t="s">
        <v>3</v>
      </c>
      <c r="O14" s="62" t="s">
        <v>4</v>
      </c>
      <c r="P14" s="63" t="s">
        <v>5</v>
      </c>
      <c r="Q14" s="64" t="s">
        <v>6</v>
      </c>
      <c r="R14" s="65" t="s">
        <v>7</v>
      </c>
      <c r="S14" s="66" t="s">
        <v>8</v>
      </c>
      <c r="T14" s="67" t="s">
        <v>10</v>
      </c>
      <c r="U14" s="67" t="s">
        <v>11</v>
      </c>
      <c r="V14" s="68" t="s">
        <v>12</v>
      </c>
    </row>
    <row r="15" spans="6:22" ht="15" thickTop="1" x14ac:dyDescent="0.3">
      <c r="F15" s="45" t="s">
        <v>13</v>
      </c>
      <c r="G15" s="24">
        <v>60</v>
      </c>
      <c r="H15" s="46">
        <v>10</v>
      </c>
      <c r="I15" s="26">
        <v>50</v>
      </c>
      <c r="J15" s="25">
        <v>10</v>
      </c>
      <c r="K15" s="26"/>
      <c r="L15" s="25"/>
      <c r="M15" s="47">
        <f>SUM(G15:L15)</f>
        <v>130</v>
      </c>
      <c r="N15" s="28">
        <v>60</v>
      </c>
      <c r="O15" s="48">
        <v>20</v>
      </c>
      <c r="P15" s="30">
        <v>50</v>
      </c>
      <c r="Q15" s="29">
        <v>17</v>
      </c>
      <c r="R15" s="30"/>
      <c r="S15" s="31"/>
      <c r="T15" s="49">
        <f>SUM(N15:S15)</f>
        <v>147</v>
      </c>
      <c r="U15" s="47">
        <v>37</v>
      </c>
      <c r="V15" s="47">
        <f>T15+U15</f>
        <v>184</v>
      </c>
    </row>
    <row r="16" spans="6:22" x14ac:dyDescent="0.3">
      <c r="F16" s="19" t="s">
        <v>14</v>
      </c>
      <c r="G16" s="36">
        <v>50</v>
      </c>
      <c r="H16" s="10">
        <v>10</v>
      </c>
      <c r="I16" s="8">
        <v>35</v>
      </c>
      <c r="J16" s="10">
        <v>10</v>
      </c>
      <c r="K16" s="8"/>
      <c r="L16" s="10"/>
      <c r="M16" s="2">
        <f t="shared" ref="M16:M39" si="0">SUM(G16:L16)</f>
        <v>105</v>
      </c>
      <c r="N16" s="12">
        <v>50</v>
      </c>
      <c r="O16" s="16">
        <v>15</v>
      </c>
      <c r="P16" s="14">
        <v>34</v>
      </c>
      <c r="Q16" s="16">
        <v>12</v>
      </c>
      <c r="R16" s="14"/>
      <c r="S16" s="21"/>
      <c r="T16" s="3">
        <f t="shared" ref="T16:T39" si="1">SUM(N16:S16)</f>
        <v>111</v>
      </c>
      <c r="U16" s="4">
        <v>11</v>
      </c>
      <c r="V16" s="2">
        <f t="shared" ref="V16:V39" si="2">T16+U16</f>
        <v>122</v>
      </c>
    </row>
    <row r="17" spans="6:22" x14ac:dyDescent="0.3">
      <c r="F17" s="19" t="s">
        <v>15</v>
      </c>
      <c r="G17" s="44">
        <v>45</v>
      </c>
      <c r="H17" s="10">
        <v>10</v>
      </c>
      <c r="I17" s="8">
        <v>35</v>
      </c>
      <c r="J17" s="10">
        <v>10</v>
      </c>
      <c r="K17" s="8"/>
      <c r="L17" s="10"/>
      <c r="M17" s="2">
        <f t="shared" si="0"/>
        <v>100</v>
      </c>
      <c r="N17" s="12">
        <v>45</v>
      </c>
      <c r="O17" s="16">
        <v>12</v>
      </c>
      <c r="P17" s="14">
        <v>35</v>
      </c>
      <c r="Q17" s="16">
        <v>8</v>
      </c>
      <c r="R17" s="14"/>
      <c r="S17" s="21"/>
      <c r="T17" s="3">
        <f t="shared" si="1"/>
        <v>100</v>
      </c>
      <c r="U17" s="4">
        <v>9</v>
      </c>
      <c r="V17" s="2">
        <f t="shared" si="2"/>
        <v>109</v>
      </c>
    </row>
    <row r="18" spans="6:22" x14ac:dyDescent="0.3">
      <c r="F18" s="19" t="s">
        <v>16</v>
      </c>
      <c r="G18" s="6">
        <v>50</v>
      </c>
      <c r="H18" s="10">
        <v>10</v>
      </c>
      <c r="I18" s="8">
        <v>35</v>
      </c>
      <c r="J18" s="10">
        <v>20</v>
      </c>
      <c r="K18" s="8"/>
      <c r="L18" s="10"/>
      <c r="M18" s="2">
        <f t="shared" si="0"/>
        <v>115</v>
      </c>
      <c r="N18" s="12">
        <v>50</v>
      </c>
      <c r="O18" s="16">
        <v>15</v>
      </c>
      <c r="P18" s="14">
        <v>32</v>
      </c>
      <c r="Q18" s="16">
        <v>9</v>
      </c>
      <c r="R18" s="14"/>
      <c r="S18" s="21"/>
      <c r="T18" s="3">
        <f t="shared" si="1"/>
        <v>106</v>
      </c>
      <c r="U18" s="4">
        <v>6</v>
      </c>
      <c r="V18" s="2">
        <f t="shared" si="2"/>
        <v>112</v>
      </c>
    </row>
    <row r="19" spans="6:22" x14ac:dyDescent="0.3">
      <c r="F19" s="19" t="s">
        <v>17</v>
      </c>
      <c r="G19" s="6">
        <v>50</v>
      </c>
      <c r="H19" s="10">
        <v>10</v>
      </c>
      <c r="I19" s="8">
        <v>45</v>
      </c>
      <c r="J19" s="10">
        <v>10</v>
      </c>
      <c r="K19" s="8"/>
      <c r="L19" s="10"/>
      <c r="M19" s="2">
        <f t="shared" si="0"/>
        <v>115</v>
      </c>
      <c r="N19" s="12">
        <v>50</v>
      </c>
      <c r="O19" s="16">
        <v>18</v>
      </c>
      <c r="P19" s="14">
        <v>45</v>
      </c>
      <c r="Q19" s="16">
        <v>11</v>
      </c>
      <c r="R19" s="14"/>
      <c r="S19" s="21"/>
      <c r="T19" s="3">
        <f t="shared" si="1"/>
        <v>124</v>
      </c>
      <c r="U19" s="4">
        <v>26</v>
      </c>
      <c r="V19" s="2">
        <f t="shared" si="2"/>
        <v>150</v>
      </c>
    </row>
    <row r="20" spans="6:22" x14ac:dyDescent="0.3">
      <c r="F20" s="19"/>
      <c r="G20" s="6"/>
      <c r="H20" s="10"/>
      <c r="I20" s="8"/>
      <c r="J20" s="10"/>
      <c r="K20" s="8"/>
      <c r="L20" s="10"/>
      <c r="M20" s="2">
        <f t="shared" si="0"/>
        <v>0</v>
      </c>
      <c r="N20" s="12"/>
      <c r="O20" s="16"/>
      <c r="P20" s="14"/>
      <c r="Q20" s="16"/>
      <c r="R20" s="14"/>
      <c r="S20" s="21"/>
      <c r="T20" s="3">
        <f t="shared" si="1"/>
        <v>0</v>
      </c>
      <c r="U20" s="4"/>
      <c r="V20" s="2">
        <f t="shared" si="2"/>
        <v>0</v>
      </c>
    </row>
    <row r="21" spans="6:22" x14ac:dyDescent="0.3">
      <c r="F21" s="19"/>
      <c r="G21" s="6"/>
      <c r="H21" s="10"/>
      <c r="I21" s="8"/>
      <c r="J21" s="10"/>
      <c r="K21" s="8"/>
      <c r="L21" s="10"/>
      <c r="M21" s="2">
        <f t="shared" si="0"/>
        <v>0</v>
      </c>
      <c r="N21" s="12"/>
      <c r="O21" s="16"/>
      <c r="P21" s="14"/>
      <c r="Q21" s="16"/>
      <c r="R21" s="14"/>
      <c r="S21" s="21"/>
      <c r="T21" s="3">
        <f t="shared" si="1"/>
        <v>0</v>
      </c>
      <c r="U21" s="4"/>
      <c r="V21" s="2">
        <f t="shared" si="2"/>
        <v>0</v>
      </c>
    </row>
    <row r="22" spans="6:22" x14ac:dyDescent="0.3">
      <c r="F22" s="19"/>
      <c r="G22" s="6"/>
      <c r="H22" s="10"/>
      <c r="I22" s="8"/>
      <c r="J22" s="10"/>
      <c r="K22" s="8"/>
      <c r="L22" s="10"/>
      <c r="M22" s="2">
        <f t="shared" si="0"/>
        <v>0</v>
      </c>
      <c r="N22" s="12"/>
      <c r="O22" s="16"/>
      <c r="P22" s="14"/>
      <c r="Q22" s="16"/>
      <c r="R22" s="14"/>
      <c r="S22" s="21"/>
      <c r="T22" s="3">
        <f t="shared" si="1"/>
        <v>0</v>
      </c>
      <c r="U22" s="4"/>
      <c r="V22" s="2">
        <f t="shared" si="2"/>
        <v>0</v>
      </c>
    </row>
    <row r="23" spans="6:22" x14ac:dyDescent="0.3">
      <c r="F23" s="19"/>
      <c r="G23" s="6"/>
      <c r="H23" s="10"/>
      <c r="I23" s="8"/>
      <c r="J23" s="10"/>
      <c r="K23" s="8"/>
      <c r="L23" s="10"/>
      <c r="M23" s="2">
        <f t="shared" si="0"/>
        <v>0</v>
      </c>
      <c r="N23" s="12"/>
      <c r="O23" s="16"/>
      <c r="P23" s="14"/>
      <c r="Q23" s="16"/>
      <c r="R23" s="14"/>
      <c r="S23" s="21"/>
      <c r="T23" s="3">
        <f t="shared" si="1"/>
        <v>0</v>
      </c>
      <c r="U23" s="4"/>
      <c r="V23" s="2">
        <f t="shared" si="2"/>
        <v>0</v>
      </c>
    </row>
    <row r="24" spans="6:22" x14ac:dyDescent="0.3">
      <c r="F24" s="19"/>
      <c r="G24" s="6"/>
      <c r="H24" s="10"/>
      <c r="I24" s="8"/>
      <c r="J24" s="10"/>
      <c r="K24" s="8"/>
      <c r="L24" s="10"/>
      <c r="M24" s="2">
        <f t="shared" si="0"/>
        <v>0</v>
      </c>
      <c r="N24" s="12"/>
      <c r="O24" s="16"/>
      <c r="P24" s="14"/>
      <c r="Q24" s="16"/>
      <c r="R24" s="14"/>
      <c r="S24" s="21"/>
      <c r="T24" s="3">
        <f t="shared" si="1"/>
        <v>0</v>
      </c>
      <c r="U24" s="4"/>
      <c r="V24" s="2">
        <f t="shared" si="2"/>
        <v>0</v>
      </c>
    </row>
    <row r="25" spans="6:22" x14ac:dyDescent="0.3">
      <c r="F25" s="19"/>
      <c r="G25" s="6"/>
      <c r="H25" s="10"/>
      <c r="I25" s="8"/>
      <c r="J25" s="10"/>
      <c r="K25" s="8"/>
      <c r="L25" s="10"/>
      <c r="M25" s="2">
        <f t="shared" si="0"/>
        <v>0</v>
      </c>
      <c r="N25" s="12"/>
      <c r="O25" s="16"/>
      <c r="P25" s="14"/>
      <c r="Q25" s="16"/>
      <c r="R25" s="14"/>
      <c r="S25" s="21"/>
      <c r="T25" s="3">
        <f t="shared" si="1"/>
        <v>0</v>
      </c>
      <c r="U25" s="4"/>
      <c r="V25" s="2">
        <f t="shared" si="2"/>
        <v>0</v>
      </c>
    </row>
    <row r="26" spans="6:22" x14ac:dyDescent="0.3">
      <c r="F26" s="19"/>
      <c r="G26" s="6"/>
      <c r="H26" s="10"/>
      <c r="I26" s="8"/>
      <c r="J26" s="10"/>
      <c r="K26" s="8"/>
      <c r="L26" s="10"/>
      <c r="M26" s="2">
        <f t="shared" si="0"/>
        <v>0</v>
      </c>
      <c r="N26" s="12"/>
      <c r="O26" s="16"/>
      <c r="P26" s="14"/>
      <c r="Q26" s="16"/>
      <c r="R26" s="14"/>
      <c r="S26" s="21"/>
      <c r="T26" s="3">
        <f t="shared" si="1"/>
        <v>0</v>
      </c>
      <c r="U26" s="4"/>
      <c r="V26" s="2">
        <f t="shared" si="2"/>
        <v>0</v>
      </c>
    </row>
    <row r="27" spans="6:22" x14ac:dyDescent="0.3">
      <c r="F27" s="19"/>
      <c r="G27" s="6"/>
      <c r="H27" s="10"/>
      <c r="I27" s="8"/>
      <c r="J27" s="10"/>
      <c r="K27" s="8"/>
      <c r="L27" s="10"/>
      <c r="M27" s="2">
        <f t="shared" si="0"/>
        <v>0</v>
      </c>
      <c r="N27" s="12"/>
      <c r="O27" s="16"/>
      <c r="P27" s="14"/>
      <c r="Q27" s="16"/>
      <c r="R27" s="14"/>
      <c r="S27" s="21"/>
      <c r="T27" s="3">
        <f t="shared" si="1"/>
        <v>0</v>
      </c>
      <c r="U27" s="4"/>
      <c r="V27" s="2">
        <f t="shared" si="2"/>
        <v>0</v>
      </c>
    </row>
    <row r="28" spans="6:22" x14ac:dyDescent="0.3">
      <c r="F28" s="19"/>
      <c r="G28" s="6"/>
      <c r="H28" s="10"/>
      <c r="I28" s="8"/>
      <c r="J28" s="10"/>
      <c r="K28" s="8"/>
      <c r="L28" s="10"/>
      <c r="M28" s="2">
        <f t="shared" si="0"/>
        <v>0</v>
      </c>
      <c r="N28" s="12"/>
      <c r="O28" s="16"/>
      <c r="P28" s="14"/>
      <c r="Q28" s="16"/>
      <c r="R28" s="14"/>
      <c r="S28" s="21"/>
      <c r="T28" s="3">
        <f t="shared" si="1"/>
        <v>0</v>
      </c>
      <c r="U28" s="4"/>
      <c r="V28" s="2">
        <f t="shared" si="2"/>
        <v>0</v>
      </c>
    </row>
    <row r="29" spans="6:22" x14ac:dyDescent="0.3">
      <c r="F29" s="19"/>
      <c r="G29" s="6"/>
      <c r="H29" s="10"/>
      <c r="I29" s="8"/>
      <c r="J29" s="10"/>
      <c r="K29" s="8"/>
      <c r="L29" s="10"/>
      <c r="M29" s="2">
        <f t="shared" si="0"/>
        <v>0</v>
      </c>
      <c r="N29" s="12"/>
      <c r="O29" s="16"/>
      <c r="P29" s="14"/>
      <c r="Q29" s="16"/>
      <c r="R29" s="14"/>
      <c r="S29" s="21"/>
      <c r="T29" s="3">
        <f t="shared" si="1"/>
        <v>0</v>
      </c>
      <c r="U29" s="4"/>
      <c r="V29" s="2">
        <f t="shared" si="2"/>
        <v>0</v>
      </c>
    </row>
    <row r="30" spans="6:22" x14ac:dyDescent="0.3">
      <c r="F30" s="19"/>
      <c r="G30" s="6"/>
      <c r="H30" s="10"/>
      <c r="I30" s="8"/>
      <c r="J30" s="10"/>
      <c r="K30" s="8"/>
      <c r="L30" s="10"/>
      <c r="M30" s="2">
        <f t="shared" si="0"/>
        <v>0</v>
      </c>
      <c r="N30" s="12"/>
      <c r="O30" s="16"/>
      <c r="P30" s="14"/>
      <c r="Q30" s="16"/>
      <c r="R30" s="14"/>
      <c r="S30" s="21"/>
      <c r="T30" s="3">
        <f t="shared" si="1"/>
        <v>0</v>
      </c>
      <c r="U30" s="4"/>
      <c r="V30" s="2">
        <f t="shared" si="2"/>
        <v>0</v>
      </c>
    </row>
    <row r="31" spans="6:22" x14ac:dyDescent="0.3">
      <c r="F31" s="19"/>
      <c r="G31" s="6"/>
      <c r="H31" s="10"/>
      <c r="I31" s="8"/>
      <c r="J31" s="10"/>
      <c r="K31" s="8"/>
      <c r="L31" s="10"/>
      <c r="M31" s="2">
        <f t="shared" si="0"/>
        <v>0</v>
      </c>
      <c r="N31" s="12"/>
      <c r="O31" s="16"/>
      <c r="P31" s="14"/>
      <c r="Q31" s="16"/>
      <c r="R31" s="14"/>
      <c r="S31" s="21"/>
      <c r="T31" s="3">
        <f t="shared" si="1"/>
        <v>0</v>
      </c>
      <c r="U31" s="4"/>
      <c r="V31" s="2">
        <f t="shared" si="2"/>
        <v>0</v>
      </c>
    </row>
    <row r="32" spans="6:22" x14ac:dyDescent="0.3">
      <c r="F32" s="19"/>
      <c r="G32" s="6"/>
      <c r="H32" s="10"/>
      <c r="I32" s="8"/>
      <c r="J32" s="10"/>
      <c r="K32" s="8"/>
      <c r="L32" s="10"/>
      <c r="M32" s="2">
        <f t="shared" si="0"/>
        <v>0</v>
      </c>
      <c r="N32" s="12"/>
      <c r="O32" s="16"/>
      <c r="P32" s="14"/>
      <c r="Q32" s="16"/>
      <c r="R32" s="14"/>
      <c r="S32" s="21"/>
      <c r="T32" s="3">
        <f t="shared" si="1"/>
        <v>0</v>
      </c>
      <c r="U32" s="4"/>
      <c r="V32" s="2">
        <f t="shared" si="2"/>
        <v>0</v>
      </c>
    </row>
    <row r="33" spans="6:22" x14ac:dyDescent="0.3">
      <c r="F33" s="19"/>
      <c r="G33" s="6"/>
      <c r="H33" s="10"/>
      <c r="I33" s="8"/>
      <c r="J33" s="10"/>
      <c r="K33" s="8"/>
      <c r="L33" s="10"/>
      <c r="M33" s="2">
        <f t="shared" si="0"/>
        <v>0</v>
      </c>
      <c r="N33" s="12"/>
      <c r="O33" s="16"/>
      <c r="P33" s="14"/>
      <c r="Q33" s="16"/>
      <c r="R33" s="14"/>
      <c r="S33" s="21"/>
      <c r="T33" s="3">
        <f t="shared" si="1"/>
        <v>0</v>
      </c>
      <c r="U33" s="4"/>
      <c r="V33" s="2">
        <f t="shared" si="2"/>
        <v>0</v>
      </c>
    </row>
    <row r="34" spans="6:22" x14ac:dyDescent="0.3">
      <c r="F34" s="19"/>
      <c r="G34" s="6"/>
      <c r="H34" s="10"/>
      <c r="I34" s="8"/>
      <c r="J34" s="10"/>
      <c r="K34" s="8"/>
      <c r="L34" s="10"/>
      <c r="M34" s="2">
        <f t="shared" si="0"/>
        <v>0</v>
      </c>
      <c r="N34" s="12"/>
      <c r="O34" s="16"/>
      <c r="P34" s="14"/>
      <c r="Q34" s="16"/>
      <c r="R34" s="14"/>
      <c r="S34" s="21"/>
      <c r="T34" s="3">
        <f t="shared" si="1"/>
        <v>0</v>
      </c>
      <c r="U34" s="4"/>
      <c r="V34" s="2">
        <f t="shared" si="2"/>
        <v>0</v>
      </c>
    </row>
    <row r="35" spans="6:22" x14ac:dyDescent="0.3">
      <c r="F35" s="19"/>
      <c r="G35" s="6"/>
      <c r="H35" s="10"/>
      <c r="I35" s="8"/>
      <c r="J35" s="10"/>
      <c r="K35" s="8"/>
      <c r="L35" s="10"/>
      <c r="M35" s="2">
        <f t="shared" si="0"/>
        <v>0</v>
      </c>
      <c r="N35" s="12"/>
      <c r="O35" s="16"/>
      <c r="P35" s="14"/>
      <c r="Q35" s="16"/>
      <c r="R35" s="14"/>
      <c r="S35" s="21"/>
      <c r="T35" s="3">
        <f t="shared" si="1"/>
        <v>0</v>
      </c>
      <c r="U35" s="4"/>
      <c r="V35" s="2">
        <f t="shared" si="2"/>
        <v>0</v>
      </c>
    </row>
    <row r="36" spans="6:22" x14ac:dyDescent="0.3">
      <c r="F36" s="19"/>
      <c r="G36" s="6"/>
      <c r="H36" s="10"/>
      <c r="I36" s="8"/>
      <c r="J36" s="10"/>
      <c r="K36" s="8"/>
      <c r="L36" s="10"/>
      <c r="M36" s="2">
        <f t="shared" si="0"/>
        <v>0</v>
      </c>
      <c r="N36" s="12"/>
      <c r="O36" s="16"/>
      <c r="P36" s="14"/>
      <c r="Q36" s="16"/>
      <c r="R36" s="14"/>
      <c r="S36" s="21"/>
      <c r="T36" s="3">
        <f t="shared" si="1"/>
        <v>0</v>
      </c>
      <c r="U36" s="4"/>
      <c r="V36" s="2">
        <f t="shared" si="2"/>
        <v>0</v>
      </c>
    </row>
    <row r="37" spans="6:22" x14ac:dyDescent="0.3">
      <c r="F37" s="19"/>
      <c r="G37" s="6"/>
      <c r="H37" s="10"/>
      <c r="I37" s="8"/>
      <c r="J37" s="10"/>
      <c r="K37" s="8"/>
      <c r="L37" s="10"/>
      <c r="M37" s="2">
        <f t="shared" si="0"/>
        <v>0</v>
      </c>
      <c r="N37" s="12"/>
      <c r="O37" s="16"/>
      <c r="P37" s="14"/>
      <c r="Q37" s="16"/>
      <c r="R37" s="14"/>
      <c r="S37" s="21"/>
      <c r="T37" s="3">
        <f t="shared" si="1"/>
        <v>0</v>
      </c>
      <c r="U37" s="4"/>
      <c r="V37" s="2">
        <f t="shared" si="2"/>
        <v>0</v>
      </c>
    </row>
    <row r="38" spans="6:22" x14ac:dyDescent="0.3">
      <c r="F38" s="35"/>
      <c r="G38" s="36"/>
      <c r="H38" s="37"/>
      <c r="I38" s="38"/>
      <c r="J38" s="37"/>
      <c r="K38" s="38"/>
      <c r="L38" s="37"/>
      <c r="M38" s="2">
        <f t="shared" si="0"/>
        <v>0</v>
      </c>
      <c r="N38" s="39"/>
      <c r="O38" s="40"/>
      <c r="P38" s="41"/>
      <c r="Q38" s="40"/>
      <c r="R38" s="41"/>
      <c r="S38" s="42"/>
      <c r="T38" s="3">
        <f t="shared" si="1"/>
        <v>0</v>
      </c>
      <c r="U38" s="43"/>
      <c r="V38" s="2">
        <f t="shared" si="2"/>
        <v>0</v>
      </c>
    </row>
    <row r="39" spans="6:22" ht="15" thickBot="1" x14ac:dyDescent="0.35">
      <c r="F39" s="20"/>
      <c r="G39" s="7"/>
      <c r="H39" s="11"/>
      <c r="I39" s="9"/>
      <c r="J39" s="11"/>
      <c r="K39" s="9"/>
      <c r="L39" s="11"/>
      <c r="M39" s="33">
        <f t="shared" si="0"/>
        <v>0</v>
      </c>
      <c r="N39" s="13"/>
      <c r="O39" s="17"/>
      <c r="P39" s="15"/>
      <c r="Q39" s="17"/>
      <c r="R39" s="15"/>
      <c r="S39" s="23"/>
      <c r="T39" s="34">
        <f t="shared" si="1"/>
        <v>0</v>
      </c>
      <c r="U39" s="5"/>
      <c r="V39" s="33">
        <f t="shared" si="2"/>
        <v>0</v>
      </c>
    </row>
  </sheetData>
  <mergeCells count="2">
    <mergeCell ref="G13:L13"/>
    <mergeCell ref="N13:S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D0DD6-02DC-4035-BAB0-9F5709BF0940}">
  <sheetPr>
    <tabColor theme="9" tint="-0.249977111117893"/>
  </sheetPr>
  <dimension ref="B4:R31"/>
  <sheetViews>
    <sheetView showGridLines="0" zoomScaleNormal="100" workbookViewId="0">
      <selection activeCell="C6" sqref="C6"/>
    </sheetView>
  </sheetViews>
  <sheetFormatPr defaultRowHeight="14.4" x14ac:dyDescent="0.3"/>
  <cols>
    <col min="3" max="5" width="12.77734375" customWidth="1"/>
    <col min="6" max="6" width="8.44140625" bestFit="1" customWidth="1"/>
  </cols>
  <sheetData>
    <row r="4" spans="2:18" ht="15" thickBot="1" x14ac:dyDescent="0.35"/>
    <row r="5" spans="2:18" ht="15" customHeight="1" thickBot="1" x14ac:dyDescent="0.35">
      <c r="B5" s="75"/>
      <c r="C5" s="154" t="s">
        <v>0</v>
      </c>
      <c r="D5" s="156"/>
      <c r="E5" s="156"/>
      <c r="F5" s="156"/>
      <c r="G5" s="156"/>
      <c r="H5" s="156"/>
      <c r="I5" s="74"/>
      <c r="J5" s="157" t="s">
        <v>1</v>
      </c>
      <c r="K5" s="159"/>
      <c r="L5" s="159"/>
      <c r="M5" s="159"/>
      <c r="N5" s="159"/>
      <c r="O5" s="159"/>
      <c r="P5" s="69"/>
      <c r="Q5" s="69"/>
      <c r="R5" s="74"/>
    </row>
    <row r="6" spans="2:18" s="1" customFormat="1" ht="58.2" thickBot="1" x14ac:dyDescent="0.35">
      <c r="B6" s="70" t="s">
        <v>2</v>
      </c>
      <c r="C6" s="71" t="s">
        <v>3</v>
      </c>
      <c r="D6" s="57" t="s">
        <v>4</v>
      </c>
      <c r="E6" s="58" t="s">
        <v>5</v>
      </c>
      <c r="F6" s="57" t="s">
        <v>6</v>
      </c>
      <c r="G6" s="58" t="s">
        <v>7</v>
      </c>
      <c r="H6" s="57" t="s">
        <v>18</v>
      </c>
      <c r="I6" s="72" t="s">
        <v>9</v>
      </c>
      <c r="J6" s="73" t="s">
        <v>3</v>
      </c>
      <c r="K6" s="64" t="s">
        <v>4</v>
      </c>
      <c r="L6" s="65" t="s">
        <v>5</v>
      </c>
      <c r="M6" s="64" t="s">
        <v>6</v>
      </c>
      <c r="N6" s="65" t="s">
        <v>7</v>
      </c>
      <c r="O6" s="64" t="s">
        <v>18</v>
      </c>
      <c r="P6" s="76" t="s">
        <v>10</v>
      </c>
      <c r="Q6" s="77" t="s">
        <v>11</v>
      </c>
      <c r="R6" s="72" t="s">
        <v>12</v>
      </c>
    </row>
    <row r="7" spans="2:18" x14ac:dyDescent="0.3">
      <c r="B7" s="18"/>
      <c r="C7" s="24"/>
      <c r="D7" s="25"/>
      <c r="E7" s="26"/>
      <c r="F7" s="25"/>
      <c r="G7" s="26"/>
      <c r="H7" s="25"/>
      <c r="I7" s="27">
        <f>SUM(C7:H7)</f>
        <v>0</v>
      </c>
      <c r="J7" s="28"/>
      <c r="K7" s="29"/>
      <c r="L7" s="30"/>
      <c r="M7" s="29"/>
      <c r="N7" s="30"/>
      <c r="O7" s="31"/>
      <c r="P7" s="22">
        <f>SUM(J7:O7)</f>
        <v>0</v>
      </c>
      <c r="Q7" s="32"/>
      <c r="R7" s="27">
        <f>P7+Q7</f>
        <v>0</v>
      </c>
    </row>
    <row r="8" spans="2:18" x14ac:dyDescent="0.3">
      <c r="B8" s="19"/>
      <c r="C8" s="6"/>
      <c r="D8" s="10"/>
      <c r="E8" s="8"/>
      <c r="F8" s="10"/>
      <c r="G8" s="8"/>
      <c r="H8" s="10"/>
      <c r="I8" s="2">
        <f t="shared" ref="I8:I31" si="0">SUM(C8:H8)</f>
        <v>0</v>
      </c>
      <c r="J8" s="12"/>
      <c r="K8" s="16"/>
      <c r="L8" s="14"/>
      <c r="M8" s="16"/>
      <c r="N8" s="14"/>
      <c r="O8" s="21"/>
      <c r="P8" s="3">
        <f t="shared" ref="P8:P31" si="1">SUM(J8:O8)</f>
        <v>0</v>
      </c>
      <c r="Q8" s="4"/>
      <c r="R8" s="2">
        <f t="shared" ref="R8:R31" si="2">P8+Q8</f>
        <v>0</v>
      </c>
    </row>
    <row r="9" spans="2:18" x14ac:dyDescent="0.3">
      <c r="B9" s="19"/>
      <c r="C9" s="6"/>
      <c r="D9" s="10"/>
      <c r="E9" s="8"/>
      <c r="F9" s="10"/>
      <c r="G9" s="8"/>
      <c r="H9" s="10"/>
      <c r="I9" s="2">
        <f t="shared" si="0"/>
        <v>0</v>
      </c>
      <c r="J9" s="12"/>
      <c r="K9" s="16"/>
      <c r="L9" s="14"/>
      <c r="M9" s="16"/>
      <c r="N9" s="14"/>
      <c r="O9" s="21"/>
      <c r="P9" s="3">
        <f t="shared" si="1"/>
        <v>0</v>
      </c>
      <c r="Q9" s="4"/>
      <c r="R9" s="2">
        <f t="shared" si="2"/>
        <v>0</v>
      </c>
    </row>
    <row r="10" spans="2:18" x14ac:dyDescent="0.3">
      <c r="B10" s="19"/>
      <c r="C10" s="6"/>
      <c r="D10" s="10"/>
      <c r="E10" s="8"/>
      <c r="F10" s="10"/>
      <c r="G10" s="8"/>
      <c r="H10" s="10"/>
      <c r="I10" s="2">
        <f t="shared" si="0"/>
        <v>0</v>
      </c>
      <c r="J10" s="12"/>
      <c r="K10" s="16"/>
      <c r="L10" s="14"/>
      <c r="M10" s="16"/>
      <c r="N10" s="14"/>
      <c r="O10" s="21"/>
      <c r="P10" s="3">
        <f t="shared" si="1"/>
        <v>0</v>
      </c>
      <c r="Q10" s="4"/>
      <c r="R10" s="2">
        <f t="shared" si="2"/>
        <v>0</v>
      </c>
    </row>
    <row r="11" spans="2:18" x14ac:dyDescent="0.3">
      <c r="B11" s="19"/>
      <c r="C11" s="6"/>
      <c r="D11" s="10"/>
      <c r="E11" s="8"/>
      <c r="F11" s="10"/>
      <c r="G11" s="8"/>
      <c r="H11" s="10"/>
      <c r="I11" s="2">
        <f t="shared" si="0"/>
        <v>0</v>
      </c>
      <c r="J11" s="12"/>
      <c r="K11" s="16"/>
      <c r="L11" s="14"/>
      <c r="M11" s="16"/>
      <c r="N11" s="14"/>
      <c r="O11" s="21"/>
      <c r="P11" s="3">
        <f t="shared" si="1"/>
        <v>0</v>
      </c>
      <c r="Q11" s="4"/>
      <c r="R11" s="2">
        <f t="shared" si="2"/>
        <v>0</v>
      </c>
    </row>
    <row r="12" spans="2:18" x14ac:dyDescent="0.3">
      <c r="B12" s="19"/>
      <c r="C12" s="6"/>
      <c r="D12" s="10"/>
      <c r="E12" s="8"/>
      <c r="F12" s="10"/>
      <c r="G12" s="8"/>
      <c r="H12" s="10"/>
      <c r="I12" s="2">
        <f t="shared" si="0"/>
        <v>0</v>
      </c>
      <c r="J12" s="12"/>
      <c r="K12" s="16"/>
      <c r="L12" s="14"/>
      <c r="M12" s="16"/>
      <c r="N12" s="14"/>
      <c r="O12" s="21"/>
      <c r="P12" s="3">
        <f t="shared" si="1"/>
        <v>0</v>
      </c>
      <c r="Q12" s="4"/>
      <c r="R12" s="2">
        <f t="shared" si="2"/>
        <v>0</v>
      </c>
    </row>
    <row r="13" spans="2:18" x14ac:dyDescent="0.3">
      <c r="B13" s="19"/>
      <c r="C13" s="6"/>
      <c r="D13" s="10"/>
      <c r="E13" s="8"/>
      <c r="F13" s="10"/>
      <c r="G13" s="8"/>
      <c r="H13" s="10"/>
      <c r="I13" s="2">
        <f t="shared" si="0"/>
        <v>0</v>
      </c>
      <c r="J13" s="12"/>
      <c r="K13" s="16"/>
      <c r="L13" s="14"/>
      <c r="M13" s="16"/>
      <c r="N13" s="14"/>
      <c r="O13" s="21"/>
      <c r="P13" s="3">
        <f t="shared" si="1"/>
        <v>0</v>
      </c>
      <c r="Q13" s="4"/>
      <c r="R13" s="2">
        <f t="shared" si="2"/>
        <v>0</v>
      </c>
    </row>
    <row r="14" spans="2:18" x14ac:dyDescent="0.3">
      <c r="B14" s="19"/>
      <c r="C14" s="6"/>
      <c r="D14" s="10"/>
      <c r="E14" s="8"/>
      <c r="F14" s="10"/>
      <c r="G14" s="8"/>
      <c r="H14" s="10"/>
      <c r="I14" s="2">
        <f t="shared" si="0"/>
        <v>0</v>
      </c>
      <c r="J14" s="12"/>
      <c r="K14" s="16"/>
      <c r="L14" s="14"/>
      <c r="M14" s="16"/>
      <c r="N14" s="14"/>
      <c r="O14" s="21"/>
      <c r="P14" s="3">
        <f t="shared" si="1"/>
        <v>0</v>
      </c>
      <c r="Q14" s="4"/>
      <c r="R14" s="2">
        <f t="shared" si="2"/>
        <v>0</v>
      </c>
    </row>
    <row r="15" spans="2:18" x14ac:dyDescent="0.3">
      <c r="B15" s="19"/>
      <c r="C15" s="6"/>
      <c r="D15" s="10"/>
      <c r="E15" s="8"/>
      <c r="F15" s="10"/>
      <c r="G15" s="8"/>
      <c r="H15" s="10"/>
      <c r="I15" s="2">
        <f t="shared" si="0"/>
        <v>0</v>
      </c>
      <c r="J15" s="12"/>
      <c r="K15" s="16"/>
      <c r="L15" s="14"/>
      <c r="M15" s="16"/>
      <c r="N15" s="14"/>
      <c r="O15" s="21"/>
      <c r="P15" s="3">
        <f t="shared" si="1"/>
        <v>0</v>
      </c>
      <c r="Q15" s="4"/>
      <c r="R15" s="2">
        <f t="shared" si="2"/>
        <v>0</v>
      </c>
    </row>
    <row r="16" spans="2:18" x14ac:dyDescent="0.3">
      <c r="B16" s="19"/>
      <c r="C16" s="6"/>
      <c r="D16" s="10"/>
      <c r="E16" s="8"/>
      <c r="F16" s="10"/>
      <c r="G16" s="8"/>
      <c r="H16" s="10"/>
      <c r="I16" s="2">
        <f t="shared" si="0"/>
        <v>0</v>
      </c>
      <c r="J16" s="12"/>
      <c r="K16" s="16"/>
      <c r="L16" s="14"/>
      <c r="M16" s="16"/>
      <c r="N16" s="14"/>
      <c r="O16" s="21"/>
      <c r="P16" s="3">
        <f t="shared" si="1"/>
        <v>0</v>
      </c>
      <c r="Q16" s="4"/>
      <c r="R16" s="2">
        <f t="shared" si="2"/>
        <v>0</v>
      </c>
    </row>
    <row r="17" spans="2:18" x14ac:dyDescent="0.3">
      <c r="B17" s="19"/>
      <c r="C17" s="6"/>
      <c r="D17" s="10"/>
      <c r="E17" s="8"/>
      <c r="F17" s="10"/>
      <c r="G17" s="8"/>
      <c r="H17" s="10"/>
      <c r="I17" s="2">
        <f t="shared" si="0"/>
        <v>0</v>
      </c>
      <c r="J17" s="12"/>
      <c r="K17" s="16"/>
      <c r="L17" s="14"/>
      <c r="M17" s="16"/>
      <c r="N17" s="14"/>
      <c r="O17" s="21"/>
      <c r="P17" s="3">
        <f t="shared" si="1"/>
        <v>0</v>
      </c>
      <c r="Q17" s="4"/>
      <c r="R17" s="2">
        <f t="shared" si="2"/>
        <v>0</v>
      </c>
    </row>
    <row r="18" spans="2:18" x14ac:dyDescent="0.3">
      <c r="B18" s="19"/>
      <c r="C18" s="6"/>
      <c r="D18" s="10"/>
      <c r="E18" s="8"/>
      <c r="F18" s="10"/>
      <c r="G18" s="8"/>
      <c r="H18" s="10"/>
      <c r="I18" s="2">
        <f t="shared" si="0"/>
        <v>0</v>
      </c>
      <c r="J18" s="12"/>
      <c r="K18" s="16"/>
      <c r="L18" s="14"/>
      <c r="M18" s="16"/>
      <c r="N18" s="14"/>
      <c r="O18" s="21"/>
      <c r="P18" s="3">
        <f t="shared" si="1"/>
        <v>0</v>
      </c>
      <c r="Q18" s="4"/>
      <c r="R18" s="2">
        <f t="shared" si="2"/>
        <v>0</v>
      </c>
    </row>
    <row r="19" spans="2:18" x14ac:dyDescent="0.3">
      <c r="B19" s="19"/>
      <c r="C19" s="6"/>
      <c r="D19" s="10"/>
      <c r="E19" s="8"/>
      <c r="F19" s="10"/>
      <c r="G19" s="8"/>
      <c r="H19" s="10"/>
      <c r="I19" s="2">
        <f t="shared" si="0"/>
        <v>0</v>
      </c>
      <c r="J19" s="12"/>
      <c r="K19" s="16"/>
      <c r="L19" s="14"/>
      <c r="M19" s="16"/>
      <c r="N19" s="14"/>
      <c r="O19" s="21"/>
      <c r="P19" s="3">
        <f t="shared" si="1"/>
        <v>0</v>
      </c>
      <c r="Q19" s="4"/>
      <c r="R19" s="2">
        <f t="shared" si="2"/>
        <v>0</v>
      </c>
    </row>
    <row r="20" spans="2:18" x14ac:dyDescent="0.3">
      <c r="B20" s="19"/>
      <c r="C20" s="6"/>
      <c r="D20" s="10"/>
      <c r="E20" s="8"/>
      <c r="F20" s="10"/>
      <c r="G20" s="8"/>
      <c r="H20" s="10"/>
      <c r="I20" s="2">
        <f t="shared" si="0"/>
        <v>0</v>
      </c>
      <c r="J20" s="12"/>
      <c r="K20" s="16"/>
      <c r="L20" s="14"/>
      <c r="M20" s="16"/>
      <c r="N20" s="14"/>
      <c r="O20" s="21"/>
      <c r="P20" s="3">
        <f t="shared" si="1"/>
        <v>0</v>
      </c>
      <c r="Q20" s="4"/>
      <c r="R20" s="2">
        <f t="shared" si="2"/>
        <v>0</v>
      </c>
    </row>
    <row r="21" spans="2:18" x14ac:dyDescent="0.3">
      <c r="B21" s="19"/>
      <c r="C21" s="6"/>
      <c r="D21" s="10"/>
      <c r="E21" s="8"/>
      <c r="F21" s="10"/>
      <c r="G21" s="8"/>
      <c r="H21" s="10"/>
      <c r="I21" s="2">
        <f t="shared" si="0"/>
        <v>0</v>
      </c>
      <c r="J21" s="12"/>
      <c r="K21" s="16"/>
      <c r="L21" s="14"/>
      <c r="M21" s="16"/>
      <c r="N21" s="14"/>
      <c r="O21" s="21"/>
      <c r="P21" s="3">
        <f t="shared" si="1"/>
        <v>0</v>
      </c>
      <c r="Q21" s="4"/>
      <c r="R21" s="2">
        <f t="shared" si="2"/>
        <v>0</v>
      </c>
    </row>
    <row r="22" spans="2:18" x14ac:dyDescent="0.3">
      <c r="B22" s="19"/>
      <c r="C22" s="6"/>
      <c r="D22" s="10"/>
      <c r="E22" s="8"/>
      <c r="F22" s="10"/>
      <c r="G22" s="8"/>
      <c r="H22" s="10"/>
      <c r="I22" s="2">
        <f t="shared" si="0"/>
        <v>0</v>
      </c>
      <c r="J22" s="12"/>
      <c r="K22" s="16"/>
      <c r="L22" s="14"/>
      <c r="M22" s="16"/>
      <c r="N22" s="14"/>
      <c r="O22" s="21"/>
      <c r="P22" s="3">
        <f t="shared" si="1"/>
        <v>0</v>
      </c>
      <c r="Q22" s="4"/>
      <c r="R22" s="2">
        <f t="shared" si="2"/>
        <v>0</v>
      </c>
    </row>
    <row r="23" spans="2:18" x14ac:dyDescent="0.3">
      <c r="B23" s="19"/>
      <c r="C23" s="6"/>
      <c r="D23" s="10"/>
      <c r="E23" s="8"/>
      <c r="F23" s="10"/>
      <c r="G23" s="8"/>
      <c r="H23" s="10"/>
      <c r="I23" s="2">
        <f t="shared" si="0"/>
        <v>0</v>
      </c>
      <c r="J23" s="12"/>
      <c r="K23" s="16"/>
      <c r="L23" s="14"/>
      <c r="M23" s="16"/>
      <c r="N23" s="14"/>
      <c r="O23" s="21"/>
      <c r="P23" s="3">
        <f t="shared" si="1"/>
        <v>0</v>
      </c>
      <c r="Q23" s="4"/>
      <c r="R23" s="2">
        <f t="shared" si="2"/>
        <v>0</v>
      </c>
    </row>
    <row r="24" spans="2:18" x14ac:dyDescent="0.3">
      <c r="B24" s="19"/>
      <c r="C24" s="6"/>
      <c r="D24" s="10"/>
      <c r="E24" s="8"/>
      <c r="F24" s="10"/>
      <c r="G24" s="8"/>
      <c r="H24" s="10"/>
      <c r="I24" s="2">
        <f t="shared" si="0"/>
        <v>0</v>
      </c>
      <c r="J24" s="12"/>
      <c r="K24" s="16"/>
      <c r="L24" s="14"/>
      <c r="M24" s="16"/>
      <c r="N24" s="14"/>
      <c r="O24" s="21"/>
      <c r="P24" s="3">
        <f t="shared" si="1"/>
        <v>0</v>
      </c>
      <c r="Q24" s="4"/>
      <c r="R24" s="2">
        <f t="shared" si="2"/>
        <v>0</v>
      </c>
    </row>
    <row r="25" spans="2:18" x14ac:dyDescent="0.3">
      <c r="B25" s="19"/>
      <c r="C25" s="6"/>
      <c r="D25" s="10"/>
      <c r="E25" s="8"/>
      <c r="F25" s="10"/>
      <c r="G25" s="8"/>
      <c r="H25" s="10"/>
      <c r="I25" s="2">
        <f t="shared" si="0"/>
        <v>0</v>
      </c>
      <c r="J25" s="12"/>
      <c r="K25" s="16"/>
      <c r="L25" s="14"/>
      <c r="M25" s="16"/>
      <c r="N25" s="14"/>
      <c r="O25" s="21"/>
      <c r="P25" s="3">
        <f t="shared" si="1"/>
        <v>0</v>
      </c>
      <c r="Q25" s="4"/>
      <c r="R25" s="2">
        <f t="shared" si="2"/>
        <v>0</v>
      </c>
    </row>
    <row r="26" spans="2:18" x14ac:dyDescent="0.3">
      <c r="B26" s="19"/>
      <c r="C26" s="6"/>
      <c r="D26" s="10"/>
      <c r="E26" s="8"/>
      <c r="F26" s="10"/>
      <c r="G26" s="8"/>
      <c r="H26" s="10"/>
      <c r="I26" s="2">
        <f t="shared" si="0"/>
        <v>0</v>
      </c>
      <c r="J26" s="12"/>
      <c r="K26" s="16"/>
      <c r="L26" s="14"/>
      <c r="M26" s="16"/>
      <c r="N26" s="14"/>
      <c r="O26" s="21"/>
      <c r="P26" s="3">
        <f t="shared" si="1"/>
        <v>0</v>
      </c>
      <c r="Q26" s="4"/>
      <c r="R26" s="2">
        <f t="shared" si="2"/>
        <v>0</v>
      </c>
    </row>
    <row r="27" spans="2:18" x14ac:dyDescent="0.3">
      <c r="B27" s="19"/>
      <c r="C27" s="6"/>
      <c r="D27" s="10"/>
      <c r="E27" s="8"/>
      <c r="F27" s="10"/>
      <c r="G27" s="8"/>
      <c r="H27" s="10"/>
      <c r="I27" s="2">
        <f t="shared" si="0"/>
        <v>0</v>
      </c>
      <c r="J27" s="12"/>
      <c r="K27" s="16"/>
      <c r="L27" s="14"/>
      <c r="M27" s="16"/>
      <c r="N27" s="14"/>
      <c r="O27" s="21"/>
      <c r="P27" s="3">
        <f t="shared" si="1"/>
        <v>0</v>
      </c>
      <c r="Q27" s="4"/>
      <c r="R27" s="2">
        <f t="shared" si="2"/>
        <v>0</v>
      </c>
    </row>
    <row r="28" spans="2:18" x14ac:dyDescent="0.3">
      <c r="B28" s="19"/>
      <c r="C28" s="6"/>
      <c r="D28" s="10"/>
      <c r="E28" s="8"/>
      <c r="F28" s="10"/>
      <c r="G28" s="8"/>
      <c r="H28" s="10"/>
      <c r="I28" s="2">
        <f t="shared" si="0"/>
        <v>0</v>
      </c>
      <c r="J28" s="12"/>
      <c r="K28" s="16"/>
      <c r="L28" s="14"/>
      <c r="M28" s="16"/>
      <c r="N28" s="14"/>
      <c r="O28" s="21"/>
      <c r="P28" s="3">
        <f t="shared" si="1"/>
        <v>0</v>
      </c>
      <c r="Q28" s="4"/>
      <c r="R28" s="2">
        <f t="shared" si="2"/>
        <v>0</v>
      </c>
    </row>
    <row r="29" spans="2:18" x14ac:dyDescent="0.3">
      <c r="B29" s="19"/>
      <c r="C29" s="6"/>
      <c r="D29" s="10"/>
      <c r="E29" s="8"/>
      <c r="F29" s="10"/>
      <c r="G29" s="8"/>
      <c r="H29" s="10"/>
      <c r="I29" s="2">
        <f t="shared" si="0"/>
        <v>0</v>
      </c>
      <c r="J29" s="12"/>
      <c r="K29" s="16"/>
      <c r="L29" s="14"/>
      <c r="M29" s="16"/>
      <c r="N29" s="14"/>
      <c r="O29" s="21"/>
      <c r="P29" s="3">
        <f t="shared" si="1"/>
        <v>0</v>
      </c>
      <c r="Q29" s="4"/>
      <c r="R29" s="2">
        <f t="shared" si="2"/>
        <v>0</v>
      </c>
    </row>
    <row r="30" spans="2:18" x14ac:dyDescent="0.3">
      <c r="B30" s="35"/>
      <c r="C30" s="36"/>
      <c r="D30" s="37"/>
      <c r="E30" s="38"/>
      <c r="F30" s="37"/>
      <c r="G30" s="38"/>
      <c r="H30" s="37"/>
      <c r="I30" s="2">
        <f t="shared" si="0"/>
        <v>0</v>
      </c>
      <c r="J30" s="39"/>
      <c r="K30" s="40"/>
      <c r="L30" s="41"/>
      <c r="M30" s="40"/>
      <c r="N30" s="41"/>
      <c r="O30" s="42"/>
      <c r="P30" s="3">
        <f t="shared" si="1"/>
        <v>0</v>
      </c>
      <c r="Q30" s="43"/>
      <c r="R30" s="2">
        <f t="shared" si="2"/>
        <v>0</v>
      </c>
    </row>
    <row r="31" spans="2:18" ht="15" thickBot="1" x14ac:dyDescent="0.35">
      <c r="B31" s="20"/>
      <c r="C31" s="7"/>
      <c r="D31" s="11"/>
      <c r="E31" s="9"/>
      <c r="F31" s="11"/>
      <c r="G31" s="9"/>
      <c r="H31" s="11"/>
      <c r="I31" s="33">
        <f t="shared" si="0"/>
        <v>0</v>
      </c>
      <c r="J31" s="13"/>
      <c r="K31" s="17"/>
      <c r="L31" s="15"/>
      <c r="M31" s="17"/>
      <c r="N31" s="15"/>
      <c r="O31" s="23"/>
      <c r="P31" s="34">
        <f t="shared" si="1"/>
        <v>0</v>
      </c>
      <c r="Q31" s="5"/>
      <c r="R31" s="33">
        <f t="shared" si="2"/>
        <v>0</v>
      </c>
    </row>
  </sheetData>
  <mergeCells count="2">
    <mergeCell ref="C5:H5"/>
    <mergeCell ref="J5:O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9B247-EEE7-4F0B-944F-BA7DD62070DD}">
  <sheetPr>
    <tabColor theme="5" tint="0.39997558519241921"/>
  </sheetPr>
  <dimension ref="B4:H31"/>
  <sheetViews>
    <sheetView showGridLines="0" zoomScaleNormal="100" workbookViewId="0">
      <selection activeCell="Z12" sqref="Z12"/>
    </sheetView>
  </sheetViews>
  <sheetFormatPr defaultRowHeight="14.4" x14ac:dyDescent="0.3"/>
  <cols>
    <col min="3" max="3" width="18.44140625" customWidth="1"/>
    <col min="5" max="5" width="18.21875" customWidth="1"/>
  </cols>
  <sheetData>
    <row r="4" spans="2:8" ht="15" thickBot="1" x14ac:dyDescent="0.35"/>
    <row r="5" spans="2:8" ht="15" customHeight="1" thickBot="1" x14ac:dyDescent="0.35">
      <c r="B5" s="75"/>
      <c r="C5" s="78"/>
      <c r="D5" s="74"/>
      <c r="E5" s="79"/>
      <c r="F5" s="69"/>
      <c r="G5" s="69"/>
      <c r="H5" s="74"/>
    </row>
    <row r="6" spans="2:8" s="1" customFormat="1" ht="43.8" thickBot="1" x14ac:dyDescent="0.35">
      <c r="B6" s="70" t="s">
        <v>2</v>
      </c>
      <c r="C6" s="57" t="s">
        <v>19</v>
      </c>
      <c r="D6" s="106" t="s">
        <v>9</v>
      </c>
      <c r="E6" s="107" t="s">
        <v>20</v>
      </c>
      <c r="F6" s="108" t="s">
        <v>10</v>
      </c>
      <c r="G6" s="77" t="s">
        <v>11</v>
      </c>
      <c r="H6" s="72" t="s">
        <v>12</v>
      </c>
    </row>
    <row r="7" spans="2:8" x14ac:dyDescent="0.3">
      <c r="B7" s="80"/>
      <c r="C7" s="102"/>
      <c r="D7" s="82">
        <f>C7</f>
        <v>0</v>
      </c>
      <c r="E7" s="110"/>
      <c r="F7" s="82">
        <f>E7</f>
        <v>0</v>
      </c>
      <c r="G7" s="85"/>
      <c r="H7" s="82">
        <f>F7+G7</f>
        <v>0</v>
      </c>
    </row>
    <row r="8" spans="2:8" x14ac:dyDescent="0.3">
      <c r="B8" s="86"/>
      <c r="C8" s="103"/>
      <c r="D8" s="90">
        <f t="shared" ref="D8:D31" si="0">C8</f>
        <v>0</v>
      </c>
      <c r="E8" s="111"/>
      <c r="F8" s="90">
        <f t="shared" ref="F8:F31" si="1">E8</f>
        <v>0</v>
      </c>
      <c r="G8" s="91"/>
      <c r="H8" s="88">
        <f t="shared" ref="H8:H31" si="2">F8+G8</f>
        <v>0</v>
      </c>
    </row>
    <row r="9" spans="2:8" x14ac:dyDescent="0.3">
      <c r="B9" s="86"/>
      <c r="C9" s="103"/>
      <c r="D9" s="90">
        <f t="shared" si="0"/>
        <v>0</v>
      </c>
      <c r="E9" s="111"/>
      <c r="F9" s="90">
        <f t="shared" si="1"/>
        <v>0</v>
      </c>
      <c r="G9" s="91"/>
      <c r="H9" s="88">
        <f t="shared" si="2"/>
        <v>0</v>
      </c>
    </row>
    <row r="10" spans="2:8" x14ac:dyDescent="0.3">
      <c r="B10" s="86"/>
      <c r="C10" s="103"/>
      <c r="D10" s="90">
        <f t="shared" si="0"/>
        <v>0</v>
      </c>
      <c r="E10" s="111"/>
      <c r="F10" s="90">
        <f t="shared" si="1"/>
        <v>0</v>
      </c>
      <c r="G10" s="91"/>
      <c r="H10" s="88">
        <f t="shared" si="2"/>
        <v>0</v>
      </c>
    </row>
    <row r="11" spans="2:8" x14ac:dyDescent="0.3">
      <c r="B11" s="86"/>
      <c r="C11" s="103"/>
      <c r="D11" s="90">
        <f t="shared" si="0"/>
        <v>0</v>
      </c>
      <c r="E11" s="111"/>
      <c r="F11" s="90">
        <f t="shared" si="1"/>
        <v>0</v>
      </c>
      <c r="G11" s="91"/>
      <c r="H11" s="88">
        <f t="shared" si="2"/>
        <v>0</v>
      </c>
    </row>
    <row r="12" spans="2:8" x14ac:dyDescent="0.3">
      <c r="B12" s="86"/>
      <c r="C12" s="103"/>
      <c r="D12" s="90">
        <f t="shared" si="0"/>
        <v>0</v>
      </c>
      <c r="E12" s="111"/>
      <c r="F12" s="90">
        <f t="shared" si="1"/>
        <v>0</v>
      </c>
      <c r="G12" s="91"/>
      <c r="H12" s="88">
        <f t="shared" si="2"/>
        <v>0</v>
      </c>
    </row>
    <row r="13" spans="2:8" x14ac:dyDescent="0.3">
      <c r="B13" s="86"/>
      <c r="C13" s="103"/>
      <c r="D13" s="90">
        <f t="shared" si="0"/>
        <v>0</v>
      </c>
      <c r="E13" s="111"/>
      <c r="F13" s="90">
        <f t="shared" si="1"/>
        <v>0</v>
      </c>
      <c r="G13" s="91"/>
      <c r="H13" s="88">
        <f t="shared" si="2"/>
        <v>0</v>
      </c>
    </row>
    <row r="14" spans="2:8" x14ac:dyDescent="0.3">
      <c r="B14" s="86"/>
      <c r="C14" s="103"/>
      <c r="D14" s="90">
        <f t="shared" si="0"/>
        <v>0</v>
      </c>
      <c r="E14" s="111"/>
      <c r="F14" s="90">
        <f t="shared" si="1"/>
        <v>0</v>
      </c>
      <c r="G14" s="91"/>
      <c r="H14" s="88">
        <f t="shared" si="2"/>
        <v>0</v>
      </c>
    </row>
    <row r="15" spans="2:8" x14ac:dyDescent="0.3">
      <c r="B15" s="86"/>
      <c r="C15" s="103"/>
      <c r="D15" s="90">
        <f t="shared" si="0"/>
        <v>0</v>
      </c>
      <c r="E15" s="111"/>
      <c r="F15" s="90">
        <f t="shared" si="1"/>
        <v>0</v>
      </c>
      <c r="G15" s="91"/>
      <c r="H15" s="88">
        <f t="shared" si="2"/>
        <v>0</v>
      </c>
    </row>
    <row r="16" spans="2:8" x14ac:dyDescent="0.3">
      <c r="B16" s="86"/>
      <c r="C16" s="103"/>
      <c r="D16" s="90">
        <f t="shared" si="0"/>
        <v>0</v>
      </c>
      <c r="E16" s="111"/>
      <c r="F16" s="90">
        <f t="shared" si="1"/>
        <v>0</v>
      </c>
      <c r="G16" s="91"/>
      <c r="H16" s="88">
        <f t="shared" si="2"/>
        <v>0</v>
      </c>
    </row>
    <row r="17" spans="2:8" x14ac:dyDescent="0.3">
      <c r="B17" s="86"/>
      <c r="C17" s="103"/>
      <c r="D17" s="90">
        <f t="shared" si="0"/>
        <v>0</v>
      </c>
      <c r="E17" s="111"/>
      <c r="F17" s="90">
        <f t="shared" si="1"/>
        <v>0</v>
      </c>
      <c r="G17" s="91"/>
      <c r="H17" s="88">
        <f t="shared" si="2"/>
        <v>0</v>
      </c>
    </row>
    <row r="18" spans="2:8" x14ac:dyDescent="0.3">
      <c r="B18" s="86"/>
      <c r="C18" s="103"/>
      <c r="D18" s="90">
        <f t="shared" si="0"/>
        <v>0</v>
      </c>
      <c r="E18" s="111"/>
      <c r="F18" s="90">
        <f t="shared" si="1"/>
        <v>0</v>
      </c>
      <c r="G18" s="91"/>
      <c r="H18" s="88">
        <f t="shared" si="2"/>
        <v>0</v>
      </c>
    </row>
    <row r="19" spans="2:8" x14ac:dyDescent="0.3">
      <c r="B19" s="86"/>
      <c r="C19" s="103"/>
      <c r="D19" s="90">
        <f t="shared" si="0"/>
        <v>0</v>
      </c>
      <c r="E19" s="111"/>
      <c r="F19" s="90">
        <f t="shared" si="1"/>
        <v>0</v>
      </c>
      <c r="G19" s="91"/>
      <c r="H19" s="88">
        <f t="shared" si="2"/>
        <v>0</v>
      </c>
    </row>
    <row r="20" spans="2:8" x14ac:dyDescent="0.3">
      <c r="B20" s="86"/>
      <c r="C20" s="103"/>
      <c r="D20" s="90">
        <f t="shared" si="0"/>
        <v>0</v>
      </c>
      <c r="E20" s="111"/>
      <c r="F20" s="90">
        <f t="shared" si="1"/>
        <v>0</v>
      </c>
      <c r="G20" s="91"/>
      <c r="H20" s="88">
        <f t="shared" si="2"/>
        <v>0</v>
      </c>
    </row>
    <row r="21" spans="2:8" x14ac:dyDescent="0.3">
      <c r="B21" s="86"/>
      <c r="C21" s="103"/>
      <c r="D21" s="90">
        <f t="shared" si="0"/>
        <v>0</v>
      </c>
      <c r="E21" s="111"/>
      <c r="F21" s="90">
        <f t="shared" si="1"/>
        <v>0</v>
      </c>
      <c r="G21" s="91"/>
      <c r="H21" s="88">
        <f t="shared" si="2"/>
        <v>0</v>
      </c>
    </row>
    <row r="22" spans="2:8" x14ac:dyDescent="0.3">
      <c r="B22" s="86"/>
      <c r="C22" s="103"/>
      <c r="D22" s="90">
        <f t="shared" si="0"/>
        <v>0</v>
      </c>
      <c r="E22" s="111"/>
      <c r="F22" s="90">
        <f t="shared" si="1"/>
        <v>0</v>
      </c>
      <c r="G22" s="91"/>
      <c r="H22" s="88">
        <f t="shared" si="2"/>
        <v>0</v>
      </c>
    </row>
    <row r="23" spans="2:8" x14ac:dyDescent="0.3">
      <c r="B23" s="86"/>
      <c r="C23" s="103"/>
      <c r="D23" s="90">
        <f t="shared" si="0"/>
        <v>0</v>
      </c>
      <c r="E23" s="111"/>
      <c r="F23" s="90">
        <f t="shared" si="1"/>
        <v>0</v>
      </c>
      <c r="G23" s="91"/>
      <c r="H23" s="88">
        <f t="shared" si="2"/>
        <v>0</v>
      </c>
    </row>
    <row r="24" spans="2:8" x14ac:dyDescent="0.3">
      <c r="B24" s="86"/>
      <c r="C24" s="103"/>
      <c r="D24" s="90">
        <f t="shared" si="0"/>
        <v>0</v>
      </c>
      <c r="E24" s="111"/>
      <c r="F24" s="90">
        <f t="shared" si="1"/>
        <v>0</v>
      </c>
      <c r="G24" s="91"/>
      <c r="H24" s="88">
        <f t="shared" si="2"/>
        <v>0</v>
      </c>
    </row>
    <row r="25" spans="2:8" x14ac:dyDescent="0.3">
      <c r="B25" s="86"/>
      <c r="C25" s="103"/>
      <c r="D25" s="90">
        <f t="shared" si="0"/>
        <v>0</v>
      </c>
      <c r="E25" s="111"/>
      <c r="F25" s="90">
        <f t="shared" si="1"/>
        <v>0</v>
      </c>
      <c r="G25" s="91"/>
      <c r="H25" s="88">
        <f t="shared" si="2"/>
        <v>0</v>
      </c>
    </row>
    <row r="26" spans="2:8" x14ac:dyDescent="0.3">
      <c r="B26" s="86"/>
      <c r="C26" s="103"/>
      <c r="D26" s="90">
        <f t="shared" si="0"/>
        <v>0</v>
      </c>
      <c r="E26" s="111"/>
      <c r="F26" s="90">
        <f t="shared" si="1"/>
        <v>0</v>
      </c>
      <c r="G26" s="91"/>
      <c r="H26" s="88">
        <f t="shared" si="2"/>
        <v>0</v>
      </c>
    </row>
    <row r="27" spans="2:8" x14ac:dyDescent="0.3">
      <c r="B27" s="86"/>
      <c r="C27" s="103"/>
      <c r="D27" s="90">
        <f t="shared" si="0"/>
        <v>0</v>
      </c>
      <c r="E27" s="111"/>
      <c r="F27" s="90">
        <f t="shared" si="1"/>
        <v>0</v>
      </c>
      <c r="G27" s="91"/>
      <c r="H27" s="88">
        <f t="shared" si="2"/>
        <v>0</v>
      </c>
    </row>
    <row r="28" spans="2:8" x14ac:dyDescent="0.3">
      <c r="B28" s="86"/>
      <c r="C28" s="103"/>
      <c r="D28" s="90">
        <f t="shared" si="0"/>
        <v>0</v>
      </c>
      <c r="E28" s="111"/>
      <c r="F28" s="90">
        <f t="shared" si="1"/>
        <v>0</v>
      </c>
      <c r="G28" s="91"/>
      <c r="H28" s="88">
        <f t="shared" si="2"/>
        <v>0</v>
      </c>
    </row>
    <row r="29" spans="2:8" x14ac:dyDescent="0.3">
      <c r="B29" s="86"/>
      <c r="C29" s="103"/>
      <c r="D29" s="90">
        <f t="shared" si="0"/>
        <v>0</v>
      </c>
      <c r="E29" s="111"/>
      <c r="F29" s="90">
        <f t="shared" si="1"/>
        <v>0</v>
      </c>
      <c r="G29" s="91"/>
      <c r="H29" s="88">
        <f t="shared" si="2"/>
        <v>0</v>
      </c>
    </row>
    <row r="30" spans="2:8" x14ac:dyDescent="0.3">
      <c r="B30" s="92"/>
      <c r="C30" s="104"/>
      <c r="D30" s="90">
        <f t="shared" si="0"/>
        <v>0</v>
      </c>
      <c r="E30" s="111"/>
      <c r="F30" s="90">
        <f t="shared" si="1"/>
        <v>0</v>
      </c>
      <c r="G30" s="95"/>
      <c r="H30" s="88">
        <f t="shared" si="2"/>
        <v>0</v>
      </c>
    </row>
    <row r="31" spans="2:8" ht="15" thickBot="1" x14ac:dyDescent="0.35">
      <c r="B31" s="96"/>
      <c r="C31" s="105"/>
      <c r="D31" s="100">
        <f t="shared" si="0"/>
        <v>0</v>
      </c>
      <c r="E31" s="112"/>
      <c r="F31" s="100">
        <f t="shared" si="1"/>
        <v>0</v>
      </c>
      <c r="G31" s="101"/>
      <c r="H31" s="98">
        <f t="shared" si="2"/>
        <v>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09F5-CA3E-4A72-BA40-E806E5A30116}">
  <sheetPr>
    <tabColor theme="7" tint="0.59999389629810485"/>
  </sheetPr>
  <dimension ref="B4:T31"/>
  <sheetViews>
    <sheetView showGridLines="0" topLeftCell="F1" zoomScaleNormal="100" workbookViewId="0">
      <selection activeCell="K7" sqref="K7"/>
    </sheetView>
  </sheetViews>
  <sheetFormatPr defaultRowHeight="14.4" x14ac:dyDescent="0.3"/>
  <cols>
    <col min="3" max="9" width="15.21875" customWidth="1"/>
    <col min="11" max="17" width="15.21875" customWidth="1"/>
  </cols>
  <sheetData>
    <row r="4" spans="2:20" ht="15" thickBot="1" x14ac:dyDescent="0.35"/>
    <row r="5" spans="2:20" ht="15" customHeight="1" thickBot="1" x14ac:dyDescent="0.35">
      <c r="B5" s="75"/>
      <c r="C5" s="160" t="s">
        <v>21</v>
      </c>
      <c r="D5" s="161"/>
      <c r="E5" s="161"/>
      <c r="F5" s="161"/>
      <c r="G5" s="161"/>
      <c r="H5" s="161"/>
      <c r="I5" s="162"/>
      <c r="J5" s="74"/>
      <c r="K5" s="163" t="s">
        <v>22</v>
      </c>
      <c r="L5" s="164"/>
      <c r="M5" s="164"/>
      <c r="N5" s="164"/>
      <c r="O5" s="164"/>
      <c r="P5" s="164"/>
      <c r="Q5" s="165"/>
      <c r="R5" s="69"/>
      <c r="S5" s="69"/>
      <c r="T5" s="74"/>
    </row>
    <row r="6" spans="2:20" s="1" customFormat="1" ht="29.4" thickBot="1" x14ac:dyDescent="0.35">
      <c r="B6" s="70" t="s">
        <v>2</v>
      </c>
      <c r="C6" s="71" t="s">
        <v>23</v>
      </c>
      <c r="D6" s="57" t="s">
        <v>24</v>
      </c>
      <c r="E6" s="58" t="s">
        <v>25</v>
      </c>
      <c r="F6" s="57" t="s">
        <v>26</v>
      </c>
      <c r="G6" s="58" t="s">
        <v>27</v>
      </c>
      <c r="H6" s="57" t="s">
        <v>28</v>
      </c>
      <c r="I6" s="120" t="s">
        <v>29</v>
      </c>
      <c r="J6" s="119" t="s">
        <v>9</v>
      </c>
      <c r="K6" s="73" t="s">
        <v>23</v>
      </c>
      <c r="L6" s="64" t="s">
        <v>24</v>
      </c>
      <c r="M6" s="65" t="s">
        <v>25</v>
      </c>
      <c r="N6" s="64" t="s">
        <v>26</v>
      </c>
      <c r="O6" s="65" t="s">
        <v>27</v>
      </c>
      <c r="P6" s="107" t="s">
        <v>30</v>
      </c>
      <c r="Q6" s="125" t="s">
        <v>29</v>
      </c>
      <c r="R6" s="76" t="s">
        <v>10</v>
      </c>
      <c r="S6" s="77" t="s">
        <v>11</v>
      </c>
      <c r="T6" s="72" t="s">
        <v>12</v>
      </c>
    </row>
    <row r="7" spans="2:20" x14ac:dyDescent="0.3">
      <c r="B7" s="18"/>
      <c r="C7" s="24"/>
      <c r="D7" s="25"/>
      <c r="E7" s="26"/>
      <c r="F7" s="25"/>
      <c r="G7" s="26"/>
      <c r="H7" s="25"/>
      <c r="I7" s="121"/>
      <c r="J7" s="27">
        <f>SUM(C7:I7)</f>
        <v>0</v>
      </c>
      <c r="K7" s="28"/>
      <c r="L7" s="29"/>
      <c r="M7" s="30"/>
      <c r="N7" s="29"/>
      <c r="O7" s="30"/>
      <c r="P7" s="116"/>
      <c r="Q7" s="126"/>
      <c r="R7" s="113">
        <f>SUM(K7:Q7)</f>
        <v>0</v>
      </c>
      <c r="S7" s="32"/>
      <c r="T7" s="27">
        <f>R7+S7</f>
        <v>0</v>
      </c>
    </row>
    <row r="8" spans="2:20" x14ac:dyDescent="0.3">
      <c r="B8" s="19"/>
      <c r="C8" s="6"/>
      <c r="D8" s="10"/>
      <c r="E8" s="8"/>
      <c r="F8" s="10"/>
      <c r="G8" s="8"/>
      <c r="H8" s="10"/>
      <c r="I8" s="122"/>
      <c r="J8" s="2">
        <f>SUM(C8:I8)</f>
        <v>0</v>
      </c>
      <c r="K8" s="12"/>
      <c r="L8" s="16"/>
      <c r="M8" s="14"/>
      <c r="N8" s="16"/>
      <c r="O8" s="14"/>
      <c r="P8" s="117"/>
      <c r="Q8" s="127"/>
      <c r="R8" s="114">
        <f>SUM(K8:Q8)</f>
        <v>0</v>
      </c>
      <c r="S8" s="4"/>
      <c r="T8" s="2">
        <f t="shared" ref="T8:T31" si="0">R8+S8</f>
        <v>0</v>
      </c>
    </row>
    <row r="9" spans="2:20" x14ac:dyDescent="0.3">
      <c r="B9" s="19"/>
      <c r="C9" s="6"/>
      <c r="D9" s="10"/>
      <c r="E9" s="8"/>
      <c r="F9" s="10"/>
      <c r="G9" s="8"/>
      <c r="H9" s="10"/>
      <c r="I9" s="122"/>
      <c r="J9" s="2">
        <f t="shared" ref="J9:J30" si="1">SUM(C9:I9)</f>
        <v>0</v>
      </c>
      <c r="K9" s="12"/>
      <c r="L9" s="16"/>
      <c r="M9" s="14"/>
      <c r="N9" s="16"/>
      <c r="O9" s="14"/>
      <c r="P9" s="117"/>
      <c r="Q9" s="127"/>
      <c r="R9" s="114">
        <f t="shared" ref="R9:R30" si="2">SUM(K9:Q9)</f>
        <v>0</v>
      </c>
      <c r="S9" s="4"/>
      <c r="T9" s="2">
        <f t="shared" si="0"/>
        <v>0</v>
      </c>
    </row>
    <row r="10" spans="2:20" x14ac:dyDescent="0.3">
      <c r="B10" s="19"/>
      <c r="C10" s="6"/>
      <c r="D10" s="10"/>
      <c r="E10" s="8"/>
      <c r="F10" s="10"/>
      <c r="G10" s="8"/>
      <c r="H10" s="10"/>
      <c r="I10" s="122"/>
      <c r="J10" s="2">
        <f t="shared" si="1"/>
        <v>0</v>
      </c>
      <c r="K10" s="12"/>
      <c r="L10" s="16"/>
      <c r="M10" s="14"/>
      <c r="N10" s="16"/>
      <c r="O10" s="14"/>
      <c r="P10" s="117"/>
      <c r="Q10" s="127"/>
      <c r="R10" s="114">
        <f t="shared" si="2"/>
        <v>0</v>
      </c>
      <c r="S10" s="4"/>
      <c r="T10" s="2">
        <f t="shared" si="0"/>
        <v>0</v>
      </c>
    </row>
    <row r="11" spans="2:20" x14ac:dyDescent="0.3">
      <c r="B11" s="19"/>
      <c r="C11" s="6"/>
      <c r="D11" s="10"/>
      <c r="E11" s="8"/>
      <c r="F11" s="10"/>
      <c r="G11" s="8"/>
      <c r="H11" s="10"/>
      <c r="I11" s="122"/>
      <c r="J11" s="2">
        <f t="shared" si="1"/>
        <v>0</v>
      </c>
      <c r="K11" s="12"/>
      <c r="L11" s="16"/>
      <c r="M11" s="14"/>
      <c r="N11" s="16"/>
      <c r="O11" s="14"/>
      <c r="P11" s="117"/>
      <c r="Q11" s="127"/>
      <c r="R11" s="114">
        <f t="shared" si="2"/>
        <v>0</v>
      </c>
      <c r="S11" s="4"/>
      <c r="T11" s="2">
        <f t="shared" si="0"/>
        <v>0</v>
      </c>
    </row>
    <row r="12" spans="2:20" x14ac:dyDescent="0.3">
      <c r="B12" s="19"/>
      <c r="C12" s="6"/>
      <c r="D12" s="10"/>
      <c r="E12" s="8"/>
      <c r="F12" s="10"/>
      <c r="G12" s="8"/>
      <c r="H12" s="10"/>
      <c r="I12" s="122"/>
      <c r="J12" s="2">
        <f t="shared" si="1"/>
        <v>0</v>
      </c>
      <c r="K12" s="12"/>
      <c r="L12" s="16"/>
      <c r="M12" s="14"/>
      <c r="N12" s="16"/>
      <c r="O12" s="14"/>
      <c r="P12" s="117"/>
      <c r="Q12" s="127"/>
      <c r="R12" s="114">
        <f t="shared" si="2"/>
        <v>0</v>
      </c>
      <c r="S12" s="4"/>
      <c r="T12" s="2">
        <f t="shared" si="0"/>
        <v>0</v>
      </c>
    </row>
    <row r="13" spans="2:20" x14ac:dyDescent="0.3">
      <c r="B13" s="19"/>
      <c r="C13" s="6"/>
      <c r="D13" s="10"/>
      <c r="E13" s="8"/>
      <c r="F13" s="10"/>
      <c r="G13" s="8"/>
      <c r="H13" s="10"/>
      <c r="I13" s="122"/>
      <c r="J13" s="2">
        <f t="shared" si="1"/>
        <v>0</v>
      </c>
      <c r="K13" s="12"/>
      <c r="L13" s="16"/>
      <c r="M13" s="14"/>
      <c r="N13" s="16"/>
      <c r="O13" s="14"/>
      <c r="P13" s="117"/>
      <c r="Q13" s="127"/>
      <c r="R13" s="114">
        <f t="shared" si="2"/>
        <v>0</v>
      </c>
      <c r="S13" s="4"/>
      <c r="T13" s="2">
        <f t="shared" si="0"/>
        <v>0</v>
      </c>
    </row>
    <row r="14" spans="2:20" x14ac:dyDescent="0.3">
      <c r="B14" s="19"/>
      <c r="C14" s="6"/>
      <c r="D14" s="10"/>
      <c r="E14" s="8"/>
      <c r="F14" s="10"/>
      <c r="G14" s="8"/>
      <c r="H14" s="10"/>
      <c r="I14" s="122"/>
      <c r="J14" s="2">
        <f t="shared" si="1"/>
        <v>0</v>
      </c>
      <c r="K14" s="12"/>
      <c r="L14" s="16"/>
      <c r="M14" s="14"/>
      <c r="N14" s="16"/>
      <c r="O14" s="14"/>
      <c r="P14" s="117"/>
      <c r="Q14" s="127"/>
      <c r="R14" s="114">
        <f t="shared" si="2"/>
        <v>0</v>
      </c>
      <c r="S14" s="4"/>
      <c r="T14" s="2">
        <f t="shared" si="0"/>
        <v>0</v>
      </c>
    </row>
    <row r="15" spans="2:20" x14ac:dyDescent="0.3">
      <c r="B15" s="19"/>
      <c r="C15" s="6"/>
      <c r="D15" s="10"/>
      <c r="E15" s="8"/>
      <c r="F15" s="10"/>
      <c r="G15" s="8"/>
      <c r="H15" s="10"/>
      <c r="I15" s="122"/>
      <c r="J15" s="2">
        <f t="shared" si="1"/>
        <v>0</v>
      </c>
      <c r="K15" s="12"/>
      <c r="L15" s="16"/>
      <c r="M15" s="14"/>
      <c r="N15" s="16"/>
      <c r="O15" s="14"/>
      <c r="P15" s="117"/>
      <c r="Q15" s="127"/>
      <c r="R15" s="114">
        <f t="shared" si="2"/>
        <v>0</v>
      </c>
      <c r="S15" s="4"/>
      <c r="T15" s="2">
        <f t="shared" si="0"/>
        <v>0</v>
      </c>
    </row>
    <row r="16" spans="2:20" x14ac:dyDescent="0.3">
      <c r="B16" s="19"/>
      <c r="C16" s="6"/>
      <c r="D16" s="10"/>
      <c r="E16" s="8"/>
      <c r="F16" s="10"/>
      <c r="G16" s="8"/>
      <c r="H16" s="10"/>
      <c r="I16" s="122"/>
      <c r="J16" s="2">
        <f t="shared" si="1"/>
        <v>0</v>
      </c>
      <c r="K16" s="12"/>
      <c r="L16" s="16"/>
      <c r="M16" s="14"/>
      <c r="N16" s="16"/>
      <c r="O16" s="14"/>
      <c r="P16" s="117"/>
      <c r="Q16" s="127"/>
      <c r="R16" s="114">
        <f t="shared" si="2"/>
        <v>0</v>
      </c>
      <c r="S16" s="4"/>
      <c r="T16" s="2">
        <f t="shared" si="0"/>
        <v>0</v>
      </c>
    </row>
    <row r="17" spans="2:20" x14ac:dyDescent="0.3">
      <c r="B17" s="19"/>
      <c r="C17" s="6"/>
      <c r="D17" s="10"/>
      <c r="E17" s="8"/>
      <c r="F17" s="10"/>
      <c r="G17" s="8"/>
      <c r="H17" s="10"/>
      <c r="I17" s="122"/>
      <c r="J17" s="2">
        <f t="shared" si="1"/>
        <v>0</v>
      </c>
      <c r="K17" s="12"/>
      <c r="L17" s="16"/>
      <c r="M17" s="14"/>
      <c r="N17" s="16"/>
      <c r="O17" s="14"/>
      <c r="P17" s="117"/>
      <c r="Q17" s="127"/>
      <c r="R17" s="114">
        <f t="shared" si="2"/>
        <v>0</v>
      </c>
      <c r="S17" s="4"/>
      <c r="T17" s="2">
        <f t="shared" si="0"/>
        <v>0</v>
      </c>
    </row>
    <row r="18" spans="2:20" x14ac:dyDescent="0.3">
      <c r="B18" s="19"/>
      <c r="C18" s="6"/>
      <c r="D18" s="10"/>
      <c r="E18" s="8"/>
      <c r="F18" s="10"/>
      <c r="G18" s="8"/>
      <c r="H18" s="10"/>
      <c r="I18" s="122"/>
      <c r="J18" s="2">
        <f t="shared" si="1"/>
        <v>0</v>
      </c>
      <c r="K18" s="12"/>
      <c r="L18" s="16"/>
      <c r="M18" s="14"/>
      <c r="N18" s="16"/>
      <c r="O18" s="14"/>
      <c r="P18" s="117"/>
      <c r="Q18" s="127"/>
      <c r="R18" s="114">
        <f t="shared" si="2"/>
        <v>0</v>
      </c>
      <c r="S18" s="4"/>
      <c r="T18" s="2">
        <f t="shared" si="0"/>
        <v>0</v>
      </c>
    </row>
    <row r="19" spans="2:20" x14ac:dyDescent="0.3">
      <c r="B19" s="19"/>
      <c r="C19" s="6"/>
      <c r="D19" s="10"/>
      <c r="E19" s="8"/>
      <c r="F19" s="10"/>
      <c r="G19" s="8"/>
      <c r="H19" s="10"/>
      <c r="I19" s="122"/>
      <c r="J19" s="2">
        <f t="shared" si="1"/>
        <v>0</v>
      </c>
      <c r="K19" s="12"/>
      <c r="L19" s="16"/>
      <c r="M19" s="14"/>
      <c r="N19" s="16"/>
      <c r="O19" s="14"/>
      <c r="P19" s="117"/>
      <c r="Q19" s="127"/>
      <c r="R19" s="114">
        <f t="shared" si="2"/>
        <v>0</v>
      </c>
      <c r="S19" s="4"/>
      <c r="T19" s="2">
        <f t="shared" si="0"/>
        <v>0</v>
      </c>
    </row>
    <row r="20" spans="2:20" x14ac:dyDescent="0.3">
      <c r="B20" s="19"/>
      <c r="C20" s="6"/>
      <c r="D20" s="10"/>
      <c r="E20" s="8"/>
      <c r="F20" s="10"/>
      <c r="G20" s="8"/>
      <c r="H20" s="10"/>
      <c r="I20" s="122"/>
      <c r="J20" s="2">
        <f t="shared" si="1"/>
        <v>0</v>
      </c>
      <c r="K20" s="12"/>
      <c r="L20" s="16"/>
      <c r="M20" s="14"/>
      <c r="N20" s="16"/>
      <c r="O20" s="14"/>
      <c r="P20" s="117"/>
      <c r="Q20" s="127"/>
      <c r="R20" s="114">
        <f t="shared" si="2"/>
        <v>0</v>
      </c>
      <c r="S20" s="4"/>
      <c r="T20" s="2">
        <f t="shared" si="0"/>
        <v>0</v>
      </c>
    </row>
    <row r="21" spans="2:20" x14ac:dyDescent="0.3">
      <c r="B21" s="19"/>
      <c r="C21" s="6"/>
      <c r="D21" s="10"/>
      <c r="E21" s="8"/>
      <c r="F21" s="10"/>
      <c r="G21" s="8"/>
      <c r="H21" s="10"/>
      <c r="I21" s="122"/>
      <c r="J21" s="2">
        <f t="shared" si="1"/>
        <v>0</v>
      </c>
      <c r="K21" s="12"/>
      <c r="L21" s="16"/>
      <c r="M21" s="14"/>
      <c r="N21" s="16"/>
      <c r="O21" s="14"/>
      <c r="P21" s="117"/>
      <c r="Q21" s="127"/>
      <c r="R21" s="114">
        <f t="shared" si="2"/>
        <v>0</v>
      </c>
      <c r="S21" s="4"/>
      <c r="T21" s="2">
        <f t="shared" si="0"/>
        <v>0</v>
      </c>
    </row>
    <row r="22" spans="2:20" x14ac:dyDescent="0.3">
      <c r="B22" s="19"/>
      <c r="C22" s="6"/>
      <c r="D22" s="10"/>
      <c r="E22" s="8"/>
      <c r="F22" s="10"/>
      <c r="G22" s="8"/>
      <c r="H22" s="10"/>
      <c r="I22" s="122"/>
      <c r="J22" s="2">
        <f t="shared" si="1"/>
        <v>0</v>
      </c>
      <c r="K22" s="12"/>
      <c r="L22" s="16"/>
      <c r="M22" s="14"/>
      <c r="N22" s="16"/>
      <c r="O22" s="14"/>
      <c r="P22" s="117"/>
      <c r="Q22" s="127"/>
      <c r="R22" s="114">
        <f t="shared" si="2"/>
        <v>0</v>
      </c>
      <c r="S22" s="4"/>
      <c r="T22" s="2">
        <f t="shared" si="0"/>
        <v>0</v>
      </c>
    </row>
    <row r="23" spans="2:20" x14ac:dyDescent="0.3">
      <c r="B23" s="19"/>
      <c r="C23" s="6"/>
      <c r="D23" s="10"/>
      <c r="E23" s="8"/>
      <c r="F23" s="10"/>
      <c r="G23" s="8"/>
      <c r="H23" s="10"/>
      <c r="I23" s="122"/>
      <c r="J23" s="2">
        <f t="shared" si="1"/>
        <v>0</v>
      </c>
      <c r="K23" s="12"/>
      <c r="L23" s="16"/>
      <c r="M23" s="14"/>
      <c r="N23" s="16"/>
      <c r="O23" s="14"/>
      <c r="P23" s="117"/>
      <c r="Q23" s="127"/>
      <c r="R23" s="114">
        <f t="shared" si="2"/>
        <v>0</v>
      </c>
      <c r="S23" s="4"/>
      <c r="T23" s="2">
        <f t="shared" si="0"/>
        <v>0</v>
      </c>
    </row>
    <row r="24" spans="2:20" x14ac:dyDescent="0.3">
      <c r="B24" s="19"/>
      <c r="C24" s="6"/>
      <c r="D24" s="10"/>
      <c r="E24" s="8"/>
      <c r="F24" s="10"/>
      <c r="G24" s="8"/>
      <c r="H24" s="10"/>
      <c r="I24" s="122"/>
      <c r="J24" s="2">
        <f t="shared" si="1"/>
        <v>0</v>
      </c>
      <c r="K24" s="12"/>
      <c r="L24" s="16"/>
      <c r="M24" s="14"/>
      <c r="N24" s="16"/>
      <c r="O24" s="14"/>
      <c r="P24" s="117"/>
      <c r="Q24" s="127"/>
      <c r="R24" s="114">
        <f t="shared" si="2"/>
        <v>0</v>
      </c>
      <c r="S24" s="4"/>
      <c r="T24" s="2">
        <f t="shared" si="0"/>
        <v>0</v>
      </c>
    </row>
    <row r="25" spans="2:20" x14ac:dyDescent="0.3">
      <c r="B25" s="19"/>
      <c r="C25" s="6"/>
      <c r="D25" s="10"/>
      <c r="E25" s="8"/>
      <c r="F25" s="10"/>
      <c r="G25" s="8"/>
      <c r="H25" s="10"/>
      <c r="I25" s="122"/>
      <c r="J25" s="2">
        <f t="shared" si="1"/>
        <v>0</v>
      </c>
      <c r="K25" s="12"/>
      <c r="L25" s="16"/>
      <c r="M25" s="14"/>
      <c r="N25" s="16"/>
      <c r="O25" s="14"/>
      <c r="P25" s="117"/>
      <c r="Q25" s="127"/>
      <c r="R25" s="114">
        <f t="shared" si="2"/>
        <v>0</v>
      </c>
      <c r="S25" s="4"/>
      <c r="T25" s="2">
        <f t="shared" si="0"/>
        <v>0</v>
      </c>
    </row>
    <row r="26" spans="2:20" x14ac:dyDescent="0.3">
      <c r="B26" s="19"/>
      <c r="C26" s="6"/>
      <c r="D26" s="10"/>
      <c r="E26" s="8"/>
      <c r="F26" s="10"/>
      <c r="G26" s="8"/>
      <c r="H26" s="10"/>
      <c r="I26" s="122"/>
      <c r="J26" s="2">
        <f t="shared" si="1"/>
        <v>0</v>
      </c>
      <c r="K26" s="12"/>
      <c r="L26" s="16"/>
      <c r="M26" s="14"/>
      <c r="N26" s="16"/>
      <c r="O26" s="14"/>
      <c r="P26" s="117"/>
      <c r="Q26" s="127"/>
      <c r="R26" s="114">
        <f t="shared" si="2"/>
        <v>0</v>
      </c>
      <c r="S26" s="4"/>
      <c r="T26" s="2">
        <f t="shared" si="0"/>
        <v>0</v>
      </c>
    </row>
    <row r="27" spans="2:20" x14ac:dyDescent="0.3">
      <c r="B27" s="19"/>
      <c r="C27" s="6"/>
      <c r="D27" s="10"/>
      <c r="E27" s="8"/>
      <c r="F27" s="10"/>
      <c r="G27" s="8"/>
      <c r="H27" s="10"/>
      <c r="I27" s="122"/>
      <c r="J27" s="2">
        <f t="shared" si="1"/>
        <v>0</v>
      </c>
      <c r="K27" s="12"/>
      <c r="L27" s="16"/>
      <c r="M27" s="14"/>
      <c r="N27" s="16"/>
      <c r="O27" s="14"/>
      <c r="P27" s="117"/>
      <c r="Q27" s="127"/>
      <c r="R27" s="114">
        <f t="shared" si="2"/>
        <v>0</v>
      </c>
      <c r="S27" s="4"/>
      <c r="T27" s="2">
        <f t="shared" si="0"/>
        <v>0</v>
      </c>
    </row>
    <row r="28" spans="2:20" x14ac:dyDescent="0.3">
      <c r="B28" s="19"/>
      <c r="C28" s="6"/>
      <c r="D28" s="10"/>
      <c r="E28" s="8"/>
      <c r="F28" s="10"/>
      <c r="G28" s="8"/>
      <c r="H28" s="10"/>
      <c r="I28" s="122"/>
      <c r="J28" s="2">
        <f t="shared" si="1"/>
        <v>0</v>
      </c>
      <c r="K28" s="12"/>
      <c r="L28" s="16"/>
      <c r="M28" s="14"/>
      <c r="N28" s="16"/>
      <c r="O28" s="14"/>
      <c r="P28" s="117"/>
      <c r="Q28" s="127"/>
      <c r="R28" s="114">
        <f t="shared" si="2"/>
        <v>0</v>
      </c>
      <c r="S28" s="4"/>
      <c r="T28" s="2">
        <f t="shared" si="0"/>
        <v>0</v>
      </c>
    </row>
    <row r="29" spans="2:20" x14ac:dyDescent="0.3">
      <c r="B29" s="19"/>
      <c r="C29" s="6"/>
      <c r="D29" s="10"/>
      <c r="E29" s="8"/>
      <c r="F29" s="10"/>
      <c r="G29" s="8"/>
      <c r="H29" s="10"/>
      <c r="I29" s="122"/>
      <c r="J29" s="2">
        <f t="shared" si="1"/>
        <v>0</v>
      </c>
      <c r="K29" s="12"/>
      <c r="L29" s="16"/>
      <c r="M29" s="14"/>
      <c r="N29" s="16"/>
      <c r="O29" s="14"/>
      <c r="P29" s="117"/>
      <c r="Q29" s="127"/>
      <c r="R29" s="114">
        <f t="shared" si="2"/>
        <v>0</v>
      </c>
      <c r="S29" s="4"/>
      <c r="T29" s="2">
        <f t="shared" si="0"/>
        <v>0</v>
      </c>
    </row>
    <row r="30" spans="2:20" x14ac:dyDescent="0.3">
      <c r="B30" s="35"/>
      <c r="C30" s="36"/>
      <c r="D30" s="37"/>
      <c r="E30" s="38"/>
      <c r="F30" s="37"/>
      <c r="G30" s="38"/>
      <c r="H30" s="37"/>
      <c r="I30" s="123"/>
      <c r="J30" s="2">
        <f t="shared" si="1"/>
        <v>0</v>
      </c>
      <c r="K30" s="39"/>
      <c r="L30" s="40"/>
      <c r="M30" s="41"/>
      <c r="N30" s="40"/>
      <c r="O30" s="41"/>
      <c r="P30" s="117"/>
      <c r="Q30" s="127"/>
      <c r="R30" s="114">
        <f t="shared" si="2"/>
        <v>0</v>
      </c>
      <c r="S30" s="43"/>
      <c r="T30" s="2">
        <f t="shared" si="0"/>
        <v>0</v>
      </c>
    </row>
    <row r="31" spans="2:20" ht="15" thickBot="1" x14ac:dyDescent="0.35">
      <c r="B31" s="20"/>
      <c r="C31" s="7"/>
      <c r="D31" s="11"/>
      <c r="E31" s="9"/>
      <c r="F31" s="11"/>
      <c r="G31" s="9"/>
      <c r="H31" s="11"/>
      <c r="I31" s="124"/>
      <c r="J31" s="33">
        <f>SUM(C31:I31)</f>
        <v>0</v>
      </c>
      <c r="K31" s="13"/>
      <c r="L31" s="17"/>
      <c r="M31" s="15"/>
      <c r="N31" s="17"/>
      <c r="O31" s="15"/>
      <c r="P31" s="118"/>
      <c r="Q31" s="128"/>
      <c r="R31" s="115">
        <f>SUM(K31:Q31)</f>
        <v>0</v>
      </c>
      <c r="S31" s="5"/>
      <c r="T31" s="33">
        <f t="shared" si="0"/>
        <v>0</v>
      </c>
    </row>
  </sheetData>
  <mergeCells count="2">
    <mergeCell ref="C5:I5"/>
    <mergeCell ref="K5:Q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B0660-20D6-4DF5-852C-BD76B2369BD7}">
  <sheetPr>
    <tabColor rgb="FF7030A0"/>
  </sheetPr>
  <dimension ref="B4:N32"/>
  <sheetViews>
    <sheetView showGridLines="0" topLeftCell="A3" zoomScaleNormal="100" workbookViewId="0">
      <selection activeCell="C6" sqref="C6:F6"/>
    </sheetView>
  </sheetViews>
  <sheetFormatPr defaultRowHeight="14.4" x14ac:dyDescent="0.3"/>
  <cols>
    <col min="3" max="6" width="9.5546875" customWidth="1"/>
    <col min="8" max="11" width="9.5546875" customWidth="1"/>
  </cols>
  <sheetData>
    <row r="4" spans="2:14" ht="15" thickBot="1" x14ac:dyDescent="0.35"/>
    <row r="5" spans="2:14" ht="15" customHeight="1" x14ac:dyDescent="0.3">
      <c r="B5" s="175"/>
      <c r="C5" s="154" t="s">
        <v>0</v>
      </c>
      <c r="D5" s="156"/>
      <c r="E5" s="156"/>
      <c r="F5" s="156"/>
      <c r="G5" s="175"/>
      <c r="H5" s="157" t="s">
        <v>31</v>
      </c>
      <c r="I5" s="159"/>
      <c r="J5" s="159"/>
      <c r="K5" s="159"/>
      <c r="L5" s="166"/>
      <c r="M5" s="167"/>
      <c r="N5" s="168"/>
    </row>
    <row r="6" spans="2:14" ht="15" customHeight="1" thickBot="1" x14ac:dyDescent="0.35">
      <c r="B6" s="176"/>
      <c r="C6" s="172" t="s">
        <v>32</v>
      </c>
      <c r="D6" s="173"/>
      <c r="E6" s="173"/>
      <c r="F6" s="174"/>
      <c r="G6" s="177"/>
      <c r="H6" s="178" t="s">
        <v>33</v>
      </c>
      <c r="I6" s="179"/>
      <c r="J6" s="179"/>
      <c r="K6" s="180"/>
      <c r="L6" s="169"/>
      <c r="M6" s="170"/>
      <c r="N6" s="171"/>
    </row>
    <row r="7" spans="2:14" s="1" customFormat="1" ht="29.4" thickBot="1" x14ac:dyDescent="0.35">
      <c r="B7" s="70" t="s">
        <v>2</v>
      </c>
      <c r="C7" s="71" t="s">
        <v>34</v>
      </c>
      <c r="D7" s="57" t="s">
        <v>35</v>
      </c>
      <c r="E7" s="58" t="s">
        <v>36</v>
      </c>
      <c r="F7" s="57" t="s">
        <v>37</v>
      </c>
      <c r="G7" s="72" t="s">
        <v>9</v>
      </c>
      <c r="H7" s="73" t="s">
        <v>34</v>
      </c>
      <c r="I7" s="64" t="s">
        <v>35</v>
      </c>
      <c r="J7" s="65" t="s">
        <v>36</v>
      </c>
      <c r="K7" s="64" t="s">
        <v>37</v>
      </c>
      <c r="L7" s="72" t="s">
        <v>10</v>
      </c>
      <c r="M7" s="129" t="s">
        <v>11</v>
      </c>
      <c r="N7" s="72" t="s">
        <v>12</v>
      </c>
    </row>
    <row r="8" spans="2:14" x14ac:dyDescent="0.3">
      <c r="B8" s="80"/>
      <c r="C8" s="130"/>
      <c r="D8" s="81"/>
      <c r="E8" s="131"/>
      <c r="F8" s="81"/>
      <c r="G8" s="82">
        <f t="shared" ref="G8:G32" si="0">SUM(C8:F8)</f>
        <v>0</v>
      </c>
      <c r="H8" s="132"/>
      <c r="I8" s="133"/>
      <c r="J8" s="134"/>
      <c r="K8" s="133"/>
      <c r="L8" s="84">
        <f t="shared" ref="L8:L32" si="1">SUM(H8:K8)</f>
        <v>0</v>
      </c>
      <c r="M8" s="85"/>
      <c r="N8" s="82">
        <f>L8+M8</f>
        <v>0</v>
      </c>
    </row>
    <row r="9" spans="2:14" x14ac:dyDescent="0.3">
      <c r="B9" s="86"/>
      <c r="C9" s="135"/>
      <c r="D9" s="87"/>
      <c r="E9" s="136"/>
      <c r="F9" s="87"/>
      <c r="G9" s="88">
        <f t="shared" si="0"/>
        <v>0</v>
      </c>
      <c r="H9" s="137"/>
      <c r="I9" s="109"/>
      <c r="J9" s="138"/>
      <c r="K9" s="109"/>
      <c r="L9" s="90">
        <f t="shared" si="1"/>
        <v>0</v>
      </c>
      <c r="M9" s="91"/>
      <c r="N9" s="88">
        <f t="shared" ref="N9:N32" si="2">L9+M9</f>
        <v>0</v>
      </c>
    </row>
    <row r="10" spans="2:14" x14ac:dyDescent="0.3">
      <c r="B10" s="86"/>
      <c r="C10" s="135"/>
      <c r="D10" s="87"/>
      <c r="E10" s="136"/>
      <c r="F10" s="87"/>
      <c r="G10" s="88">
        <f t="shared" si="0"/>
        <v>0</v>
      </c>
      <c r="H10" s="137"/>
      <c r="I10" s="109"/>
      <c r="J10" s="138"/>
      <c r="K10" s="109"/>
      <c r="L10" s="90">
        <f t="shared" si="1"/>
        <v>0</v>
      </c>
      <c r="M10" s="91"/>
      <c r="N10" s="88">
        <f t="shared" si="2"/>
        <v>0</v>
      </c>
    </row>
    <row r="11" spans="2:14" x14ac:dyDescent="0.3">
      <c r="B11" s="86"/>
      <c r="C11" s="135"/>
      <c r="D11" s="87"/>
      <c r="E11" s="136"/>
      <c r="F11" s="87"/>
      <c r="G11" s="88">
        <f t="shared" si="0"/>
        <v>0</v>
      </c>
      <c r="H11" s="137"/>
      <c r="I11" s="109"/>
      <c r="J11" s="138"/>
      <c r="K11" s="109"/>
      <c r="L11" s="90">
        <f t="shared" si="1"/>
        <v>0</v>
      </c>
      <c r="M11" s="91"/>
      <c r="N11" s="88">
        <f t="shared" si="2"/>
        <v>0</v>
      </c>
    </row>
    <row r="12" spans="2:14" x14ac:dyDescent="0.3">
      <c r="B12" s="86"/>
      <c r="C12" s="135"/>
      <c r="D12" s="87"/>
      <c r="E12" s="136"/>
      <c r="F12" s="87"/>
      <c r="G12" s="88">
        <f t="shared" si="0"/>
        <v>0</v>
      </c>
      <c r="H12" s="137"/>
      <c r="I12" s="109"/>
      <c r="J12" s="138"/>
      <c r="K12" s="109"/>
      <c r="L12" s="90">
        <f t="shared" si="1"/>
        <v>0</v>
      </c>
      <c r="M12" s="91"/>
      <c r="N12" s="88">
        <f t="shared" si="2"/>
        <v>0</v>
      </c>
    </row>
    <row r="13" spans="2:14" x14ac:dyDescent="0.3">
      <c r="B13" s="86"/>
      <c r="C13" s="135"/>
      <c r="D13" s="87"/>
      <c r="E13" s="136"/>
      <c r="F13" s="87"/>
      <c r="G13" s="88">
        <f t="shared" si="0"/>
        <v>0</v>
      </c>
      <c r="H13" s="137"/>
      <c r="I13" s="109"/>
      <c r="J13" s="138"/>
      <c r="K13" s="109"/>
      <c r="L13" s="90">
        <f t="shared" si="1"/>
        <v>0</v>
      </c>
      <c r="M13" s="91"/>
      <c r="N13" s="88">
        <f t="shared" si="2"/>
        <v>0</v>
      </c>
    </row>
    <row r="14" spans="2:14" x14ac:dyDescent="0.3">
      <c r="B14" s="86"/>
      <c r="C14" s="135"/>
      <c r="D14" s="87"/>
      <c r="E14" s="136"/>
      <c r="F14" s="87"/>
      <c r="G14" s="88">
        <f t="shared" si="0"/>
        <v>0</v>
      </c>
      <c r="H14" s="137"/>
      <c r="I14" s="109"/>
      <c r="J14" s="138"/>
      <c r="K14" s="109"/>
      <c r="L14" s="90">
        <f t="shared" si="1"/>
        <v>0</v>
      </c>
      <c r="M14" s="91"/>
      <c r="N14" s="88">
        <f t="shared" si="2"/>
        <v>0</v>
      </c>
    </row>
    <row r="15" spans="2:14" x14ac:dyDescent="0.3">
      <c r="B15" s="86"/>
      <c r="C15" s="135"/>
      <c r="D15" s="87"/>
      <c r="E15" s="136"/>
      <c r="F15" s="87"/>
      <c r="G15" s="88">
        <f t="shared" si="0"/>
        <v>0</v>
      </c>
      <c r="H15" s="137"/>
      <c r="I15" s="109"/>
      <c r="J15" s="138"/>
      <c r="K15" s="109"/>
      <c r="L15" s="90">
        <f t="shared" si="1"/>
        <v>0</v>
      </c>
      <c r="M15" s="91"/>
      <c r="N15" s="88">
        <f t="shared" si="2"/>
        <v>0</v>
      </c>
    </row>
    <row r="16" spans="2:14" x14ac:dyDescent="0.3">
      <c r="B16" s="86"/>
      <c r="C16" s="135"/>
      <c r="D16" s="87"/>
      <c r="E16" s="136"/>
      <c r="F16" s="87"/>
      <c r="G16" s="88">
        <f t="shared" si="0"/>
        <v>0</v>
      </c>
      <c r="H16" s="137"/>
      <c r="I16" s="109"/>
      <c r="J16" s="138"/>
      <c r="K16" s="109"/>
      <c r="L16" s="90">
        <f t="shared" si="1"/>
        <v>0</v>
      </c>
      <c r="M16" s="91"/>
      <c r="N16" s="88">
        <f t="shared" si="2"/>
        <v>0</v>
      </c>
    </row>
    <row r="17" spans="2:14" x14ac:dyDescent="0.3">
      <c r="B17" s="86"/>
      <c r="C17" s="135"/>
      <c r="D17" s="87"/>
      <c r="E17" s="136"/>
      <c r="F17" s="87"/>
      <c r="G17" s="88">
        <f t="shared" si="0"/>
        <v>0</v>
      </c>
      <c r="H17" s="137"/>
      <c r="I17" s="109"/>
      <c r="J17" s="138"/>
      <c r="K17" s="109"/>
      <c r="L17" s="90">
        <f t="shared" si="1"/>
        <v>0</v>
      </c>
      <c r="M17" s="91"/>
      <c r="N17" s="88">
        <f t="shared" si="2"/>
        <v>0</v>
      </c>
    </row>
    <row r="18" spans="2:14" x14ac:dyDescent="0.3">
      <c r="B18" s="86"/>
      <c r="C18" s="135"/>
      <c r="D18" s="87"/>
      <c r="E18" s="136"/>
      <c r="F18" s="87"/>
      <c r="G18" s="88">
        <f t="shared" si="0"/>
        <v>0</v>
      </c>
      <c r="H18" s="137"/>
      <c r="I18" s="109"/>
      <c r="J18" s="138"/>
      <c r="K18" s="109"/>
      <c r="L18" s="90">
        <f t="shared" si="1"/>
        <v>0</v>
      </c>
      <c r="M18" s="91"/>
      <c r="N18" s="88">
        <f t="shared" si="2"/>
        <v>0</v>
      </c>
    </row>
    <row r="19" spans="2:14" x14ac:dyDescent="0.3">
      <c r="B19" s="86"/>
      <c r="C19" s="135"/>
      <c r="D19" s="87"/>
      <c r="E19" s="136"/>
      <c r="F19" s="87"/>
      <c r="G19" s="88">
        <f t="shared" si="0"/>
        <v>0</v>
      </c>
      <c r="H19" s="137"/>
      <c r="I19" s="109"/>
      <c r="J19" s="138"/>
      <c r="K19" s="109"/>
      <c r="L19" s="90">
        <f t="shared" si="1"/>
        <v>0</v>
      </c>
      <c r="M19" s="91"/>
      <c r="N19" s="88">
        <f t="shared" si="2"/>
        <v>0</v>
      </c>
    </row>
    <row r="20" spans="2:14" x14ac:dyDescent="0.3">
      <c r="B20" s="86"/>
      <c r="C20" s="135"/>
      <c r="D20" s="87"/>
      <c r="E20" s="136"/>
      <c r="F20" s="87"/>
      <c r="G20" s="88">
        <f t="shared" si="0"/>
        <v>0</v>
      </c>
      <c r="H20" s="137"/>
      <c r="I20" s="109"/>
      <c r="J20" s="138"/>
      <c r="K20" s="109"/>
      <c r="L20" s="90">
        <f t="shared" si="1"/>
        <v>0</v>
      </c>
      <c r="M20" s="91"/>
      <c r="N20" s="88">
        <f t="shared" si="2"/>
        <v>0</v>
      </c>
    </row>
    <row r="21" spans="2:14" x14ac:dyDescent="0.3">
      <c r="B21" s="86"/>
      <c r="C21" s="135"/>
      <c r="D21" s="87"/>
      <c r="E21" s="136"/>
      <c r="F21" s="87"/>
      <c r="G21" s="88">
        <f t="shared" si="0"/>
        <v>0</v>
      </c>
      <c r="H21" s="137"/>
      <c r="I21" s="109"/>
      <c r="J21" s="138"/>
      <c r="K21" s="109"/>
      <c r="L21" s="90">
        <f t="shared" si="1"/>
        <v>0</v>
      </c>
      <c r="M21" s="91"/>
      <c r="N21" s="88">
        <f t="shared" si="2"/>
        <v>0</v>
      </c>
    </row>
    <row r="22" spans="2:14" x14ac:dyDescent="0.3">
      <c r="B22" s="86"/>
      <c r="C22" s="135"/>
      <c r="D22" s="87"/>
      <c r="E22" s="136"/>
      <c r="F22" s="87"/>
      <c r="G22" s="88">
        <f t="shared" si="0"/>
        <v>0</v>
      </c>
      <c r="H22" s="137"/>
      <c r="I22" s="109"/>
      <c r="J22" s="138"/>
      <c r="K22" s="109"/>
      <c r="L22" s="90">
        <f t="shared" si="1"/>
        <v>0</v>
      </c>
      <c r="M22" s="91"/>
      <c r="N22" s="88">
        <f t="shared" si="2"/>
        <v>0</v>
      </c>
    </row>
    <row r="23" spans="2:14" x14ac:dyDescent="0.3">
      <c r="B23" s="86"/>
      <c r="C23" s="135"/>
      <c r="D23" s="87"/>
      <c r="E23" s="136"/>
      <c r="F23" s="87"/>
      <c r="G23" s="88">
        <f t="shared" si="0"/>
        <v>0</v>
      </c>
      <c r="H23" s="137"/>
      <c r="I23" s="109"/>
      <c r="J23" s="138"/>
      <c r="K23" s="109"/>
      <c r="L23" s="90">
        <f t="shared" si="1"/>
        <v>0</v>
      </c>
      <c r="M23" s="91"/>
      <c r="N23" s="88">
        <f t="shared" si="2"/>
        <v>0</v>
      </c>
    </row>
    <row r="24" spans="2:14" x14ac:dyDescent="0.3">
      <c r="B24" s="86"/>
      <c r="C24" s="135"/>
      <c r="D24" s="87"/>
      <c r="E24" s="136"/>
      <c r="F24" s="87"/>
      <c r="G24" s="88">
        <f t="shared" si="0"/>
        <v>0</v>
      </c>
      <c r="H24" s="137"/>
      <c r="I24" s="109"/>
      <c r="J24" s="138"/>
      <c r="K24" s="109"/>
      <c r="L24" s="90">
        <f t="shared" si="1"/>
        <v>0</v>
      </c>
      <c r="M24" s="91"/>
      <c r="N24" s="88">
        <f t="shared" si="2"/>
        <v>0</v>
      </c>
    </row>
    <row r="25" spans="2:14" x14ac:dyDescent="0.3">
      <c r="B25" s="86"/>
      <c r="C25" s="135"/>
      <c r="D25" s="87"/>
      <c r="E25" s="136"/>
      <c r="F25" s="87"/>
      <c r="G25" s="88">
        <f t="shared" si="0"/>
        <v>0</v>
      </c>
      <c r="H25" s="137"/>
      <c r="I25" s="109"/>
      <c r="J25" s="138"/>
      <c r="K25" s="109"/>
      <c r="L25" s="90">
        <f t="shared" si="1"/>
        <v>0</v>
      </c>
      <c r="M25" s="91"/>
      <c r="N25" s="88">
        <f t="shared" si="2"/>
        <v>0</v>
      </c>
    </row>
    <row r="26" spans="2:14" x14ac:dyDescent="0.3">
      <c r="B26" s="86"/>
      <c r="C26" s="135"/>
      <c r="D26" s="87"/>
      <c r="E26" s="136"/>
      <c r="F26" s="87"/>
      <c r="G26" s="88">
        <f t="shared" si="0"/>
        <v>0</v>
      </c>
      <c r="H26" s="137"/>
      <c r="I26" s="109"/>
      <c r="J26" s="138"/>
      <c r="K26" s="109"/>
      <c r="L26" s="90">
        <f t="shared" si="1"/>
        <v>0</v>
      </c>
      <c r="M26" s="91"/>
      <c r="N26" s="88">
        <f t="shared" si="2"/>
        <v>0</v>
      </c>
    </row>
    <row r="27" spans="2:14" x14ac:dyDescent="0.3">
      <c r="B27" s="86"/>
      <c r="C27" s="135"/>
      <c r="D27" s="87"/>
      <c r="E27" s="136"/>
      <c r="F27" s="87"/>
      <c r="G27" s="88">
        <f t="shared" si="0"/>
        <v>0</v>
      </c>
      <c r="H27" s="137"/>
      <c r="I27" s="109"/>
      <c r="J27" s="138"/>
      <c r="K27" s="109"/>
      <c r="L27" s="90">
        <f t="shared" si="1"/>
        <v>0</v>
      </c>
      <c r="M27" s="91"/>
      <c r="N27" s="88">
        <f t="shared" si="2"/>
        <v>0</v>
      </c>
    </row>
    <row r="28" spans="2:14" x14ac:dyDescent="0.3">
      <c r="B28" s="86"/>
      <c r="C28" s="135"/>
      <c r="D28" s="87"/>
      <c r="E28" s="136"/>
      <c r="F28" s="87"/>
      <c r="G28" s="88">
        <f t="shared" si="0"/>
        <v>0</v>
      </c>
      <c r="H28" s="137"/>
      <c r="I28" s="109"/>
      <c r="J28" s="138"/>
      <c r="K28" s="109"/>
      <c r="L28" s="90">
        <f t="shared" si="1"/>
        <v>0</v>
      </c>
      <c r="M28" s="91"/>
      <c r="N28" s="88">
        <f t="shared" si="2"/>
        <v>0</v>
      </c>
    </row>
    <row r="29" spans="2:14" x14ac:dyDescent="0.3">
      <c r="B29" s="86"/>
      <c r="C29" s="135"/>
      <c r="D29" s="87"/>
      <c r="E29" s="136"/>
      <c r="F29" s="87"/>
      <c r="G29" s="88">
        <f t="shared" si="0"/>
        <v>0</v>
      </c>
      <c r="H29" s="137"/>
      <c r="I29" s="109"/>
      <c r="J29" s="138"/>
      <c r="K29" s="109"/>
      <c r="L29" s="90">
        <f t="shared" si="1"/>
        <v>0</v>
      </c>
      <c r="M29" s="91"/>
      <c r="N29" s="88">
        <f t="shared" si="2"/>
        <v>0</v>
      </c>
    </row>
    <row r="30" spans="2:14" x14ac:dyDescent="0.3">
      <c r="B30" s="86"/>
      <c r="C30" s="135"/>
      <c r="D30" s="87"/>
      <c r="E30" s="136"/>
      <c r="F30" s="87"/>
      <c r="G30" s="88">
        <f t="shared" si="0"/>
        <v>0</v>
      </c>
      <c r="H30" s="137"/>
      <c r="I30" s="109"/>
      <c r="J30" s="138"/>
      <c r="K30" s="109"/>
      <c r="L30" s="90">
        <f t="shared" si="1"/>
        <v>0</v>
      </c>
      <c r="M30" s="91"/>
      <c r="N30" s="88">
        <f t="shared" si="2"/>
        <v>0</v>
      </c>
    </row>
    <row r="31" spans="2:14" x14ac:dyDescent="0.3">
      <c r="B31" s="92"/>
      <c r="C31" s="139"/>
      <c r="D31" s="93"/>
      <c r="E31" s="140"/>
      <c r="F31" s="93"/>
      <c r="G31" s="88">
        <f t="shared" si="0"/>
        <v>0</v>
      </c>
      <c r="H31" s="141"/>
      <c r="I31" s="142"/>
      <c r="J31" s="143"/>
      <c r="K31" s="142"/>
      <c r="L31" s="90">
        <f t="shared" si="1"/>
        <v>0</v>
      </c>
      <c r="M31" s="95"/>
      <c r="N31" s="88">
        <f t="shared" si="2"/>
        <v>0</v>
      </c>
    </row>
    <row r="32" spans="2:14" ht="15" thickBot="1" x14ac:dyDescent="0.35">
      <c r="B32" s="96"/>
      <c r="C32" s="144"/>
      <c r="D32" s="97"/>
      <c r="E32" s="145"/>
      <c r="F32" s="97"/>
      <c r="G32" s="98">
        <f t="shared" si="0"/>
        <v>0</v>
      </c>
      <c r="H32" s="146"/>
      <c r="I32" s="147"/>
      <c r="J32" s="148"/>
      <c r="K32" s="147"/>
      <c r="L32" s="100">
        <f t="shared" si="1"/>
        <v>0</v>
      </c>
      <c r="M32" s="101"/>
      <c r="N32" s="98">
        <f t="shared" si="2"/>
        <v>0</v>
      </c>
    </row>
  </sheetData>
  <mergeCells count="7">
    <mergeCell ref="L5:N6"/>
    <mergeCell ref="C6:F6"/>
    <mergeCell ref="B5:B6"/>
    <mergeCell ref="G5:G6"/>
    <mergeCell ref="C5:F5"/>
    <mergeCell ref="H5:K5"/>
    <mergeCell ref="H6:K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853EC-102A-4505-AF00-A777C4FBE33A}">
  <sheetPr>
    <tabColor rgb="FFC00000"/>
  </sheetPr>
  <dimension ref="B4:U31"/>
  <sheetViews>
    <sheetView showGridLines="0" zoomScaleNormal="100" workbookViewId="0">
      <selection activeCell="L34" sqref="L34"/>
    </sheetView>
  </sheetViews>
  <sheetFormatPr defaultRowHeight="14.4" x14ac:dyDescent="0.3"/>
  <cols>
    <col min="3" max="8" width="11.21875" customWidth="1"/>
    <col min="10" max="18" width="11.21875" customWidth="1"/>
  </cols>
  <sheetData>
    <row r="4" spans="2:21" ht="15" thickBot="1" x14ac:dyDescent="0.35"/>
    <row r="5" spans="2:21" ht="15" customHeight="1" thickBot="1" x14ac:dyDescent="0.35">
      <c r="B5" s="75"/>
      <c r="C5" s="154" t="s">
        <v>38</v>
      </c>
      <c r="D5" s="156"/>
      <c r="E5" s="156"/>
      <c r="F5" s="156"/>
      <c r="G5" s="156"/>
      <c r="H5" s="156"/>
      <c r="I5" s="74"/>
      <c r="J5" s="163" t="s">
        <v>39</v>
      </c>
      <c r="K5" s="164"/>
      <c r="L5" s="164"/>
      <c r="M5" s="164"/>
      <c r="N5" s="164"/>
      <c r="O5" s="164"/>
      <c r="P5" s="164"/>
      <c r="Q5" s="164"/>
      <c r="R5" s="165"/>
      <c r="S5" s="69"/>
      <c r="T5" s="69"/>
      <c r="U5" s="74"/>
    </row>
    <row r="6" spans="2:21" s="1" customFormat="1" ht="43.8" thickBot="1" x14ac:dyDescent="0.35">
      <c r="B6" s="70" t="s">
        <v>2</v>
      </c>
      <c r="C6" s="71" t="s">
        <v>40</v>
      </c>
      <c r="D6" s="57" t="s">
        <v>41</v>
      </c>
      <c r="E6" s="58" t="s">
        <v>42</v>
      </c>
      <c r="F6" s="57" t="s">
        <v>43</v>
      </c>
      <c r="G6" s="58" t="s">
        <v>44</v>
      </c>
      <c r="H6" s="57" t="s">
        <v>45</v>
      </c>
      <c r="I6" s="72" t="s">
        <v>9</v>
      </c>
      <c r="J6" s="73" t="s">
        <v>46</v>
      </c>
      <c r="K6" s="64" t="s">
        <v>47</v>
      </c>
      <c r="L6" s="65" t="s">
        <v>48</v>
      </c>
      <c r="M6" s="64" t="s">
        <v>49</v>
      </c>
      <c r="N6" s="65" t="s">
        <v>50</v>
      </c>
      <c r="O6" s="64" t="s">
        <v>51</v>
      </c>
      <c r="P6" s="65" t="s">
        <v>43</v>
      </c>
      <c r="Q6" s="64" t="s">
        <v>44</v>
      </c>
      <c r="R6" s="149" t="s">
        <v>52</v>
      </c>
      <c r="S6" s="76" t="s">
        <v>10</v>
      </c>
      <c r="T6" s="77" t="s">
        <v>11</v>
      </c>
      <c r="U6" s="72" t="s">
        <v>12</v>
      </c>
    </row>
    <row r="7" spans="2:21" x14ac:dyDescent="0.3">
      <c r="B7" s="18"/>
      <c r="C7" s="24"/>
      <c r="D7" s="25"/>
      <c r="E7" s="26"/>
      <c r="F7" s="25"/>
      <c r="G7" s="26"/>
      <c r="H7" s="25"/>
      <c r="I7" s="82">
        <f>SUM(C7:H7)</f>
        <v>0</v>
      </c>
      <c r="J7" s="132"/>
      <c r="K7" s="133"/>
      <c r="L7" s="134"/>
      <c r="M7" s="133"/>
      <c r="N7" s="134"/>
      <c r="O7" s="133"/>
      <c r="P7" s="134"/>
      <c r="Q7" s="83"/>
      <c r="R7" s="150"/>
      <c r="S7" s="84">
        <f>SUM(J7:R7)</f>
        <v>0</v>
      </c>
      <c r="T7" s="85"/>
      <c r="U7" s="82">
        <f>S7+T7</f>
        <v>0</v>
      </c>
    </row>
    <row r="8" spans="2:21" x14ac:dyDescent="0.3">
      <c r="B8" s="19"/>
      <c r="C8" s="6"/>
      <c r="D8" s="10"/>
      <c r="E8" s="8"/>
      <c r="F8" s="10"/>
      <c r="G8" s="8"/>
      <c r="H8" s="10"/>
      <c r="I8" s="88">
        <f t="shared" ref="I8:I31" si="0">SUM(C8:H8)</f>
        <v>0</v>
      </c>
      <c r="J8" s="137"/>
      <c r="K8" s="109"/>
      <c r="L8" s="138"/>
      <c r="M8" s="109"/>
      <c r="N8" s="138"/>
      <c r="O8" s="109"/>
      <c r="P8" s="138"/>
      <c r="Q8" s="89"/>
      <c r="R8" s="151"/>
      <c r="S8" s="90">
        <f>SUM(J8:R8)</f>
        <v>0</v>
      </c>
      <c r="T8" s="91"/>
      <c r="U8" s="88">
        <f t="shared" ref="U8:U31" si="1">S8+T8</f>
        <v>0</v>
      </c>
    </row>
    <row r="9" spans="2:21" x14ac:dyDescent="0.3">
      <c r="B9" s="19"/>
      <c r="C9" s="6"/>
      <c r="D9" s="10"/>
      <c r="E9" s="8"/>
      <c r="F9" s="10"/>
      <c r="G9" s="8"/>
      <c r="H9" s="10"/>
      <c r="I9" s="88">
        <f t="shared" si="0"/>
        <v>0</v>
      </c>
      <c r="J9" s="137"/>
      <c r="K9" s="109"/>
      <c r="L9" s="138"/>
      <c r="M9" s="109"/>
      <c r="N9" s="138"/>
      <c r="O9" s="109"/>
      <c r="P9" s="138"/>
      <c r="Q9" s="89"/>
      <c r="R9" s="151"/>
      <c r="S9" s="90">
        <f t="shared" ref="S9:S30" si="2">SUM(J9:R9)</f>
        <v>0</v>
      </c>
      <c r="T9" s="91"/>
      <c r="U9" s="88">
        <f t="shared" si="1"/>
        <v>0</v>
      </c>
    </row>
    <row r="10" spans="2:21" x14ac:dyDescent="0.3">
      <c r="B10" s="19"/>
      <c r="C10" s="6"/>
      <c r="D10" s="10"/>
      <c r="E10" s="8"/>
      <c r="F10" s="10"/>
      <c r="G10" s="8"/>
      <c r="H10" s="10"/>
      <c r="I10" s="88">
        <f t="shared" si="0"/>
        <v>0</v>
      </c>
      <c r="J10" s="137"/>
      <c r="K10" s="109"/>
      <c r="L10" s="138"/>
      <c r="M10" s="109"/>
      <c r="N10" s="138"/>
      <c r="O10" s="109"/>
      <c r="P10" s="138"/>
      <c r="Q10" s="89"/>
      <c r="R10" s="151"/>
      <c r="S10" s="90">
        <f t="shared" si="2"/>
        <v>0</v>
      </c>
      <c r="T10" s="91"/>
      <c r="U10" s="88">
        <f t="shared" si="1"/>
        <v>0</v>
      </c>
    </row>
    <row r="11" spans="2:21" x14ac:dyDescent="0.3">
      <c r="B11" s="19"/>
      <c r="C11" s="6"/>
      <c r="D11" s="10"/>
      <c r="E11" s="8"/>
      <c r="F11" s="10"/>
      <c r="G11" s="8"/>
      <c r="H11" s="10"/>
      <c r="I11" s="88">
        <f t="shared" si="0"/>
        <v>0</v>
      </c>
      <c r="J11" s="137"/>
      <c r="K11" s="109"/>
      <c r="L11" s="138"/>
      <c r="M11" s="109"/>
      <c r="N11" s="138"/>
      <c r="O11" s="109"/>
      <c r="P11" s="138"/>
      <c r="Q11" s="89"/>
      <c r="R11" s="151"/>
      <c r="S11" s="90">
        <f t="shared" si="2"/>
        <v>0</v>
      </c>
      <c r="T11" s="91"/>
      <c r="U11" s="88">
        <f t="shared" si="1"/>
        <v>0</v>
      </c>
    </row>
    <row r="12" spans="2:21" x14ac:dyDescent="0.3">
      <c r="B12" s="19"/>
      <c r="C12" s="6"/>
      <c r="D12" s="10"/>
      <c r="E12" s="8"/>
      <c r="F12" s="10"/>
      <c r="G12" s="8"/>
      <c r="H12" s="10"/>
      <c r="I12" s="88">
        <f t="shared" si="0"/>
        <v>0</v>
      </c>
      <c r="J12" s="137"/>
      <c r="K12" s="109"/>
      <c r="L12" s="138"/>
      <c r="M12" s="109"/>
      <c r="N12" s="138"/>
      <c r="O12" s="109"/>
      <c r="P12" s="138"/>
      <c r="Q12" s="89"/>
      <c r="R12" s="151"/>
      <c r="S12" s="90">
        <f>SUM(J12:R12)</f>
        <v>0</v>
      </c>
      <c r="T12" s="91"/>
      <c r="U12" s="88">
        <f t="shared" si="1"/>
        <v>0</v>
      </c>
    </row>
    <row r="13" spans="2:21" x14ac:dyDescent="0.3">
      <c r="B13" s="19"/>
      <c r="C13" s="6"/>
      <c r="D13" s="10"/>
      <c r="E13" s="8"/>
      <c r="F13" s="10"/>
      <c r="G13" s="8"/>
      <c r="H13" s="10"/>
      <c r="I13" s="88">
        <f t="shared" si="0"/>
        <v>0</v>
      </c>
      <c r="J13" s="137"/>
      <c r="K13" s="109"/>
      <c r="L13" s="138"/>
      <c r="M13" s="109"/>
      <c r="N13" s="138"/>
      <c r="O13" s="109"/>
      <c r="P13" s="138"/>
      <c r="Q13" s="89"/>
      <c r="R13" s="151"/>
      <c r="S13" s="90">
        <f t="shared" si="2"/>
        <v>0</v>
      </c>
      <c r="T13" s="91"/>
      <c r="U13" s="88">
        <f t="shared" si="1"/>
        <v>0</v>
      </c>
    </row>
    <row r="14" spans="2:21" x14ac:dyDescent="0.3">
      <c r="B14" s="19"/>
      <c r="C14" s="6"/>
      <c r="D14" s="10"/>
      <c r="E14" s="8"/>
      <c r="F14" s="10"/>
      <c r="G14" s="8"/>
      <c r="H14" s="10"/>
      <c r="I14" s="88">
        <f t="shared" si="0"/>
        <v>0</v>
      </c>
      <c r="J14" s="137"/>
      <c r="K14" s="109"/>
      <c r="L14" s="138"/>
      <c r="M14" s="109"/>
      <c r="N14" s="138"/>
      <c r="O14" s="109"/>
      <c r="P14" s="138"/>
      <c r="Q14" s="89"/>
      <c r="R14" s="151"/>
      <c r="S14" s="90">
        <f t="shared" si="2"/>
        <v>0</v>
      </c>
      <c r="T14" s="91"/>
      <c r="U14" s="88">
        <f t="shared" si="1"/>
        <v>0</v>
      </c>
    </row>
    <row r="15" spans="2:21" x14ac:dyDescent="0.3">
      <c r="B15" s="19"/>
      <c r="C15" s="6"/>
      <c r="D15" s="10"/>
      <c r="E15" s="8"/>
      <c r="F15" s="10"/>
      <c r="G15" s="8"/>
      <c r="H15" s="10"/>
      <c r="I15" s="88">
        <f t="shared" si="0"/>
        <v>0</v>
      </c>
      <c r="J15" s="137"/>
      <c r="K15" s="109"/>
      <c r="L15" s="138"/>
      <c r="M15" s="109"/>
      <c r="N15" s="138"/>
      <c r="O15" s="109"/>
      <c r="P15" s="138"/>
      <c r="Q15" s="89"/>
      <c r="R15" s="151"/>
      <c r="S15" s="90">
        <f t="shared" si="2"/>
        <v>0</v>
      </c>
      <c r="T15" s="91"/>
      <c r="U15" s="88">
        <f t="shared" si="1"/>
        <v>0</v>
      </c>
    </row>
    <row r="16" spans="2:21" x14ac:dyDescent="0.3">
      <c r="B16" s="19"/>
      <c r="C16" s="6"/>
      <c r="D16" s="10"/>
      <c r="E16" s="8"/>
      <c r="F16" s="10"/>
      <c r="G16" s="8"/>
      <c r="H16" s="10"/>
      <c r="I16" s="88">
        <f t="shared" si="0"/>
        <v>0</v>
      </c>
      <c r="J16" s="137"/>
      <c r="K16" s="109"/>
      <c r="L16" s="138"/>
      <c r="M16" s="109"/>
      <c r="N16" s="138"/>
      <c r="O16" s="109"/>
      <c r="P16" s="138"/>
      <c r="Q16" s="89"/>
      <c r="R16" s="151"/>
      <c r="S16" s="90">
        <f t="shared" si="2"/>
        <v>0</v>
      </c>
      <c r="T16" s="91"/>
      <c r="U16" s="88">
        <f t="shared" si="1"/>
        <v>0</v>
      </c>
    </row>
    <row r="17" spans="2:21" x14ac:dyDescent="0.3">
      <c r="B17" s="19"/>
      <c r="C17" s="6"/>
      <c r="D17" s="10"/>
      <c r="E17" s="8"/>
      <c r="F17" s="10"/>
      <c r="G17" s="8"/>
      <c r="H17" s="10"/>
      <c r="I17" s="88">
        <f t="shared" si="0"/>
        <v>0</v>
      </c>
      <c r="J17" s="137"/>
      <c r="K17" s="109"/>
      <c r="L17" s="138"/>
      <c r="M17" s="109"/>
      <c r="N17" s="138"/>
      <c r="O17" s="109"/>
      <c r="P17" s="138"/>
      <c r="Q17" s="89"/>
      <c r="R17" s="151"/>
      <c r="S17" s="90">
        <f t="shared" si="2"/>
        <v>0</v>
      </c>
      <c r="T17" s="91"/>
      <c r="U17" s="88">
        <f t="shared" si="1"/>
        <v>0</v>
      </c>
    </row>
    <row r="18" spans="2:21" x14ac:dyDescent="0.3">
      <c r="B18" s="19"/>
      <c r="C18" s="6"/>
      <c r="D18" s="10"/>
      <c r="E18" s="8"/>
      <c r="F18" s="10"/>
      <c r="G18" s="8"/>
      <c r="H18" s="10"/>
      <c r="I18" s="88">
        <f t="shared" si="0"/>
        <v>0</v>
      </c>
      <c r="J18" s="137"/>
      <c r="K18" s="109"/>
      <c r="L18" s="138"/>
      <c r="M18" s="109"/>
      <c r="N18" s="138"/>
      <c r="O18" s="109"/>
      <c r="P18" s="138"/>
      <c r="Q18" s="89"/>
      <c r="R18" s="151"/>
      <c r="S18" s="90">
        <f t="shared" si="2"/>
        <v>0</v>
      </c>
      <c r="T18" s="91"/>
      <c r="U18" s="88">
        <f t="shared" si="1"/>
        <v>0</v>
      </c>
    </row>
    <row r="19" spans="2:21" x14ac:dyDescent="0.3">
      <c r="B19" s="19"/>
      <c r="C19" s="6"/>
      <c r="D19" s="10"/>
      <c r="E19" s="8"/>
      <c r="F19" s="10"/>
      <c r="G19" s="8"/>
      <c r="H19" s="10"/>
      <c r="I19" s="88">
        <f t="shared" si="0"/>
        <v>0</v>
      </c>
      <c r="J19" s="137"/>
      <c r="K19" s="109"/>
      <c r="L19" s="138"/>
      <c r="M19" s="109"/>
      <c r="N19" s="138"/>
      <c r="O19" s="109"/>
      <c r="P19" s="138"/>
      <c r="Q19" s="89"/>
      <c r="R19" s="151"/>
      <c r="S19" s="90">
        <f t="shared" si="2"/>
        <v>0</v>
      </c>
      <c r="T19" s="91"/>
      <c r="U19" s="88">
        <f t="shared" si="1"/>
        <v>0</v>
      </c>
    </row>
    <row r="20" spans="2:21" x14ac:dyDescent="0.3">
      <c r="B20" s="19"/>
      <c r="C20" s="6"/>
      <c r="D20" s="10"/>
      <c r="E20" s="8"/>
      <c r="F20" s="10"/>
      <c r="G20" s="8"/>
      <c r="H20" s="10"/>
      <c r="I20" s="88">
        <f t="shared" si="0"/>
        <v>0</v>
      </c>
      <c r="J20" s="137"/>
      <c r="K20" s="109"/>
      <c r="L20" s="138"/>
      <c r="M20" s="109"/>
      <c r="N20" s="138"/>
      <c r="O20" s="109"/>
      <c r="P20" s="138"/>
      <c r="Q20" s="89"/>
      <c r="R20" s="151"/>
      <c r="S20" s="90">
        <f t="shared" si="2"/>
        <v>0</v>
      </c>
      <c r="T20" s="91"/>
      <c r="U20" s="88">
        <f t="shared" si="1"/>
        <v>0</v>
      </c>
    </row>
    <row r="21" spans="2:21" x14ac:dyDescent="0.3">
      <c r="B21" s="19"/>
      <c r="C21" s="6"/>
      <c r="D21" s="10"/>
      <c r="E21" s="8"/>
      <c r="F21" s="10"/>
      <c r="G21" s="8"/>
      <c r="H21" s="10"/>
      <c r="I21" s="88">
        <f t="shared" si="0"/>
        <v>0</v>
      </c>
      <c r="J21" s="137"/>
      <c r="K21" s="109"/>
      <c r="L21" s="138"/>
      <c r="M21" s="109"/>
      <c r="N21" s="138"/>
      <c r="O21" s="109"/>
      <c r="P21" s="138"/>
      <c r="Q21" s="89"/>
      <c r="R21" s="151"/>
      <c r="S21" s="90">
        <f t="shared" si="2"/>
        <v>0</v>
      </c>
      <c r="T21" s="91"/>
      <c r="U21" s="88">
        <f t="shared" si="1"/>
        <v>0</v>
      </c>
    </row>
    <row r="22" spans="2:21" x14ac:dyDescent="0.3">
      <c r="B22" s="19"/>
      <c r="C22" s="6"/>
      <c r="D22" s="10"/>
      <c r="E22" s="8"/>
      <c r="F22" s="10"/>
      <c r="G22" s="8"/>
      <c r="H22" s="10"/>
      <c r="I22" s="88">
        <f t="shared" si="0"/>
        <v>0</v>
      </c>
      <c r="J22" s="137"/>
      <c r="K22" s="109"/>
      <c r="L22" s="138"/>
      <c r="M22" s="109"/>
      <c r="N22" s="138"/>
      <c r="O22" s="109"/>
      <c r="P22" s="138"/>
      <c r="Q22" s="89"/>
      <c r="R22" s="151"/>
      <c r="S22" s="90">
        <f t="shared" si="2"/>
        <v>0</v>
      </c>
      <c r="T22" s="91"/>
      <c r="U22" s="88">
        <f t="shared" si="1"/>
        <v>0</v>
      </c>
    </row>
    <row r="23" spans="2:21" x14ac:dyDescent="0.3">
      <c r="B23" s="19"/>
      <c r="C23" s="6"/>
      <c r="D23" s="10"/>
      <c r="E23" s="8"/>
      <c r="F23" s="10"/>
      <c r="G23" s="8"/>
      <c r="H23" s="10"/>
      <c r="I23" s="88">
        <f t="shared" si="0"/>
        <v>0</v>
      </c>
      <c r="J23" s="137"/>
      <c r="K23" s="109"/>
      <c r="L23" s="138"/>
      <c r="M23" s="109"/>
      <c r="N23" s="138"/>
      <c r="O23" s="109"/>
      <c r="P23" s="138"/>
      <c r="Q23" s="89"/>
      <c r="R23" s="151"/>
      <c r="S23" s="90">
        <f t="shared" si="2"/>
        <v>0</v>
      </c>
      <c r="T23" s="91"/>
      <c r="U23" s="88">
        <f t="shared" si="1"/>
        <v>0</v>
      </c>
    </row>
    <row r="24" spans="2:21" x14ac:dyDescent="0.3">
      <c r="B24" s="19"/>
      <c r="C24" s="6"/>
      <c r="D24" s="10"/>
      <c r="E24" s="8"/>
      <c r="F24" s="10"/>
      <c r="G24" s="8"/>
      <c r="H24" s="10"/>
      <c r="I24" s="88">
        <f t="shared" si="0"/>
        <v>0</v>
      </c>
      <c r="J24" s="137"/>
      <c r="K24" s="109"/>
      <c r="L24" s="138"/>
      <c r="M24" s="109"/>
      <c r="N24" s="138"/>
      <c r="O24" s="109"/>
      <c r="P24" s="138"/>
      <c r="Q24" s="89"/>
      <c r="R24" s="151"/>
      <c r="S24" s="90">
        <f t="shared" si="2"/>
        <v>0</v>
      </c>
      <c r="T24" s="91"/>
      <c r="U24" s="88">
        <f t="shared" si="1"/>
        <v>0</v>
      </c>
    </row>
    <row r="25" spans="2:21" x14ac:dyDescent="0.3">
      <c r="B25" s="19"/>
      <c r="C25" s="6"/>
      <c r="D25" s="10"/>
      <c r="E25" s="8"/>
      <c r="F25" s="10"/>
      <c r="G25" s="8"/>
      <c r="H25" s="10"/>
      <c r="I25" s="88">
        <f t="shared" si="0"/>
        <v>0</v>
      </c>
      <c r="J25" s="137"/>
      <c r="K25" s="109"/>
      <c r="L25" s="138"/>
      <c r="M25" s="109"/>
      <c r="N25" s="138"/>
      <c r="O25" s="109"/>
      <c r="P25" s="138"/>
      <c r="Q25" s="89"/>
      <c r="R25" s="151"/>
      <c r="S25" s="90">
        <f t="shared" si="2"/>
        <v>0</v>
      </c>
      <c r="T25" s="91"/>
      <c r="U25" s="88">
        <f t="shared" si="1"/>
        <v>0</v>
      </c>
    </row>
    <row r="26" spans="2:21" x14ac:dyDescent="0.3">
      <c r="B26" s="19"/>
      <c r="C26" s="6"/>
      <c r="D26" s="10"/>
      <c r="E26" s="8"/>
      <c r="F26" s="10"/>
      <c r="G26" s="8"/>
      <c r="H26" s="10"/>
      <c r="I26" s="88">
        <f t="shared" si="0"/>
        <v>0</v>
      </c>
      <c r="J26" s="137"/>
      <c r="K26" s="109"/>
      <c r="L26" s="138"/>
      <c r="M26" s="109"/>
      <c r="N26" s="138"/>
      <c r="O26" s="109"/>
      <c r="P26" s="138"/>
      <c r="Q26" s="89"/>
      <c r="R26" s="151"/>
      <c r="S26" s="90">
        <f t="shared" si="2"/>
        <v>0</v>
      </c>
      <c r="T26" s="91"/>
      <c r="U26" s="88">
        <f t="shared" si="1"/>
        <v>0</v>
      </c>
    </row>
    <row r="27" spans="2:21" x14ac:dyDescent="0.3">
      <c r="B27" s="19"/>
      <c r="C27" s="6"/>
      <c r="D27" s="10"/>
      <c r="E27" s="8"/>
      <c r="F27" s="10"/>
      <c r="G27" s="8"/>
      <c r="H27" s="10"/>
      <c r="I27" s="88">
        <f t="shared" si="0"/>
        <v>0</v>
      </c>
      <c r="J27" s="137"/>
      <c r="K27" s="109"/>
      <c r="L27" s="138"/>
      <c r="M27" s="109"/>
      <c r="N27" s="138"/>
      <c r="O27" s="109"/>
      <c r="P27" s="138"/>
      <c r="Q27" s="89"/>
      <c r="R27" s="151"/>
      <c r="S27" s="90">
        <f t="shared" si="2"/>
        <v>0</v>
      </c>
      <c r="T27" s="91"/>
      <c r="U27" s="88">
        <f t="shared" si="1"/>
        <v>0</v>
      </c>
    </row>
    <row r="28" spans="2:21" x14ac:dyDescent="0.3">
      <c r="B28" s="19"/>
      <c r="C28" s="6"/>
      <c r="D28" s="10"/>
      <c r="E28" s="8"/>
      <c r="F28" s="10"/>
      <c r="G28" s="8"/>
      <c r="H28" s="10"/>
      <c r="I28" s="88">
        <f t="shared" si="0"/>
        <v>0</v>
      </c>
      <c r="J28" s="137"/>
      <c r="K28" s="109"/>
      <c r="L28" s="138"/>
      <c r="M28" s="109"/>
      <c r="N28" s="138"/>
      <c r="O28" s="109"/>
      <c r="P28" s="138"/>
      <c r="Q28" s="89"/>
      <c r="R28" s="151"/>
      <c r="S28" s="90">
        <f t="shared" si="2"/>
        <v>0</v>
      </c>
      <c r="T28" s="91"/>
      <c r="U28" s="88">
        <f t="shared" si="1"/>
        <v>0</v>
      </c>
    </row>
    <row r="29" spans="2:21" x14ac:dyDescent="0.3">
      <c r="B29" s="19"/>
      <c r="C29" s="6"/>
      <c r="D29" s="10"/>
      <c r="E29" s="8"/>
      <c r="F29" s="10"/>
      <c r="G29" s="8"/>
      <c r="H29" s="10"/>
      <c r="I29" s="88">
        <f t="shared" si="0"/>
        <v>0</v>
      </c>
      <c r="J29" s="137"/>
      <c r="K29" s="109"/>
      <c r="L29" s="138"/>
      <c r="M29" s="109"/>
      <c r="N29" s="138"/>
      <c r="O29" s="109"/>
      <c r="P29" s="138"/>
      <c r="Q29" s="89"/>
      <c r="R29" s="151"/>
      <c r="S29" s="90">
        <f t="shared" si="2"/>
        <v>0</v>
      </c>
      <c r="T29" s="91"/>
      <c r="U29" s="88">
        <f t="shared" si="1"/>
        <v>0</v>
      </c>
    </row>
    <row r="30" spans="2:21" x14ac:dyDescent="0.3">
      <c r="B30" s="35"/>
      <c r="C30" s="36"/>
      <c r="D30" s="37"/>
      <c r="E30" s="38"/>
      <c r="F30" s="37"/>
      <c r="G30" s="38"/>
      <c r="H30" s="37"/>
      <c r="I30" s="88">
        <f t="shared" si="0"/>
        <v>0</v>
      </c>
      <c r="J30" s="141"/>
      <c r="K30" s="142"/>
      <c r="L30" s="143"/>
      <c r="M30" s="142"/>
      <c r="N30" s="143"/>
      <c r="O30" s="142"/>
      <c r="P30" s="143"/>
      <c r="Q30" s="94"/>
      <c r="R30" s="152"/>
      <c r="S30" s="90">
        <f t="shared" si="2"/>
        <v>0</v>
      </c>
      <c r="T30" s="95"/>
      <c r="U30" s="88">
        <f t="shared" si="1"/>
        <v>0</v>
      </c>
    </row>
    <row r="31" spans="2:21" ht="15" thickBot="1" x14ac:dyDescent="0.35">
      <c r="B31" s="20"/>
      <c r="C31" s="7"/>
      <c r="D31" s="11"/>
      <c r="E31" s="9"/>
      <c r="F31" s="11"/>
      <c r="G31" s="9"/>
      <c r="H31" s="11"/>
      <c r="I31" s="98">
        <f t="shared" si="0"/>
        <v>0</v>
      </c>
      <c r="J31" s="146"/>
      <c r="K31" s="147"/>
      <c r="L31" s="148"/>
      <c r="M31" s="147"/>
      <c r="N31" s="148"/>
      <c r="O31" s="147"/>
      <c r="P31" s="148"/>
      <c r="Q31" s="99"/>
      <c r="R31" s="153"/>
      <c r="S31" s="100">
        <f>SUM(J31:R31)</f>
        <v>0</v>
      </c>
      <c r="T31" s="101"/>
      <c r="U31" s="98">
        <f t="shared" si="1"/>
        <v>0</v>
      </c>
    </row>
  </sheetData>
  <mergeCells count="2">
    <mergeCell ref="C5:H5"/>
    <mergeCell ref="J5:R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EE551D135D394C840FCD3DF2A23FBE" ma:contentTypeVersion="73" ma:contentTypeDescription="Create a new document." ma:contentTypeScope="" ma:versionID="1f078c14c912fa99de3d212f20161b8e">
  <xsd:schema xmlns:xsd="http://www.w3.org/2001/XMLSchema" xmlns:xs="http://www.w3.org/2001/XMLSchema" xmlns:p="http://schemas.microsoft.com/office/2006/metadata/properties" xmlns:ns1="http://schemas.microsoft.com/sharepoint/v3" xmlns:ns2="5543e558-6b75-4229-bce9-fbba2de0aa67" xmlns:ns3="ae91719f-3dbd-4ede-a572-b9d2de8a3893" xmlns:ns4="cccaf3ac-2de9-44d4-aa31-54302fceb5f7" targetNamespace="http://schemas.microsoft.com/office/2006/metadata/properties" ma:root="true" ma:fieldsID="94ad30e61048420285f60317968404ed" ns1:_="" ns2:_="" ns3:_="" ns4:_="">
    <xsd:import namespace="http://schemas.microsoft.com/sharepoint/v3"/>
    <xsd:import namespace="5543e558-6b75-4229-bce9-fbba2de0aa67"/>
    <xsd:import namespace="ae91719f-3dbd-4ede-a572-b9d2de8a3893"/>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4:TaxCatchAll" minOccurs="0"/>
                <xsd:element ref="ns2:da9b92adb5f3400aa05d5f5fe05e0ff7" minOccurs="0"/>
                <xsd:element ref="ns2:e7673a9a2e4641faa2e4fa81883db48b" minOccurs="0"/>
                <xsd:element ref="ns2:hbbe2dceb29440e0babd36ec8c2027c2" minOccurs="0"/>
                <xsd:element ref="ns2:f57f26032702487d8f6328306f9c8ff7" minOccurs="0"/>
                <xsd:element ref="ns2:d50675dda2584bb6ac512b5ae858c1d3" minOccurs="0"/>
                <xsd:element ref="ns2:m4cf339ff2364df482a59342568fcf80" minOccurs="0"/>
                <xsd:element ref="ns2:b10783d1554e4ccea528b504b7ed1580" minOccurs="0"/>
                <xsd:element ref="ns2:MediaLengthInSeconds" minOccurs="0"/>
                <xsd:element ref="ns2:Knowledgemanagement" minOccurs="0"/>
                <xsd:element ref="ns1:_ip_UnifiedCompliancePolicyProperties" minOccurs="0"/>
                <xsd:element ref="ns1:_ip_UnifiedCompliancePolicyUIAction" minOccurs="0"/>
                <xsd:element ref="ns2:lcf76f155ced4ddcb4097134ff3c332f" minOccurs="0"/>
                <xsd:element ref="ns2:MediaServiceLocation" minOccurs="0"/>
                <xsd:element ref="ns2:MediaServiceObjectDetectorVersions" minOccurs="0"/>
                <xsd:element ref="ns2: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6" nillable="true" ma:displayName="Unified Compliance Policy Properties" ma:hidden="true" ma:internalName="_ip_UnifiedCompliancePolicyProperties">
      <xsd:simpleType>
        <xsd:restriction base="dms:Note"/>
      </xsd:simpleType>
    </xsd:element>
    <xsd:element name="_ip_UnifiedCompliancePolicyUIAction" ma:index="3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43e558-6b75-4229-bce9-fbba2de0aa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da9b92adb5f3400aa05d5f5fe05e0ff7" ma:index="21" nillable="true" ma:taxonomy="true" ma:internalName="da9b92adb5f3400aa05d5f5fe05e0ff7" ma:taxonomyFieldName="Tools" ma:displayName="Tools" ma:readOnly="false" ma:default="" ma:fieldId="{da9b92ad-b5f3-400a-a05d-5f5fe05e0ff7}" ma:sspId="443b0bdb-28a8-4814-9fb9-624c17c095fc" ma:termSetId="0aa1a6ae-1747-4e69-9b88-436e8c035a1d" ma:anchorId="00000000-0000-0000-0000-000000000000" ma:open="true" ma:isKeyword="false">
      <xsd:complexType>
        <xsd:sequence>
          <xsd:element ref="pc:Terms" minOccurs="0" maxOccurs="1"/>
        </xsd:sequence>
      </xsd:complexType>
    </xsd:element>
    <xsd:element name="e7673a9a2e4641faa2e4fa81883db48b" ma:index="23" nillable="true" ma:taxonomy="true" ma:internalName="e7673a9a2e4641faa2e4fa81883db48b" ma:taxonomyFieldName="Setting" ma:displayName="Setting" ma:readOnly="false" ma:default="" ma:fieldId="{e7673a9a-2e46-41fa-a2e4-fa81883db48b}" ma:sspId="443b0bdb-28a8-4814-9fb9-624c17c095fc" ma:termSetId="9989a15c-52bc-4cf4-a4ae-bf93054df3d3" ma:anchorId="00000000-0000-0000-0000-000000000000" ma:open="true" ma:isKeyword="false">
      <xsd:complexType>
        <xsd:sequence>
          <xsd:element ref="pc:Terms" minOccurs="0" maxOccurs="1"/>
        </xsd:sequence>
      </xsd:complexType>
    </xsd:element>
    <xsd:element name="hbbe2dceb29440e0babd36ec8c2027c2" ma:index="25" nillable="true" ma:taxonomy="true" ma:internalName="hbbe2dceb29440e0babd36ec8c2027c2" ma:taxonomyFieldName="HIAs" ma:displayName="HIAs" ma:readOnly="false" ma:default="" ma:fieldId="{1bbe2dce-b294-40e0-babd-36ec8c2027c2}" ma:sspId="443b0bdb-28a8-4814-9fb9-624c17c095fc" ma:termSetId="d1cb2e60-b096-4e16-92ec-190e194eaa59" ma:anchorId="00000000-0000-0000-0000-000000000000" ma:open="true" ma:isKeyword="false">
      <xsd:complexType>
        <xsd:sequence>
          <xsd:element ref="pc:Terms" minOccurs="0" maxOccurs="1"/>
        </xsd:sequence>
      </xsd:complexType>
    </xsd:element>
    <xsd:element name="f57f26032702487d8f6328306f9c8ff7" ma:index="27" nillable="true" ma:taxonomy="true" ma:internalName="f57f26032702487d8f6328306f9c8ff7" ma:taxonomyFieldName="Development_x0020_Areas" ma:displayName="Development Areas" ma:readOnly="false" ma:default="" ma:fieldId="{f57f2603-2702-487d-8f63-28306f9c8ff7}" ma:sspId="443b0bdb-28a8-4814-9fb9-624c17c095fc" ma:termSetId="1bf5db31-9846-4df2-b8ef-31f6e0afb3c9" ma:anchorId="00000000-0000-0000-0000-000000000000" ma:open="true" ma:isKeyword="false">
      <xsd:complexType>
        <xsd:sequence>
          <xsd:element ref="pc:Terms" minOccurs="0" maxOccurs="1"/>
        </xsd:sequence>
      </xsd:complexType>
    </xsd:element>
    <xsd:element name="d50675dda2584bb6ac512b5ae858c1d3" ma:index="29" nillable="true" ma:taxonomy="true" ma:internalName="d50675dda2584bb6ac512b5ae858c1d3" ma:taxonomyFieldName="Approaches" ma:displayName="Approaches" ma:readOnly="false" ma:default="" ma:fieldId="{d50675dd-a258-4bb6-ac51-2b5ae858c1d3}" ma:sspId="443b0bdb-28a8-4814-9fb9-624c17c095fc" ma:termSetId="467d0276-d0f3-425e-beca-f4e5d2edf06e" ma:anchorId="00000000-0000-0000-0000-000000000000" ma:open="true" ma:isKeyword="false">
      <xsd:complexType>
        <xsd:sequence>
          <xsd:element ref="pc:Terms" minOccurs="0" maxOccurs="1"/>
        </xsd:sequence>
      </xsd:complexType>
    </xsd:element>
    <xsd:element name="m4cf339ff2364df482a59342568fcf80" ma:index="31" nillable="true" ma:taxonomy="true" ma:internalName="m4cf339ff2364df482a59342568fcf80" ma:taxonomyFieldName="Programmes" ma:displayName="Programmes" ma:readOnly="false" ma:default="" ma:fieldId="{64cf339f-f236-4df4-82a5-9342568fcf80}" ma:sspId="443b0bdb-28a8-4814-9fb9-624c17c095fc" ma:termSetId="27eccbca-f57d-4192-af27-d220a64f57d3" ma:anchorId="00000000-0000-0000-0000-000000000000" ma:open="true" ma:isKeyword="false">
      <xsd:complexType>
        <xsd:sequence>
          <xsd:element ref="pc:Terms" minOccurs="0" maxOccurs="1"/>
        </xsd:sequence>
      </xsd:complexType>
    </xsd:element>
    <xsd:element name="b10783d1554e4ccea528b504b7ed1580" ma:index="33" nillable="true" ma:taxonomy="true" ma:internalName="b10783d1554e4ccea528b504b7ed1580" ma:taxonomyFieldName="Resource_x0020_Type" ma:displayName="Resource Type" ma:readOnly="false" ma:default="" ma:fieldId="{b10783d1-554e-4cce-a528-b504b7ed1580}" ma:sspId="443b0bdb-28a8-4814-9fb9-624c17c095fc" ma:termSetId="02c25cb7-11ef-49c5-8141-4e90b7fdb25f" ma:anchorId="00000000-0000-0000-0000-000000000000" ma:open="true" ma:isKeyword="false">
      <xsd:complexType>
        <xsd:sequence>
          <xsd:element ref="pc:Terms" minOccurs="0" maxOccurs="1"/>
        </xsd:sequence>
      </xsd:complexType>
    </xsd:element>
    <xsd:element name="MediaLengthInSeconds" ma:index="34" nillable="true" ma:displayName="Length (seconds)" ma:internalName="MediaLengthInSeconds" ma:readOnly="true">
      <xsd:simpleType>
        <xsd:restriction base="dms:Unknown"/>
      </xsd:simpleType>
    </xsd:element>
    <xsd:element name="Knowledgemanagement" ma:index="35" nillable="true" ma:displayName="Knowledge management" ma:format="Dropdown" ma:internalName="Knowledgemanagement">
      <xsd:simpleType>
        <xsd:restriction base="dms:Text">
          <xsd:maxLength value="255"/>
        </xsd:restrictio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Location" ma:index="40" nillable="true" ma:displayName="Location" ma:internalName="MediaServiceLocation"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Details" ma:index="42" nillable="true" ma:displayName="Details" ma:description="when to use, topic" ma:format="Dropdown" ma:internalName="Details">
      <xsd:simpleType>
        <xsd:restriction base="dms:Note">
          <xsd:maxLength value="255"/>
        </xsd:restriction>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91719f-3dbd-4ede-a572-b9d2de8a389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c68b510-dc60-47e9-bdd3-32aa0fbe07e9}" ma:internalName="TaxCatchAll" ma:showField="CatchAllData" ma:web="ae91719f-3dbd-4ede-a572-b9d2de8a3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43e558-6b75-4229-bce9-fbba2de0aa67">
      <Terms xmlns="http://schemas.microsoft.com/office/infopath/2007/PartnerControls"/>
    </lcf76f155ced4ddcb4097134ff3c332f>
    <TaxCatchAll xmlns="cccaf3ac-2de9-44d4-aa31-54302fceb5f7" xsi:nil="true"/>
    <SharedWithUsers xmlns="ae91719f-3dbd-4ede-a572-b9d2de8a3893">
      <UserInfo>
        <DisplayName/>
        <AccountId xsi:nil="true"/>
        <AccountType/>
      </UserInfo>
    </SharedWithUsers>
    <MediaLengthInSeconds xmlns="5543e558-6b75-4229-bce9-fbba2de0aa67" xsi:nil="true"/>
    <_ip_UnifiedCompliancePolicyUIAction xmlns="http://schemas.microsoft.com/sharepoint/v3" xsi:nil="true"/>
    <Knowledgemanagement xmlns="5543e558-6b75-4229-bce9-fbba2de0aa67" xsi:nil="true"/>
    <da9b92adb5f3400aa05d5f5fe05e0ff7 xmlns="5543e558-6b75-4229-bce9-fbba2de0aa67">
      <Terms xmlns="http://schemas.microsoft.com/office/infopath/2007/PartnerControls"/>
    </da9b92adb5f3400aa05d5f5fe05e0ff7>
    <e7673a9a2e4641faa2e4fa81883db48b xmlns="5543e558-6b75-4229-bce9-fbba2de0aa67">
      <Terms xmlns="http://schemas.microsoft.com/office/infopath/2007/PartnerControls"/>
    </e7673a9a2e4641faa2e4fa81883db48b>
    <m4cf339ff2364df482a59342568fcf80 xmlns="5543e558-6b75-4229-bce9-fbba2de0aa67">
      <Terms xmlns="http://schemas.microsoft.com/office/infopath/2007/PartnerControls"/>
    </m4cf339ff2364df482a59342568fcf80>
    <b10783d1554e4ccea528b504b7ed1580 xmlns="5543e558-6b75-4229-bce9-fbba2de0aa67">
      <Terms xmlns="http://schemas.microsoft.com/office/infopath/2007/PartnerControls"/>
    </b10783d1554e4ccea528b504b7ed1580>
    <d50675dda2584bb6ac512b5ae858c1d3 xmlns="5543e558-6b75-4229-bce9-fbba2de0aa67">
      <Terms xmlns="http://schemas.microsoft.com/office/infopath/2007/PartnerControls"/>
    </d50675dda2584bb6ac512b5ae858c1d3>
    <_ip_UnifiedCompliancePolicyProperties xmlns="http://schemas.microsoft.com/sharepoint/v3" xsi:nil="true"/>
    <Details xmlns="5543e558-6b75-4229-bce9-fbba2de0aa67" xsi:nil="true"/>
    <hbbe2dceb29440e0babd36ec8c2027c2 xmlns="5543e558-6b75-4229-bce9-fbba2de0aa67">
      <Terms xmlns="http://schemas.microsoft.com/office/infopath/2007/PartnerControls"/>
    </hbbe2dceb29440e0babd36ec8c2027c2>
    <f57f26032702487d8f6328306f9c8ff7 xmlns="5543e558-6b75-4229-bce9-fbba2de0aa67">
      <Terms xmlns="http://schemas.microsoft.com/office/infopath/2007/PartnerControls"/>
    </f57f26032702487d8f6328306f9c8ff7>
  </documentManagement>
</p:properties>
</file>

<file path=customXml/itemProps1.xml><?xml version="1.0" encoding="utf-8"?>
<ds:datastoreItem xmlns:ds="http://schemas.openxmlformats.org/officeDocument/2006/customXml" ds:itemID="{6DC13A8A-9AE0-4E04-9CB9-7F4BB466E0A4}">
  <ds:schemaRefs>
    <ds:schemaRef ds:uri="http://schemas.microsoft.com/sharepoint/v3/contenttype/forms"/>
  </ds:schemaRefs>
</ds:datastoreItem>
</file>

<file path=customXml/itemProps2.xml><?xml version="1.0" encoding="utf-8"?>
<ds:datastoreItem xmlns:ds="http://schemas.openxmlformats.org/officeDocument/2006/customXml" ds:itemID="{E463D10E-F03F-4E02-A8DA-C781D95B6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43e558-6b75-4229-bce9-fbba2de0aa67"/>
    <ds:schemaRef ds:uri="ae91719f-3dbd-4ede-a572-b9d2de8a3893"/>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0AF5C5-1C85-401B-9BBB-1FF99ADE709C}">
  <ds:schemaRefs>
    <ds:schemaRef ds:uri="ae91719f-3dbd-4ede-a572-b9d2de8a3893"/>
    <ds:schemaRef ds:uri="http://schemas.microsoft.com/office/2006/documentManagement/types"/>
    <ds:schemaRef ds:uri="http://schemas.microsoft.com/sharepoint/v3"/>
    <ds:schemaRef ds:uri="http://www.w3.org/XML/1998/namespace"/>
    <ds:schemaRef ds:uri="http://schemas.microsoft.com/office/infopath/2007/PartnerControls"/>
    <ds:schemaRef ds:uri="cccaf3ac-2de9-44d4-aa31-54302fceb5f7"/>
    <ds:schemaRef ds:uri="http://schemas.microsoft.com/office/2006/metadata/properties"/>
    <ds:schemaRef ds:uri="http://purl.org/dc/dcmitype/"/>
    <ds:schemaRef ds:uri="http://purl.org/dc/elements/1.1/"/>
    <ds:schemaRef ds:uri="http://schemas.openxmlformats.org/package/2006/metadata/core-properties"/>
    <ds:schemaRef ds:uri="5543e558-6b75-4229-bce9-fbba2de0aa67"/>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1.Demand and Capacity - Guide</vt:lpstr>
      <vt:lpstr>2.Demand and Capacity</vt:lpstr>
      <vt:lpstr>3.Example Template - Total</vt:lpstr>
      <vt:lpstr>4.Example Template - Role</vt:lpstr>
      <vt:lpstr>5.Example Template - Mode</vt:lpstr>
      <vt:lpstr>6.Worked Example Template D+C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Gillam Home</dc:creator>
  <cp:keywords/>
  <dc:description/>
  <cp:lastModifiedBy>Stacey Buccilli</cp:lastModifiedBy>
  <cp:revision/>
  <dcterms:created xsi:type="dcterms:W3CDTF">2021-01-14T15:17:28Z</dcterms:created>
  <dcterms:modified xsi:type="dcterms:W3CDTF">2024-03-26T17:45:33Z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0x0101003DEE551D135D394C840FCD3DF2A23FBE</vt:lpwstr>
  </property>
  <property fmtid="{D5CDD505-2E9C-101B-9397-08002B2CF9AE}" pid="3" name="MediaServiceImageTags">
    <vt:lpwstr/>
  </property>
  <property fmtid="{D5CDD505-2E9C-101B-9397-08002B2CF9AE}" pid="4" name="Order">
    <vt:r8>17600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Tools">
    <vt:lpwstr/>
  </property>
  <property fmtid="{D5CDD505-2E9C-101B-9397-08002B2CF9AE}" pid="12" name="HIAs">
    <vt:lpwstr/>
  </property>
  <property fmtid="{D5CDD505-2E9C-101B-9397-08002B2CF9AE}" pid="13" name="Setting">
    <vt:lpwstr/>
  </property>
  <property fmtid="{D5CDD505-2E9C-101B-9397-08002B2CF9AE}" pid="14" name="Approaches">
    <vt:lpwstr/>
  </property>
  <property fmtid="{D5CDD505-2E9C-101B-9397-08002B2CF9AE}" pid="15" name="Resource Type">
    <vt:lpwstr/>
  </property>
  <property fmtid="{D5CDD505-2E9C-101B-9397-08002B2CF9AE}" pid="16" name="Programmes">
    <vt:lpwstr/>
  </property>
  <property fmtid="{D5CDD505-2E9C-101B-9397-08002B2CF9AE}" pid="17" name="Development Areas">
    <vt:lpwstr/>
  </property>
</Properties>
</file>