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2.xml" ContentType="application/vnd.openxmlformats-officedocument.drawing+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3. Collections/3.3 Mandatory Collection/2024.25/Extract Spec/Ambulance/"/>
    </mc:Choice>
  </mc:AlternateContent>
  <xr:revisionPtr revIDLastSave="0" documentId="8_{CB8CDEA5-78A7-4563-8537-2C1CB54DEB7A}" xr6:coauthVersionLast="47" xr6:coauthVersionMax="47" xr10:uidLastSave="{00000000-0000-0000-0000-000000000000}"/>
  <bookViews>
    <workbookView xWindow="33720" yWindow="-120" windowWidth="29040" windowHeight="15720" tabRatio="867" xr2:uid="{00000000-000D-0000-FFFF-FFFF00000000}"/>
  </bookViews>
  <sheets>
    <sheet name="Cover Sheet " sheetId="61" r:id="rId1"/>
    <sheet name="Change Log" sheetId="59" r:id="rId2"/>
    <sheet name="23-24 Data Model" sheetId="63" r:id="rId3"/>
    <sheet name="24-25 Data Model" sheetId="58" r:id="rId4"/>
    <sheet name="AMBREC" sheetId="21" r:id="rId5"/>
    <sheet name="AMB" sheetId="16" r:id="rId6"/>
    <sheet name="RD Reconciliation" sheetId="62" r:id="rId7"/>
    <sheet name="RD Response type" sheetId="55" r:id="rId8"/>
    <sheet name="RD Cost Activity" sheetId="52" r:id="rId9"/>
    <sheet name="RD Resources" sheetId="53" r:id="rId10"/>
    <sheet name="RD Combinations" sheetId="54" r:id="rId11"/>
  </sheets>
  <externalReferences>
    <externalReference r:id="rId12"/>
    <externalReference r:id="rId13"/>
  </externalReferences>
  <definedNames>
    <definedName name="_AMO_UniqueIdentifier" localSheetId="10" hidden="1">"'61fa43a5-440b-40cd-908d-62fbcadae8b1'"</definedName>
    <definedName name="_AMO_UniqueIdentifier" localSheetId="8" hidden="1">"'61fa43a5-440b-40cd-908d-62fbcadae8b1'"</definedName>
    <definedName name="_AMO_UniqueIdentifier" localSheetId="9" hidden="1">"'61fa43a5-440b-40cd-908d-62fbcadae8b1'"</definedName>
    <definedName name="_AMO_UniqueIdentifier" localSheetId="7" hidden="1">"'61fa43a5-440b-40cd-908d-62fbcadae8b1'"</definedName>
    <definedName name="_AMO_UniqueIdentifier" hidden="1">"'f146ed64-135a-4cf1-a22c-8ba72c05adea'"</definedName>
    <definedName name="_xlnm._FilterDatabase" localSheetId="5" hidden="1">AMB!$A$17:$F$71</definedName>
    <definedName name="_xlnm._FilterDatabase" localSheetId="1" hidden="1">'Change Log'!$B$3:$L$104</definedName>
    <definedName name="MDI" localSheetId="0">'[1]Master Data Item List'!$A$1:$S$493</definedName>
    <definedName name="MDI" localSheetId="6">'[1]Master Data Item List'!$A$1:$S$493</definedName>
    <definedName name="MDI">'[2]Master Data Item List'!$A$1:$S$493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63" l="1"/>
  <c r="A1" i="58"/>
  <c r="A1" i="16" l="1"/>
  <c r="A1" i="21"/>
  <c r="A1" i="59"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alcChain>
</file>

<file path=xl/sharedStrings.xml><?xml version="1.0" encoding="utf-8"?>
<sst xmlns="http://schemas.openxmlformats.org/spreadsheetml/2006/main" count="1119" uniqueCount="600">
  <si>
    <t>National Cost Collection (NCC) 2024-25 - Extract Specification - PLICS Ambulance</t>
  </si>
  <si>
    <t>Version:</t>
  </si>
  <si>
    <t>1.0</t>
  </si>
  <si>
    <t>Date:</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</si>
  <si>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</si>
  <si>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England.</t>
    </r>
  </si>
  <si>
    <t>This document should be read in conjunction with the NHS England Approved Costing Guidance.</t>
  </si>
  <si>
    <t>Background</t>
  </si>
  <si>
    <t>This extract specification is for submission of PLICS data across designated providers of ambulance services.</t>
  </si>
  <si>
    <t>This requires the annual submission of patient level activity and financial data, including all contracted-out activity, to NHS England.</t>
  </si>
  <si>
    <t>File format requirements</t>
  </si>
  <si>
    <t>CSV or XML files should be submitted via SEFT where the Data Validation Engine (DVE) will convert the files to XML that will be passed to NHS England.</t>
  </si>
  <si>
    <t>A full submission is required from each Trust. A full submission is defined as 12 monthly files per activity feedtype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</si>
  <si>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</si>
  <si>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</si>
  <si>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</si>
  <si>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</si>
  <si>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</si>
  <si>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</si>
  <si>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</si>
  <si>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</si>
  <si>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23/24 Ambulance Extract</t>
  </si>
  <si>
    <t>Activity Data - One tab per feedtype</t>
  </si>
  <si>
    <t>New for PLICS 24/25 Ambulance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</si>
  <si>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</si>
  <si>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</si>
  <si>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</si>
  <si>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</si>
  <si>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</si>
  <si>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</si>
  <si>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</si>
  <si>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</si>
  <si>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</si>
  <si>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</si>
  <si>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</si>
  <si>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</si>
  <si>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</si>
  <si>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</si>
  <si>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</si>
  <si>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</si>
  <si>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</si>
  <si>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</si>
  <si>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</si>
  <si>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</si>
  <si>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</si>
  <si>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</si>
  <si>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</si>
  <si>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</si>
  <si>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</si>
  <si>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</si>
  <si>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AMBREC </t>
  </si>
  <si>
    <t>FY2024-25</t>
  </si>
  <si>
    <t>XXX or XXXXX</t>
  </si>
  <si>
    <t>CCYYMMDDThhmm</t>
  </si>
  <si>
    <t>AMBREC_FY2024-25_XXX_20240701T1730.xml</t>
  </si>
  <si>
    <t>FeedType_FinYr_FinMth_OrgSubmittingID_CreateDateTime.xml</t>
  </si>
  <si>
    <t xml:space="preserve">AMB </t>
  </si>
  <si>
    <t>M01</t>
  </si>
  <si>
    <t>AMB_FY2024-25_XXX_20240701T1730.xml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</si>
  <si>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</si>
  <si>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</si>
  <si>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</si>
  <si>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</si>
  <si>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</si>
  <si>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</si>
  <si>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</si>
  <si>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Name</t>
  </si>
  <si>
    <t>Feedtype</t>
  </si>
  <si>
    <t>Data Item / Field</t>
  </si>
  <si>
    <t xml:space="preserve">Item / Field Amend Type 
</t>
  </si>
  <si>
    <t xml:space="preserve">Change From </t>
  </si>
  <si>
    <t>Change To</t>
  </si>
  <si>
    <t>Comments/reason(s) for change</t>
  </si>
  <si>
    <t>2025-001</t>
  </si>
  <si>
    <t>RH</t>
  </si>
  <si>
    <t>All sheets</t>
  </si>
  <si>
    <t>Update</t>
  </si>
  <si>
    <t>Routine update due to change of financial year</t>
  </si>
  <si>
    <t>2025-002</t>
  </si>
  <si>
    <t>AMB</t>
  </si>
  <si>
    <t>Responder Type</t>
  </si>
  <si>
    <t>Response Type</t>
  </si>
  <si>
    <t>Align to ADS</t>
  </si>
  <si>
    <t>2025-003</t>
  </si>
  <si>
    <t>RD Responder Type</t>
  </si>
  <si>
    <t>Updated name to Response Type to align to ADS</t>
  </si>
  <si>
    <t>2025-004</t>
  </si>
  <si>
    <t>Updated Response type reference data to align to ADS</t>
  </si>
  <si>
    <t>2025-005</t>
  </si>
  <si>
    <t>RD Reconciliation</t>
  </si>
  <si>
    <t>Removed retired EXC codes</t>
  </si>
  <si>
    <t xml:space="preserve">2023/24 Data Model for Ambulance Feedtypes </t>
  </si>
  <si>
    <t>Details of the corresponding activity dataset have been included for each feedtype where relevant (for reference purposes only)</t>
  </si>
  <si>
    <t>AMBREC</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</si>
  <si>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</si>
  <si>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</si>
  <si>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</si>
  <si>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</si>
  <si>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</si>
  <si>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</si>
  <si>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</si>
  <si>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</si>
  <si>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</si>
  <si>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 xml:space="preserve">Patient level costing submission record count </t>
  </si>
  <si>
    <t>Patient level 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</si>
  <si>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</si>
  <si>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</si>
  <si>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</si>
  <si>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</si>
  <si>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</si>
  <si>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</si>
  <si>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</si>
  <si>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</si>
  <si>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NHS number</t>
  </si>
  <si>
    <t>Service ID</t>
  </si>
  <si>
    <t>NHS number status indicator code</t>
  </si>
  <si>
    <t>Agreed Adjustment Code</t>
  </si>
  <si>
    <t>Care Activity Details</t>
  </si>
  <si>
    <t>Total cost</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</si>
  <si>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</si>
  <si>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</si>
  <si>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</si>
  <si>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</si>
  <si>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</si>
  <si>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</si>
  <si>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</si>
  <si>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</si>
  <si>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</si>
  <si>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Organisation identifier of handover destination</t>
  </si>
  <si>
    <t>Currency Details</t>
  </si>
  <si>
    <t>Incident currency</t>
  </si>
  <si>
    <t>Costing Details</t>
  </si>
  <si>
    <t>Patient level costing collection activity identifier</t>
  </si>
  <si>
    <t>Patient level costing collection activity count</t>
  </si>
  <si>
    <t>Patient level costing collection resource identifier</t>
  </si>
  <si>
    <t>Patient level costing collection total cost</t>
  </si>
  <si>
    <t xml:space="preserve">2024/25 Data Model for Ambulance Feedtypes </t>
  </si>
  <si>
    <t>Dataset - Ambulance Reconciliation (AMBREC)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</si>
  <si>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</si>
  <si>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</si>
  <si>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</si>
  <si>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</si>
  <si>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</si>
  <si>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</si>
  <si>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</si>
  <si>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</si>
  <si>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</si>
  <si>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</si>
  <si>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</si>
  <si>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</si>
  <si>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</si>
  <si>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</si>
  <si>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</si>
  <si>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</si>
  <si>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N/A</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</si>
  <si>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</si>
  <si>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</si>
  <si>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</si>
  <si>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</si>
  <si>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</si>
  <si>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</si>
  <si>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</si>
  <si>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</si>
  <si>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</si>
  <si>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</si>
  <si>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</si>
  <si>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2023-07-08T09:15:30</t>
  </si>
  <si>
    <t>DATE AND TIME DATA SET CREATED</t>
  </si>
  <si>
    <t>The data set the extract covers.</t>
  </si>
  <si>
    <t>Alphanumeric
Min length = 2 
Max length = 7</t>
  </si>
  <si>
    <t>Ambulance Reconciliation</t>
  </si>
  <si>
    <t>NHS Data Model and Dictionary Field name</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</si>
  <si>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</si>
  <si>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</si>
  <si>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</si>
  <si>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</si>
  <si>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</si>
  <si>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</si>
  <si>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</si>
  <si>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</si>
  <si>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RD reconciliation</t>
  </si>
  <si>
    <t>As defined in the Reference Data</t>
  </si>
  <si>
    <t>CstIncVal</t>
  </si>
  <si>
    <t>Financial transaction value.</t>
  </si>
  <si>
    <t>Decimal 
Precision = 18
Scale = 8</t>
  </si>
  <si>
    <t>• This field will allow a maximum of 18 digits, with a maximum of 8 digits after the decimal point
• Can be positive or negative.</t>
  </si>
  <si>
    <t>NHS Data Model and Dictionary field name</t>
  </si>
  <si>
    <t>ServiceCostExclusions</t>
  </si>
  <si>
    <t>SerID</t>
  </si>
  <si>
    <t>Identifier to report services and costs excluded from the data set.</t>
  </si>
  <si>
    <t>Alphanumeric
Length = 6</t>
  </si>
  <si>
    <t>Ref data - reconciliation</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</si>
  <si>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</si>
  <si>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</si>
  <si>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</si>
  <si>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</si>
  <si>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r>
      <rPr>
        <sz val="12"/>
        <color rgb="FF000000"/>
        <rFont val="Calibri"/>
        <family val="2"/>
      </rPr>
      <t>• If no agreed adjustment code(s) then field can be left blank
• This field should only be populated where SerID=A</t>
    </r>
    <r>
      <rPr>
        <sz val="16"/>
        <color rgb="FF000000"/>
        <rFont val="Calibri"/>
        <family val="2"/>
      </rPr>
      <t>A</t>
    </r>
    <r>
      <rPr>
        <sz val="12"/>
        <color rgb="FF000000"/>
        <rFont val="Calibri"/>
        <family val="2"/>
      </rPr>
      <t xml:space="preserve">DJ01
• All agreed adjustment(s) should be confirmed in advance of submission of data
• Only code(s) issued by NHSE should be included in this field
</t>
    </r>
  </si>
  <si>
    <t>TotCst</t>
  </si>
  <si>
    <t>The total cost on a full absorption basis, which
should be sum of patient facing and support costs for all resources and activities reported in the service and cost exclusions.</t>
  </si>
  <si>
    <t>• This field will allow a maximum of 18 digits, with a maximum of 8 digits after the decimal point.
• Can be positive or negative.</t>
  </si>
  <si>
    <t>Dataset - Ambulance (AMB)</t>
  </si>
  <si>
    <t>• The start date of the reporting month</t>
  </si>
  <si>
    <t>• The end date of the reporting month</t>
  </si>
  <si>
    <t>2022-07-08T09:15:30</t>
  </si>
  <si>
    <t>Ambulance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</si>
  <si>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</si>
  <si>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</si>
  <si>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</si>
  <si>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</si>
  <si>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</si>
  <si>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</si>
  <si>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</si>
  <si>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</si>
  <si>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</si>
  <si>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r>
      <t>X26</t>
    </r>
    <r>
      <rPr>
        <b/>
        <sz val="12"/>
        <rFont val="Arial"/>
        <family val="2"/>
      </rPr>
      <t xml:space="preserve">
</t>
    </r>
  </si>
  <si>
    <t>ORGANISATION IDENTIFIER (CODE OF PROVIDER)</t>
  </si>
  <si>
    <t>• Organisation Identifier (Code of  Provider) MUST be in uppercase ONLY
• Organisation Identifier (Code of  Provider) MUST only be a 3 character code or a 5 character code.</t>
  </si>
  <si>
    <t>OrgCom</t>
  </si>
  <si>
    <t xml:space="preserve">Organisation identifier (Code of commissioner) is the organisation identifier of the Organisation commissioning health care. </t>
  </si>
  <si>
    <t>ORGANISATION IDENTIFIER (CODE OF COMMISSIONER)</t>
  </si>
  <si>
    <t>• Organisation Identifier (Code of  Commissioner) MUST be in uppercase ONLY
• Organisation Identifier (Code of  Commissioner) MUST only be a 3 character code or a 5 character code.</t>
  </si>
  <si>
    <r>
      <rPr>
        <sz val="12"/>
        <rFont val="Arial"/>
        <family val="2"/>
      </rPr>
      <t>NHSNoAmb</t>
    </r>
  </si>
  <si>
    <t>The primary identifier of a person within the NHS in England and Wales.</t>
  </si>
  <si>
    <t xml:space="preserve">Numeric
Length = 10 </t>
  </si>
  <si>
    <t>NHS NUMBER</t>
  </si>
  <si>
    <t xml:space="preserve">An NHS Number should only be included for Single Patient Incidents.  Therefore, this field should only be populated where Multi Patient Incident = N </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</si>
  <si>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</si>
  <si>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</si>
  <si>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</si>
  <si>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</si>
  <si>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</si>
  <si>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</si>
  <si>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An NHS NUMBER STATUS INDICATOR CODE should only be submitted for Single Patient Incidents.  Therefore, this field should only be populated where Multi Patient Incident = N</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</si>
  <si>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</si>
  <si>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</si>
  <si>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</si>
  <si>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</si>
  <si>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</si>
  <si>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</si>
  <si>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</si>
  <si>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</si>
  <si>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</si>
  <si>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</si>
  <si>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</si>
  <si>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</si>
  <si>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</si>
  <si>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</si>
  <si>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IncID</t>
  </si>
  <si>
    <t>Local incident identifier</t>
  </si>
  <si>
    <t>Alphanumeric
Min Length = 1
Max length = 20</t>
  </si>
  <si>
    <t>AMBULANCE CALL IDENTIFIER</t>
  </si>
  <si>
    <t>The incident ID will be derived from the Call ID recorded within the trusts CAD systems. 
A PLICS incident includes all calls, including those in the other incident currency category (hoax, information only calls and unmatched duplicate calls)</t>
  </si>
  <si>
    <t>CllSrce</t>
  </si>
  <si>
    <t>Source of call code</t>
  </si>
  <si>
    <t>Alphanumeric
Length = 2</t>
  </si>
  <si>
    <t>AMBULANCE CALL SOURCE</t>
  </si>
  <si>
    <t>NHS 111</t>
  </si>
  <si>
    <t>Healthcare Professional</t>
  </si>
  <si>
    <t>Police Force</t>
  </si>
  <si>
    <t>Telecare Provider/Service</t>
  </si>
  <si>
    <t>Other Ambulance Service</t>
  </si>
  <si>
    <t>Custodial Service</t>
  </si>
  <si>
    <t>Coastguard Service</t>
  </si>
  <si>
    <t>09</t>
  </si>
  <si>
    <t>Military Service</t>
  </si>
  <si>
    <t>Fire Service</t>
  </si>
  <si>
    <t>Operational running call</t>
  </si>
  <si>
    <t>Event running call</t>
  </si>
  <si>
    <t>Mountain Rescue</t>
  </si>
  <si>
    <t>Water Rescue</t>
  </si>
  <si>
    <t>British Transport Police</t>
  </si>
  <si>
    <t>Other Agency (not listed)</t>
  </si>
  <si>
    <t>CllCat</t>
  </si>
  <si>
    <t>Call category used for reporting purposes</t>
  </si>
  <si>
    <t>Alphanumeric
Min Length = 2
Max Length = 4</t>
  </si>
  <si>
    <t>C1</t>
  </si>
  <si>
    <t>Category 1</t>
  </si>
  <si>
    <t>AMBULANCE CALL RESPONSE CATEGORY</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</si>
  <si>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</si>
  <si>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</si>
  <si>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</si>
  <si>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</si>
  <si>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</si>
  <si>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</si>
  <si>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</si>
  <si>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</si>
  <si>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</si>
  <si>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</si>
  <si>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</si>
  <si>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</si>
  <si>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</si>
  <si>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</si>
  <si>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</si>
  <si>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</si>
  <si>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</si>
  <si>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</si>
  <si>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</si>
  <si>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</si>
  <si>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</si>
  <si>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</si>
  <si>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</si>
  <si>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</si>
  <si>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</si>
  <si>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</si>
  <si>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</si>
  <si>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</si>
  <si>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MltPat</t>
  </si>
  <si>
    <t>This field is to specify whether the incident involved more than one patient</t>
  </si>
  <si>
    <t>Alphanumeric
Length = 1</t>
  </si>
  <si>
    <t>Y</t>
  </si>
  <si>
    <t>Yes</t>
  </si>
  <si>
    <t>AMBULANCE MULTI PATIENT INCIDENT INDICATOR</t>
  </si>
  <si>
    <t>N</t>
  </si>
  <si>
    <t>No</t>
  </si>
  <si>
    <t>UntsMob</t>
  </si>
  <si>
    <t>Number of response units mobilised to incident</t>
  </si>
  <si>
    <t>Numeric
Max length = 2</t>
  </si>
  <si>
    <t>NUMBER OF AMBULANCE CALL RESPONSE TYPES MOBILISED FOR AMBULANCE INCIDENT</t>
  </si>
  <si>
    <t>UntsSc</t>
  </si>
  <si>
    <t>Number of response units arriving on scene of the incident</t>
  </si>
  <si>
    <t>NUMBER OF AMBULANCE CALL RESPONSE TYPES ARRIVING AT AMBULANCE INCIDENT</t>
  </si>
  <si>
    <t>UntsHsp</t>
  </si>
  <si>
    <t>Number of response units arriving at a treatment centre</t>
  </si>
  <si>
    <t>NUMBER OF AMBULANCE CALL RESPONSE TYPES ARRIVING AT RECEIVING HEALTHCARE PROVIDER</t>
  </si>
  <si>
    <t>IncDateTime</t>
  </si>
  <si>
    <t>The incident date and time as used for reporting</t>
  </si>
  <si>
    <t>Alphanumeric
Format = CCYY-mm-DDThh:mm:ss
Length = 19</t>
  </si>
  <si>
    <t>Min value: 2023-04-01T00:00:00
Max value: 2024-03-31T23:59:59</t>
  </si>
  <si>
    <t>AMBULANCE INCIDENT DATE AND TIME</t>
  </si>
  <si>
    <t>JobDur</t>
  </si>
  <si>
    <t xml:space="preserve">Job cycle duration in seconds.  </t>
  </si>
  <si>
    <t>Numeric
Max length = 6</t>
  </si>
  <si>
    <t>AMBULANCE INCIDENT DURATION</t>
  </si>
  <si>
    <t>RTyp</t>
  </si>
  <si>
    <t>Response unit type(s) arriving on scene to the incident</t>
  </si>
  <si>
    <t>Each code Alphanumeric, Length = 2
Delimited with a pipe character ( | ) where multiple response units arrive on scene;
Overall field Alphanumeric, Max field Length = 29</t>
  </si>
  <si>
    <t>RD Response type</t>
  </si>
  <si>
    <t>01
08|03|01
In instances of the same responder type being on the scene at the same incident then each of these should be supplied.
2 x 02 1 x 01 and 1 x 19 should be presented as below:
02|01|19|02</t>
  </si>
  <si>
    <t>AMBULANCE CALL RESPONSE TYPE</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</si>
  <si>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</si>
  <si>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OrgHdvr</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</si>
  <si>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</si>
  <si>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t>Alphanumeric
Min Length = 3
Max Length = 9</t>
  </si>
  <si>
    <t>ORGANISATION IDENTIFIER (RECEIVING)</t>
  </si>
  <si>
    <t>In the event of there being mutliple handover destinations for an incident, the first handover destination reached should be provided. 
This handover destination can ONLY be one of the three possible formats specified in the data dictionary links.
If the handover destination is ORGANISATION IDENTIFIER (RECEIVING) it MUST be in uppercase only.</t>
  </si>
  <si>
    <t xml:space="preserve">GENERAL MEDICAL PRACTICE CODE (RECEIVING) </t>
  </si>
  <si>
    <t>ORGANISATION SITE IDENTIFIER (RECEIVING)</t>
  </si>
  <si>
    <t>IncCcy</t>
  </si>
  <si>
    <t>The currency classification of the incident. See the guidance document for more information on this.</t>
  </si>
  <si>
    <t>Hear &amp; Treat</t>
  </si>
  <si>
    <t xml:space="preserve">Other scenario includes calls that do not generate incidents, eg hoax calls, information only calls and duplicate calls that can not be matched and absorbed back to the primary incident/call. </t>
  </si>
  <si>
    <t>See &amp; Treat</t>
  </si>
  <si>
    <t>See &amp; Convey</t>
  </si>
  <si>
    <t xml:space="preserve">Other </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</si>
  <si>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</si>
  <si>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</si>
  <si>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</si>
  <si>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RD Cost Activity</t>
  </si>
  <si>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</si>
  <si>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</si>
  <si>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</si>
  <si>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</si>
  <si>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</si>
  <si>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</si>
  <si>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</si>
  <si>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</si>
  <si>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</si>
  <si>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</si>
  <si>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</si>
  <si>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Reference Data - Reconciliation</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</si>
  <si>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</si>
  <si>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</si>
  <si>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</si>
  <si>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</si>
  <si>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</si>
  <si>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</si>
  <si>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</si>
  <si>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</si>
  <si>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</si>
  <si>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</si>
  <si>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</si>
  <si>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</si>
  <si>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</si>
  <si>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</si>
  <si>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</si>
  <si>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</si>
  <si>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</si>
  <si>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</si>
  <si>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</si>
  <si>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</si>
  <si>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</si>
  <si>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</si>
  <si>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</si>
  <si>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</si>
  <si>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</si>
  <si>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</si>
  <si>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</si>
  <si>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</si>
  <si>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</si>
  <si>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</si>
  <si>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</si>
  <si>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</si>
  <si>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</si>
  <si>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</si>
  <si>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</si>
  <si>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</si>
  <si>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</si>
  <si>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</si>
  <si>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</si>
  <si>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</si>
  <si>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</si>
  <si>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</si>
  <si>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</si>
  <si>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</si>
  <si>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</si>
  <si>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</si>
  <si>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</si>
  <si>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</si>
  <si>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</si>
  <si>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 FAQs on the FutureNHS platform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</si>
  <si>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</si>
  <si>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</si>
  <si>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</si>
  <si>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</si>
  <si>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</si>
  <si>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</si>
  <si>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</si>
  <si>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</si>
  <si>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</si>
  <si>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</si>
  <si>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</si>
  <si>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</si>
  <si>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</si>
  <si>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</si>
  <si>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</si>
  <si>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</si>
  <si>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</si>
  <si>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</si>
  <si>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</si>
  <si>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</si>
  <si>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</si>
  <si>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</si>
  <si>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</si>
  <si>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</si>
  <si>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</si>
  <si>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</si>
  <si>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</si>
  <si>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</si>
  <si>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</si>
  <si>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</si>
  <si>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</si>
  <si>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</si>
  <si>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</si>
  <si>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</si>
  <si>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</si>
  <si>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</si>
  <si>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</si>
  <si>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</si>
  <si>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</si>
  <si>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</si>
  <si>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</si>
  <si>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</si>
  <si>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</si>
  <si>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</si>
  <si>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</si>
  <si>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</si>
  <si>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</si>
  <si>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</si>
  <si>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</si>
  <si>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</si>
  <si>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</si>
  <si>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</si>
  <si>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</si>
  <si>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</si>
  <si>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</si>
  <si>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</si>
  <si>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</si>
  <si>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</si>
  <si>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</si>
  <si>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</si>
  <si>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</si>
  <si>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</si>
  <si>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</si>
  <si>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</si>
  <si>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</si>
  <si>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</si>
  <si>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</si>
  <si>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</si>
  <si>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Reference Data - Responder Type</t>
  </si>
  <si>
    <t xml:space="preserve">Responder Type </t>
  </si>
  <si>
    <t xml:space="preserve">Responder Type Description </t>
  </si>
  <si>
    <t xml:space="preserve">Notes </t>
  </si>
  <si>
    <t>DCA - Double Crewed Ambulance (Emergency)</t>
  </si>
  <si>
    <t>RRV - Rapid Response vehicle</t>
  </si>
  <si>
    <t>NAM - Double Crewed Ambulance (Non-Emergency - urgent tier)</t>
  </si>
  <si>
    <t>HEL - Helicopter</t>
  </si>
  <si>
    <t>CFR - Community First Responder</t>
  </si>
  <si>
    <t>PED - Pedal Cycle</t>
  </si>
  <si>
    <t>MOT - Motorbike</t>
  </si>
  <si>
    <t>OFF  - Officer</t>
  </si>
  <si>
    <t>PTS - Patient Transport Service</t>
  </si>
  <si>
    <t>10</t>
  </si>
  <si>
    <t>MIV - Major Incident Vehicle</t>
  </si>
  <si>
    <t>Includes decontamination units</t>
  </si>
  <si>
    <t>11</t>
  </si>
  <si>
    <t>HAZ - HART Vehicle</t>
  </si>
  <si>
    <t>12</t>
  </si>
  <si>
    <t>BAS - Basics Doctor</t>
  </si>
  <si>
    <t>13</t>
  </si>
  <si>
    <t>ECP - Emergency Care Practitioner</t>
  </si>
  <si>
    <t>14</t>
  </si>
  <si>
    <t>DFB - Defibrillator</t>
  </si>
  <si>
    <t>15</t>
  </si>
  <si>
    <t>TAX - Taxi / dial-a-ride</t>
  </si>
  <si>
    <t xml:space="preserve">This responder type is unlikely to have a duration thus will be unable to cost for PLICS </t>
  </si>
  <si>
    <t>16</t>
  </si>
  <si>
    <t>OAMB - Other Ambulance (can convey)</t>
  </si>
  <si>
    <t>Other organisations ambulance - not costed in trusts own activity</t>
  </si>
  <si>
    <t>17</t>
  </si>
  <si>
    <t>OVEH - Other Vehicle (non conveying)</t>
  </si>
  <si>
    <t>Other organisations vehicle - not costed in trusts own activity</t>
  </si>
  <si>
    <t>18</t>
  </si>
  <si>
    <t>FIR - Fire Co-Responder</t>
  </si>
  <si>
    <t>19</t>
  </si>
  <si>
    <t xml:space="preserve">FAL - Falls Team </t>
  </si>
  <si>
    <t>20</t>
  </si>
  <si>
    <t>MHC - Mental Health car</t>
  </si>
  <si>
    <t>EOCC:EOC Clinician</t>
  </si>
  <si>
    <t xml:space="preserve">HCORT: Hospital Cohorting/HALO </t>
  </si>
  <si>
    <t>NRT - No responder type</t>
  </si>
  <si>
    <t>'NRT' value should be utilised when there was no responder required for the incident.</t>
  </si>
  <si>
    <t>OTH - Other co-responding team</t>
  </si>
  <si>
    <t>Other organisations response team - not costed in ambulance trusts own activity</t>
  </si>
  <si>
    <t>UNK - UNKNOWN</t>
  </si>
  <si>
    <t>'UNK' value should be utilised when the responder type is unknown</t>
  </si>
  <si>
    <t>Reference Data - Cost Collection Activities</t>
  </si>
  <si>
    <t>Activity group</t>
  </si>
  <si>
    <t>Collection activity ID</t>
  </si>
  <si>
    <t>Collection activity description</t>
  </si>
  <si>
    <t>Activity count</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</si>
  <si>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</si>
  <si>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</si>
  <si>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</si>
  <si>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</si>
  <si>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</si>
  <si>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</si>
  <si>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</si>
  <si>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</si>
  <si>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</si>
  <si>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</si>
  <si>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</si>
  <si>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</si>
  <si>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</si>
  <si>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</si>
  <si>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</si>
  <si>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</si>
  <si>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</si>
  <si>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</si>
  <si>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</si>
  <si>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</si>
  <si>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</si>
  <si>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</si>
  <si>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</si>
  <si>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</si>
  <si>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</si>
  <si>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</si>
  <si>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</si>
  <si>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</si>
  <si>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</si>
  <si>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Reference Data - Cost Collection Resources</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</si>
  <si>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</si>
  <si>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</si>
  <si>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</si>
  <si>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</si>
  <si>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</si>
  <si>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</si>
  <si>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</si>
  <si>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</si>
  <si>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</si>
  <si>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</si>
  <si>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</si>
  <si>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</si>
  <si>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</si>
  <si>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</si>
  <si>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</si>
  <si>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</si>
  <si>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</si>
  <si>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</si>
  <si>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</si>
  <si>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</si>
  <si>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</si>
  <si>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</si>
  <si>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</si>
  <si>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</si>
  <si>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</si>
  <si>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</si>
  <si>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Reference Data - Cominations (Resources/Activities)</t>
  </si>
  <si>
    <t>This worksheet has been included for guidance only. It aims to show all the allowable combinations of resources and activities that a costing practitioner should use.</t>
  </si>
  <si>
    <t>Collection resource</t>
  </si>
  <si>
    <t>Support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</si>
</sst>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07">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sz val="11"/>
      <color theme="1"/>
      <name val="Arial"/>
      <family val="2"/>
    </font>
    <font>
      <sz val="10"/>
      <color theme="1"/>
      <name val="Arial"/>
      <family val="2"/>
    </font>
    <font>
      <sz val="11"/>
      <color theme="0"/>
      <name val="Arial"/>
      <family val="2"/>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sz val="12"/>
      <color theme="0"/>
      <name val="Arial"/>
      <family val="2"/>
    </font>
    <font>
      <b/>
      <sz val="12"/>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b/>
      <sz val="12"/>
      <color rgb="FF002060"/>
      <name val="Arial"/>
      <family val="2"/>
    </font>
    <font>
      <sz val="12"/>
      <color rgb="FF9C0006"/>
      <name val="Arial"/>
      <family val="2"/>
    </font>
    <font>
      <sz val="11"/>
      <name val="Arial"/>
      <family val="2"/>
    </font>
    <font>
      <sz val="11"/>
      <color rgb="FF006100"/>
      <name val="Arial"/>
      <family val="2"/>
    </font>
    <font>
      <b/>
      <sz val="14"/>
      <color theme="0"/>
      <name val="Arial"/>
      <family val="2"/>
    </font>
    <font>
      <sz val="14"/>
      <color theme="1"/>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1"/>
      <color rgb="FF00B0F0"/>
      <name val="Calibri"/>
      <family val="2"/>
      <scheme val="minor"/>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sz val="14"/>
      <name val="Arial"/>
      <family val="2"/>
    </font>
    <font>
      <sz val="14"/>
      <color rgb="FFFF0000"/>
      <name val="Arial"/>
      <family val="2"/>
    </font>
    <font>
      <strike/>
      <sz val="12"/>
      <color theme="1"/>
      <name val="Arial"/>
      <family val="2"/>
    </font>
    <font>
      <b/>
      <sz val="12"/>
      <color rgb="FF0000FF"/>
      <name val="Arial"/>
      <family val="2"/>
    </font>
    <font>
      <b/>
      <sz val="11"/>
      <color rgb="FF0000FF"/>
      <name val="Arial"/>
      <family val="2"/>
    </font>
    <font>
      <strike/>
      <sz val="11"/>
      <color theme="1"/>
      <name val="Arial"/>
      <family val="2"/>
    </font>
    <font>
      <b/>
      <sz val="12"/>
      <color theme="0"/>
      <name val="Calibri"/>
      <family val="2"/>
      <scheme val="minor"/>
    </font>
    <font>
      <b/>
      <sz val="16"/>
      <name val="Arial"/>
      <family val="2"/>
    </font>
    <font>
      <strike/>
      <u/>
      <sz val="12"/>
      <color rgb="FFFF0000"/>
      <name val="Arial"/>
      <family val="2"/>
    </font>
    <font>
      <sz val="12"/>
      <name val="Calibri"/>
      <family val="2"/>
    </font>
    <font>
      <sz val="12"/>
      <color rgb="FF000000"/>
      <name val="Arial"/>
      <family val="2"/>
    </font>
    <font>
      <sz val="12"/>
      <color rgb="FF000000"/>
      <name val="Calibri"/>
      <family val="2"/>
    </font>
    <font>
      <sz val="16"/>
      <color rgb="FF000000"/>
      <name val="Calibri"/>
      <family val="2"/>
    </font>
    <font>
      <b/>
      <sz val="20"/>
      <color rgb="FF002060"/>
      <name val="Arial"/>
      <family val="2"/>
    </font>
    <font>
      <b/>
      <sz val="18"/>
      <color rgb="FF002060"/>
      <name val="Arial"/>
      <family val="2"/>
    </font>
  </fonts>
  <fills count="6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C000"/>
        <bgColor indexed="64"/>
      </patternFill>
    </fill>
    <fill>
      <patternFill patternType="solid">
        <fgColor theme="9" tint="0.59999389629810485"/>
        <bgColor indexed="64"/>
      </patternFill>
    </fill>
    <fill>
      <patternFill patternType="solid">
        <fgColor rgb="FF002060"/>
        <bgColor indexed="64"/>
      </patternFill>
    </fill>
    <fill>
      <patternFill patternType="solid">
        <fgColor theme="4"/>
        <bgColor indexed="64"/>
      </patternFill>
    </fill>
    <fill>
      <patternFill patternType="solid">
        <fgColor rgb="FFFFC000"/>
        <bgColor rgb="FF000000"/>
      </patternFill>
    </fill>
  </fills>
  <borders count="77">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24994659260841701"/>
      </top>
      <bottom/>
      <diagonal/>
    </border>
    <border>
      <left style="thin">
        <color theme="0" tint="-0.14993743705557422"/>
      </left>
      <right style="thin">
        <color theme="0" tint="-0.24994659260841701"/>
      </right>
      <top style="thin">
        <color theme="0" tint="-0.14993743705557422"/>
      </top>
      <bottom style="thin">
        <color theme="0" tint="-0.24994659260841701"/>
      </bottom>
      <diagonal/>
    </border>
    <border>
      <left style="thin">
        <color theme="0" tint="-0.24994659260841701"/>
      </left>
      <right style="thin">
        <color theme="0" tint="-0.24994659260841701"/>
      </right>
      <top style="thin">
        <color theme="0" tint="-0.14993743705557422"/>
      </top>
      <bottom style="thin">
        <color theme="0" tint="-0.24994659260841701"/>
      </bottom>
      <diagonal/>
    </border>
    <border>
      <left style="thin">
        <color theme="0" tint="-0.24994659260841701"/>
      </left>
      <right style="thin">
        <color theme="0" tint="-0.1498764000366222"/>
      </right>
      <top/>
      <bottom style="thin">
        <color theme="0" tint="-0.24994659260841701"/>
      </bottom>
      <diagonal/>
    </border>
    <border>
      <left style="thin">
        <color theme="0" tint="-0.14993743705557422"/>
      </left>
      <right style="thin">
        <color theme="0" tint="-0.24994659260841701"/>
      </right>
      <top style="thin">
        <color theme="0" tint="-0.24994659260841701"/>
      </top>
      <bottom style="thin">
        <color theme="0" tint="-0.24994659260841701"/>
      </bottom>
      <diagonal/>
    </border>
  </borders>
  <cellStyleXfs count="51562">
    <xf numFmtId="0" fontId="0" fillId="0" borderId="0"/>
    <xf numFmtId="0" fontId="12" fillId="0" borderId="0"/>
    <xf numFmtId="0" fontId="10" fillId="0" borderId="0"/>
    <xf numFmtId="164" fontId="13"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37" fontId="13" fillId="0" borderId="3" applyNumberFormat="0">
      <alignment horizontal="centerContinuous" vertical="top" wrapText="1"/>
    </xf>
    <xf numFmtId="0" fontId="15" fillId="0" borderId="0">
      <alignment horizontal="left"/>
    </xf>
    <xf numFmtId="0" fontId="15" fillId="0" borderId="0">
      <alignment horizontal="left"/>
    </xf>
    <xf numFmtId="0" fontId="16" fillId="0" borderId="0">
      <alignment horizontal="left" indent="1"/>
    </xf>
    <xf numFmtId="0" fontId="16" fillId="0" borderId="0">
      <alignment horizontal="left" indent="1"/>
    </xf>
    <xf numFmtId="0" fontId="17" fillId="0" borderId="0" applyNumberFormat="0" applyFill="0" applyBorder="0" applyAlignment="0" applyProtection="0">
      <alignment vertical="top"/>
      <protection locked="0"/>
    </xf>
    <xf numFmtId="0" fontId="12" fillId="0" borderId="0">
      <alignment horizontal="left" vertical="top" wrapText="1" indent="2"/>
    </xf>
    <xf numFmtId="0" fontId="12" fillId="0" borderId="0">
      <alignment horizontal="left" vertical="top" wrapText="1" indent="2"/>
    </xf>
    <xf numFmtId="0" fontId="12" fillId="0" borderId="0">
      <alignment horizontal="left" vertical="top" wrapText="1" indent="2"/>
    </xf>
    <xf numFmtId="37" fontId="12" fillId="0" borderId="0" applyBorder="0" applyAlignment="0">
      <alignment horizontal="left"/>
      <protection locked="0"/>
    </xf>
    <xf numFmtId="0" fontId="12" fillId="0" borderId="1" applyBorder="0">
      <alignment horizontal="center" vertical="center" wrapText="1"/>
    </xf>
    <xf numFmtId="0" fontId="18" fillId="0" borderId="0"/>
    <xf numFmtId="167" fontId="19" fillId="0" borderId="0" applyFont="0" applyFill="0" applyBorder="0" applyProtection="0">
      <alignment horizontal="center"/>
      <protection locked="0"/>
    </xf>
    <xf numFmtId="0" fontId="12" fillId="0" borderId="0">
      <alignment horizontal="left" wrapText="1" indent="1"/>
    </xf>
    <xf numFmtId="0" fontId="12" fillId="0" borderId="0">
      <alignment horizontal="left" wrapText="1" indent="1"/>
    </xf>
    <xf numFmtId="0" fontId="12" fillId="0" borderId="0">
      <alignment horizontal="left" wrapText="1" indent="1"/>
    </xf>
    <xf numFmtId="0" fontId="12" fillId="2" borderId="2" applyBorder="0" applyAlignment="0">
      <alignment horizontal="center" vertical="top"/>
    </xf>
    <xf numFmtId="164" fontId="14" fillId="0" borderId="0"/>
    <xf numFmtId="0" fontId="12" fillId="0" borderId="1" applyBorder="0">
      <alignment horizontal="center" vertical="top" wrapText="1"/>
    </xf>
    <xf numFmtId="0" fontId="10" fillId="25" borderId="0" applyNumberFormat="0" applyBorder="0" applyAlignment="0" applyProtection="0"/>
    <xf numFmtId="0" fontId="10" fillId="0" borderId="0"/>
    <xf numFmtId="0" fontId="33" fillId="11" borderId="0" applyNumberFormat="0" applyBorder="0" applyAlignment="0" applyProtection="0"/>
    <xf numFmtId="0" fontId="10" fillId="13" borderId="0" applyNumberFormat="0" applyBorder="0" applyAlignment="0" applyProtection="0"/>
    <xf numFmtId="0" fontId="33" fillId="15" borderId="0" applyNumberFormat="0" applyBorder="0" applyAlignment="0" applyProtection="0"/>
    <xf numFmtId="0" fontId="10" fillId="12" borderId="0" applyNumberFormat="0" applyBorder="0" applyAlignment="0" applyProtection="0"/>
    <xf numFmtId="0" fontId="10" fillId="29" borderId="0" applyNumberFormat="0" applyBorder="0" applyAlignment="0" applyProtection="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33" fillId="27" borderId="0" applyNumberFormat="0" applyBorder="0" applyAlignment="0" applyProtection="0"/>
    <xf numFmtId="0" fontId="10" fillId="20" borderId="0" applyNumberFormat="0" applyBorder="0" applyAlignment="0" applyProtection="0"/>
    <xf numFmtId="0" fontId="33" fillId="31" borderId="0" applyNumberFormat="0" applyBorder="0" applyAlignment="0" applyProtection="0"/>
    <xf numFmtId="0" fontId="33" fillId="34"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18" borderId="0" applyNumberFormat="0" applyBorder="0" applyAlignment="0" applyProtection="0"/>
    <xf numFmtId="0" fontId="33" fillId="14" borderId="0" applyNumberFormat="0" applyBorder="0" applyAlignment="0" applyProtection="0"/>
    <xf numFmtId="0" fontId="10" fillId="33" borderId="0" applyNumberFormat="0" applyBorder="0" applyAlignment="0" applyProtection="0"/>
    <xf numFmtId="0" fontId="10" fillId="24" borderId="0" applyNumberFormat="0" applyBorder="0" applyAlignment="0" applyProtection="0"/>
    <xf numFmtId="0" fontId="10" fillId="17" borderId="0" applyNumberFormat="0" applyBorder="0" applyAlignment="0" applyProtection="0"/>
    <xf numFmtId="0" fontId="33" fillId="23" borderId="0" applyNumberFormat="0" applyBorder="0" applyAlignment="0" applyProtection="0"/>
    <xf numFmtId="0" fontId="10" fillId="21" borderId="0" applyNumberFormat="0" applyBorder="0" applyAlignment="0" applyProtection="0"/>
    <xf numFmtId="0" fontId="33" fillId="19" borderId="0" applyNumberFormat="0" applyBorder="0" applyAlignment="0" applyProtection="0"/>
    <xf numFmtId="0" fontId="33" fillId="30" borderId="0" applyNumberFormat="0" applyBorder="0" applyAlignment="0" applyProtection="0"/>
    <xf numFmtId="0" fontId="25" fillId="5" borderId="0" applyNumberFormat="0" applyBorder="0" applyAlignment="0" applyProtection="0"/>
    <xf numFmtId="0" fontId="29" fillId="8" borderId="7" applyNumberFormat="0" applyAlignment="0" applyProtection="0"/>
    <xf numFmtId="0" fontId="11" fillId="9" borderId="10" applyNumberFormat="0" applyAlignment="0" applyProtection="0"/>
    <xf numFmtId="0" fontId="31" fillId="0" borderId="0" applyNumberFormat="0" applyFill="0" applyBorder="0" applyAlignment="0" applyProtection="0"/>
    <xf numFmtId="0" fontId="24"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7" fillId="7" borderId="7" applyNumberFormat="0" applyAlignment="0" applyProtection="0"/>
    <xf numFmtId="0" fontId="30" fillId="0" borderId="9" applyNumberFormat="0" applyFill="0" applyAlignment="0" applyProtection="0"/>
    <xf numFmtId="0" fontId="26" fillId="6" borderId="0" applyNumberFormat="0" applyBorder="0" applyAlignment="0" applyProtection="0"/>
    <xf numFmtId="0" fontId="10" fillId="10" borderId="11" applyNumberFormat="0" applyFont="0" applyAlignment="0" applyProtection="0"/>
    <xf numFmtId="0" fontId="28" fillId="8" borderId="8" applyNumberFormat="0" applyAlignment="0" applyProtection="0"/>
    <xf numFmtId="0" fontId="32" fillId="0" borderId="12" applyNumberFormat="0" applyFill="0" applyAlignment="0" applyProtection="0"/>
    <xf numFmtId="0" fontId="20" fillId="0" borderId="0" applyNumberFormat="0" applyFill="0" applyBorder="0" applyAlignment="0" applyProtection="0"/>
    <xf numFmtId="0" fontId="34" fillId="0" borderId="0" applyNumberFormat="0" applyFill="0" applyBorder="0" applyAlignment="0" applyProtection="0"/>
    <xf numFmtId="0" fontId="18" fillId="0" borderId="0"/>
    <xf numFmtId="164" fontId="14" fillId="0" borderId="0"/>
    <xf numFmtId="0" fontId="35" fillId="0" borderId="0" applyNumberFormat="0" applyFill="0" applyBorder="0" applyAlignment="0" applyProtection="0"/>
    <xf numFmtId="0" fontId="12" fillId="0" borderId="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39" borderId="0" applyNumberFormat="0" applyBorder="0" applyAlignment="0" applyProtection="0"/>
    <xf numFmtId="0" fontId="57" fillId="42" borderId="0" applyNumberFormat="0" applyBorder="0" applyAlignment="0" applyProtection="0"/>
    <xf numFmtId="0" fontId="57" fillId="45"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3" borderId="0" applyNumberFormat="0" applyBorder="0" applyAlignment="0" applyProtection="0"/>
    <xf numFmtId="0" fontId="59" fillId="37" borderId="0" applyNumberFormat="0" applyBorder="0" applyAlignment="0" applyProtection="0"/>
    <xf numFmtId="0" fontId="60" fillId="54" borderId="21" applyNumberFormat="0" applyAlignment="0" applyProtection="0"/>
    <xf numFmtId="0" fontId="61" fillId="55" borderId="22" applyNumberFormat="0" applyAlignment="0" applyProtection="0"/>
    <xf numFmtId="0" fontId="62" fillId="0" borderId="0" applyNumberFormat="0" applyFill="0" applyBorder="0" applyAlignment="0" applyProtection="0"/>
    <xf numFmtId="0" fontId="63" fillId="38" borderId="0" applyNumberFormat="0" applyBorder="0" applyAlignment="0" applyProtection="0"/>
    <xf numFmtId="0" fontId="64" fillId="0" borderId="23" applyNumberFormat="0" applyFill="0" applyAlignment="0" applyProtection="0"/>
    <xf numFmtId="0" fontId="65" fillId="0" borderId="24" applyNumberFormat="0" applyFill="0" applyAlignment="0" applyProtection="0"/>
    <xf numFmtId="0" fontId="66" fillId="0" borderId="25" applyNumberFormat="0" applyFill="0" applyAlignment="0" applyProtection="0"/>
    <xf numFmtId="0" fontId="66" fillId="0" borderId="0" applyNumberFormat="0" applyFill="0" applyBorder="0" applyAlignment="0" applyProtection="0"/>
    <xf numFmtId="0" fontId="67" fillId="41" borderId="21" applyNumberFormat="0" applyAlignment="0" applyProtection="0"/>
    <xf numFmtId="0" fontId="68" fillId="0" borderId="26" applyNumberFormat="0" applyFill="0" applyAlignment="0" applyProtection="0"/>
    <xf numFmtId="0" fontId="69" fillId="56" borderId="0" applyNumberFormat="0" applyBorder="0" applyAlignment="0" applyProtection="0"/>
    <xf numFmtId="0" fontId="57" fillId="57" borderId="27" applyNumberFormat="0" applyFont="0" applyAlignment="0" applyProtection="0"/>
    <xf numFmtId="0" fontId="70" fillId="54" borderId="28" applyNumberFormat="0" applyAlignment="0" applyProtection="0"/>
    <xf numFmtId="0" fontId="71" fillId="0" borderId="0" applyNumberFormat="0" applyFill="0" applyBorder="0" applyAlignment="0" applyProtection="0"/>
    <xf numFmtId="0" fontId="72" fillId="0" borderId="29" applyNumberFormat="0" applyFill="0" applyAlignment="0" applyProtection="0"/>
    <xf numFmtId="0" fontId="73" fillId="0" borderId="0" applyNumberFormat="0" applyFill="0" applyBorder="0" applyAlignment="0" applyProtection="0"/>
    <xf numFmtId="0" fontId="10" fillId="0" borderId="0"/>
    <xf numFmtId="0" fontId="17" fillId="0" borderId="0" applyNumberFormat="0" applyFill="0" applyBorder="0" applyAlignment="0" applyProtection="0">
      <alignment vertical="top"/>
      <protection locked="0"/>
    </xf>
    <xf numFmtId="0" fontId="12" fillId="0" borderId="0"/>
    <xf numFmtId="0" fontId="10" fillId="0" borderId="0"/>
    <xf numFmtId="0" fontId="17" fillId="0" borderId="0" applyNumberFormat="0" applyFill="0" applyBorder="0" applyAlignment="0" applyProtection="0">
      <alignment vertical="top"/>
      <protection locked="0"/>
    </xf>
    <xf numFmtId="0" fontId="12" fillId="0" borderId="0"/>
    <xf numFmtId="0" fontId="10" fillId="0" borderId="0"/>
    <xf numFmtId="0" fontId="17" fillId="0" borderId="0" applyNumberFormat="0" applyFill="0" applyBorder="0" applyAlignment="0" applyProtection="0">
      <alignment vertical="top"/>
      <protection locked="0"/>
    </xf>
    <xf numFmtId="43" fontId="12" fillId="0" borderId="0" applyFont="0" applyFill="0" applyBorder="0" applyAlignment="0" applyProtection="0"/>
    <xf numFmtId="168" fontId="13" fillId="58" borderId="0"/>
    <xf numFmtId="0" fontId="12" fillId="0" borderId="0"/>
    <xf numFmtId="0" fontId="10" fillId="0" borderId="0"/>
    <xf numFmtId="0" fontId="10" fillId="0" borderId="0"/>
    <xf numFmtId="0" fontId="10" fillId="0" borderId="0"/>
    <xf numFmtId="0" fontId="10" fillId="0" borderId="0"/>
    <xf numFmtId="0" fontId="74" fillId="0" borderId="0" applyNumberFormat="0" applyFill="0" applyBorder="0" applyAlignment="0" applyProtection="0"/>
    <xf numFmtId="0" fontId="10" fillId="1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10" fillId="1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20"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10" fillId="2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28"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0" fillId="3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0" fillId="13"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0"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10" fillId="2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0" fillId="25"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29"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0" fillId="33"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25" fillId="5" borderId="0" applyNumberFormat="0" applyBorder="0" applyAlignment="0" applyProtection="0"/>
    <xf numFmtId="0" fontId="29" fillId="8" borderId="7" applyNumberFormat="0" applyAlignment="0" applyProtection="0"/>
    <xf numFmtId="0" fontId="11" fillId="9" borderId="10" applyNumberFormat="0" applyAlignment="0" applyProtection="0"/>
    <xf numFmtId="0" fontId="31" fillId="0" borderId="0" applyNumberFormat="0" applyFill="0" applyBorder="0" applyAlignment="0" applyProtection="0"/>
    <xf numFmtId="0" fontId="24"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7" fillId="7" borderId="7" applyNumberFormat="0" applyAlignment="0" applyProtection="0"/>
    <xf numFmtId="0" fontId="30" fillId="0" borderId="9" applyNumberFormat="0" applyFill="0" applyAlignment="0" applyProtection="0"/>
    <xf numFmtId="0" fontId="26" fillId="6" borderId="0" applyNumberFormat="0" applyBorder="0" applyAlignment="0" applyProtection="0"/>
    <xf numFmtId="0" fontId="12" fillId="0" borderId="0"/>
    <xf numFmtId="0" fontId="57" fillId="0" borderId="0"/>
    <xf numFmtId="0" fontId="1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xf numFmtId="0" fontId="57" fillId="0" borderId="0"/>
    <xf numFmtId="0" fontId="42" fillId="0" borderId="0"/>
    <xf numFmtId="0" fontId="4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6" fillId="57" borderId="27" applyNumberFormat="0" applyFont="0" applyAlignment="0" applyProtection="0"/>
    <xf numFmtId="0" fontId="56" fillId="57" borderId="27" applyNumberFormat="0" applyFont="0" applyAlignment="0" applyProtection="0"/>
    <xf numFmtId="0" fontId="10" fillId="10" borderId="11" applyNumberFormat="0" applyFont="0" applyAlignment="0" applyProtection="0"/>
    <xf numFmtId="0" fontId="28" fillId="8" borderId="8" applyNumberFormat="0" applyAlignment="0" applyProtection="0"/>
    <xf numFmtId="0" fontId="32" fillId="0" borderId="12" applyNumberFormat="0" applyFill="0" applyAlignment="0" applyProtection="0"/>
    <xf numFmtId="0" fontId="2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36"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10" borderId="11" applyNumberFormat="0" applyFon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0" fillId="54" borderId="21" applyNumberFormat="0" applyAlignment="0" applyProtection="0"/>
    <xf numFmtId="0" fontId="67" fillId="41" borderId="21" applyNumberFormat="0" applyAlignment="0" applyProtection="0"/>
    <xf numFmtId="0" fontId="56" fillId="57" borderId="27" applyNumberFormat="0" applyFont="0" applyAlignment="0" applyProtection="0"/>
    <xf numFmtId="0" fontId="57" fillId="57" borderId="27" applyNumberFormat="0" applyFont="0" applyAlignment="0" applyProtection="0"/>
    <xf numFmtId="0" fontId="56" fillId="57" borderId="27" applyNumberFormat="0" applyFont="0" applyAlignment="0" applyProtection="0"/>
    <xf numFmtId="0" fontId="70" fillId="54" borderId="28" applyNumberFormat="0" applyAlignment="0" applyProtection="0"/>
    <xf numFmtId="0" fontId="72" fillId="0" borderId="29" applyNumberFormat="0" applyFill="0" applyAlignment="0" applyProtection="0"/>
    <xf numFmtId="0" fontId="12" fillId="0" borderId="0"/>
    <xf numFmtId="0" fontId="12" fillId="0" borderId="0"/>
    <xf numFmtId="0" fontId="54" fillId="0" borderId="0"/>
    <xf numFmtId="0" fontId="54" fillId="0" borderId="0"/>
    <xf numFmtId="0" fontId="10" fillId="0" borderId="0"/>
    <xf numFmtId="0" fontId="36" fillId="0" borderId="0"/>
    <xf numFmtId="0" fontId="36" fillId="0" borderId="0"/>
    <xf numFmtId="0" fontId="36" fillId="0" borderId="0"/>
    <xf numFmtId="0" fontId="7" fillId="0" borderId="0"/>
    <xf numFmtId="0" fontId="78" fillId="5" borderId="0" applyNumberFormat="0" applyBorder="0" applyAlignment="0" applyProtection="0"/>
    <xf numFmtId="0" fontId="80" fillId="4" borderId="0" applyNumberFormat="0" applyBorder="0" applyAlignment="0" applyProtection="0"/>
    <xf numFmtId="0" fontId="6" fillId="0" borderId="0"/>
    <xf numFmtId="0" fontId="84" fillId="0" borderId="0"/>
  </cellStyleXfs>
  <cellXfs count="372">
    <xf numFmtId="0" fontId="0" fillId="0" borderId="0" xfId="0"/>
    <xf numFmtId="0" fontId="39" fillId="0" borderId="0" xfId="0" applyFont="1" applyAlignment="1">
      <alignment horizontal="left" vertical="center"/>
    </xf>
    <xf numFmtId="0" fontId="42" fillId="0" borderId="13" xfId="0" quotePrefix="1" applyFont="1" applyBorder="1" applyAlignment="1">
      <alignment horizontal="left" vertical="center" wrapText="1"/>
    </xf>
    <xf numFmtId="0" fontId="42" fillId="0" borderId="13" xfId="0" applyFont="1" applyBorder="1" applyAlignment="1">
      <alignment horizontal="left" vertical="center" wrapText="1"/>
    </xf>
    <xf numFmtId="0" fontId="36" fillId="0" borderId="0" xfId="0" applyFont="1" applyAlignment="1">
      <alignment horizontal="left" vertical="center"/>
    </xf>
    <xf numFmtId="0" fontId="36" fillId="3" borderId="0" xfId="0" applyFont="1" applyFill="1" applyAlignment="1">
      <alignment horizontal="left" vertical="center"/>
    </xf>
    <xf numFmtId="0" fontId="39" fillId="3" borderId="0" xfId="0" applyFont="1" applyFill="1" applyAlignment="1">
      <alignment horizontal="left" vertical="center"/>
    </xf>
    <xf numFmtId="0" fontId="42" fillId="3" borderId="0" xfId="0" applyFont="1" applyFill="1" applyAlignment="1">
      <alignment horizontal="left" vertical="center"/>
    </xf>
    <xf numFmtId="0" fontId="37" fillId="3" borderId="0" xfId="0" applyFont="1" applyFill="1" applyAlignment="1">
      <alignment horizontal="left" vertical="center"/>
    </xf>
    <xf numFmtId="0" fontId="46" fillId="3" borderId="0" xfId="0" applyFont="1" applyFill="1" applyAlignment="1">
      <alignment horizontal="left" vertical="center"/>
    </xf>
    <xf numFmtId="0" fontId="37" fillId="0" borderId="0" xfId="0" applyFont="1" applyAlignment="1">
      <alignment horizontal="left" vertical="center"/>
    </xf>
    <xf numFmtId="0" fontId="9" fillId="0" borderId="0" xfId="0" applyFont="1" applyAlignment="1">
      <alignment horizontal="left" vertical="center" wrapText="1"/>
    </xf>
    <xf numFmtId="0" fontId="42" fillId="0" borderId="0" xfId="0" applyFont="1" applyAlignment="1">
      <alignment horizontal="left" vertical="center" wrapText="1"/>
    </xf>
    <xf numFmtId="0" fontId="46" fillId="3" borderId="0" xfId="0" applyFont="1" applyFill="1" applyAlignment="1">
      <alignment horizontal="left" vertical="center" wrapText="1"/>
    </xf>
    <xf numFmtId="0" fontId="43" fillId="0" borderId="13" xfId="72" applyFont="1" applyBorder="1" applyAlignment="1">
      <alignment horizontal="left" vertical="center" wrapText="1"/>
    </xf>
    <xf numFmtId="0" fontId="42" fillId="0" borderId="0" xfId="0" applyFont="1" applyAlignment="1">
      <alignment horizontal="left" vertical="center"/>
    </xf>
    <xf numFmtId="0" fontId="47" fillId="0" borderId="0" xfId="0" applyFont="1" applyAlignment="1">
      <alignment horizontal="left" vertical="center" wrapText="1"/>
    </xf>
    <xf numFmtId="0" fontId="43" fillId="0" borderId="0" xfId="72" applyFont="1" applyAlignment="1">
      <alignment horizontal="left" vertical="center" wrapText="1"/>
    </xf>
    <xf numFmtId="0" fontId="42" fillId="0" borderId="13" xfId="0" applyFont="1" applyBorder="1" applyAlignment="1">
      <alignment horizontal="center" vertical="center" wrapText="1"/>
    </xf>
    <xf numFmtId="0" fontId="42" fillId="0" borderId="13" xfId="0" quotePrefix="1" applyFont="1" applyBorder="1" applyAlignment="1">
      <alignment horizontal="center" vertical="center" wrapText="1"/>
    </xf>
    <xf numFmtId="0" fontId="45" fillId="0" borderId="0" xfId="0" applyFont="1" applyAlignment="1">
      <alignment horizontal="left" vertical="center"/>
    </xf>
    <xf numFmtId="0" fontId="37" fillId="3" borderId="0" xfId="0" applyFont="1" applyFill="1" applyAlignment="1">
      <alignment horizontal="left" vertical="center" wrapText="1"/>
    </xf>
    <xf numFmtId="0" fontId="37" fillId="0" borderId="0" xfId="0" applyFont="1" applyAlignment="1">
      <alignment horizontal="left" vertical="center" wrapText="1"/>
    </xf>
    <xf numFmtId="0" fontId="47" fillId="0" borderId="0" xfId="0" applyFont="1" applyAlignment="1">
      <alignment horizontal="left" vertical="center"/>
    </xf>
    <xf numFmtId="0" fontId="51" fillId="0" borderId="0" xfId="0" applyFont="1" applyAlignment="1">
      <alignment horizontal="left" vertical="center" wrapText="1"/>
    </xf>
    <xf numFmtId="0" fontId="49" fillId="3" borderId="0" xfId="0" applyFont="1" applyFill="1" applyAlignment="1">
      <alignment horizontal="left" vertical="center"/>
    </xf>
    <xf numFmtId="0" fontId="49" fillId="0" borderId="0" xfId="8" applyFont="1" applyAlignment="1">
      <alignment horizontal="left" vertical="top"/>
    </xf>
    <xf numFmtId="0" fontId="46" fillId="3" borderId="30" xfId="0" applyFont="1" applyFill="1" applyBorder="1" applyAlignment="1">
      <alignment horizontal="left" vertical="center"/>
    </xf>
    <xf numFmtId="0" fontId="46" fillId="3" borderId="37" xfId="0" applyFont="1" applyFill="1" applyBorder="1" applyAlignment="1">
      <alignment horizontal="left" vertical="center"/>
    </xf>
    <xf numFmtId="0" fontId="46" fillId="3" borderId="37" xfId="0" applyFont="1" applyFill="1" applyBorder="1" applyAlignment="1">
      <alignment horizontal="center" vertical="center"/>
    </xf>
    <xf numFmtId="0" fontId="46" fillId="3" borderId="30" xfId="0" applyFont="1" applyFill="1" applyBorder="1" applyAlignment="1">
      <alignment horizontal="center" vertical="center"/>
    </xf>
    <xf numFmtId="0" fontId="49" fillId="59" borderId="0" xfId="0" applyFont="1" applyFill="1" applyAlignment="1">
      <alignment horizontal="left" vertical="center"/>
    </xf>
    <xf numFmtId="0" fontId="43" fillId="61" borderId="13" xfId="72" applyFont="1" applyFill="1" applyBorder="1" applyAlignment="1">
      <alignment horizontal="left" vertical="center"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43" fillId="0" borderId="13" xfId="72" applyFont="1" applyFill="1" applyBorder="1" applyAlignment="1">
      <alignment horizontal="lef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46" fillId="3" borderId="0" xfId="51557" applyFont="1" applyFill="1"/>
    <xf numFmtId="0" fontId="7" fillId="3" borderId="0" xfId="51557" applyFill="1"/>
    <xf numFmtId="0" fontId="7" fillId="3" borderId="0" xfId="51557" applyFill="1" applyAlignment="1">
      <alignment horizontal="center" vertical="center"/>
    </xf>
    <xf numFmtId="0" fontId="7" fillId="3" borderId="0" xfId="51557" applyFill="1" applyAlignment="1">
      <alignment horizontal="center"/>
    </xf>
    <xf numFmtId="0" fontId="7" fillId="3" borderId="0" xfId="51557" applyFill="1" applyAlignment="1">
      <alignment horizontal="left" vertical="center"/>
    </xf>
    <xf numFmtId="0" fontId="7" fillId="3" borderId="0" xfId="51557" applyFill="1" applyAlignment="1">
      <alignment horizontal="center" vertical="center" wrapText="1"/>
    </xf>
    <xf numFmtId="0" fontId="42" fillId="3" borderId="0" xfId="51557" applyFont="1" applyFill="1" applyAlignment="1">
      <alignment horizontal="left" vertical="center" wrapText="1"/>
    </xf>
    <xf numFmtId="0" fontId="77" fillId="3" borderId="0" xfId="51557" applyFont="1" applyFill="1"/>
    <xf numFmtId="0" fontId="77" fillId="3" borderId="0" xfId="51557" applyFont="1" applyFill="1" applyAlignment="1">
      <alignment horizontal="left" vertical="center"/>
    </xf>
    <xf numFmtId="0" fontId="42" fillId="3" borderId="13" xfId="0" applyFont="1" applyFill="1" applyBorder="1" applyAlignment="1">
      <alignment horizontal="left" vertical="center" wrapText="1"/>
    </xf>
    <xf numFmtId="0" fontId="6" fillId="0" borderId="0" xfId="0" applyFont="1" applyAlignment="1">
      <alignment horizontal="left" vertical="center"/>
    </xf>
    <xf numFmtId="0" fontId="82" fillId="3" borderId="0" xfId="51560" applyFont="1" applyFill="1"/>
    <xf numFmtId="0" fontId="36" fillId="0" borderId="0" xfId="0" applyFont="1"/>
    <xf numFmtId="0" fontId="42" fillId="3" borderId="13" xfId="0" applyFont="1" applyFill="1" applyBorder="1" applyAlignment="1">
      <alignment horizontal="left" vertical="center"/>
    </xf>
    <xf numFmtId="0" fontId="47" fillId="3" borderId="0" xfId="51557" applyFont="1" applyFill="1"/>
    <xf numFmtId="14" fontId="42" fillId="0" borderId="13" xfId="0" applyNumberFormat="1" applyFont="1" applyBorder="1" applyAlignment="1">
      <alignment horizontal="left" vertical="center" wrapText="1"/>
    </xf>
    <xf numFmtId="0" fontId="42" fillId="0" borderId="49" xfId="0" applyFont="1" applyBorder="1" applyAlignment="1">
      <alignment horizontal="left" vertical="center" wrapText="1"/>
    </xf>
    <xf numFmtId="0" fontId="5" fillId="0" borderId="0" xfId="0" applyFont="1" applyAlignment="1">
      <alignment horizontal="left" vertical="center"/>
    </xf>
    <xf numFmtId="0" fontId="86" fillId="0" borderId="0" xfId="0" applyFont="1" applyAlignment="1">
      <alignment horizontal="left" vertical="center"/>
    </xf>
    <xf numFmtId="0" fontId="42" fillId="0" borderId="49" xfId="0" quotePrefix="1" applyFont="1" applyBorder="1" applyAlignment="1">
      <alignment horizontal="center" vertical="center" wrapText="1"/>
    </xf>
    <xf numFmtId="0" fontId="42" fillId="0" borderId="49" xfId="0" quotePrefix="1"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0" fontId="5" fillId="3" borderId="0" xfId="0" applyFont="1" applyFill="1" applyAlignment="1">
      <alignment horizontal="left" vertical="center"/>
    </xf>
    <xf numFmtId="0" fontId="5" fillId="0" borderId="0" xfId="0" applyFont="1" applyAlignment="1">
      <alignment vertical="center" wrapText="1"/>
    </xf>
    <xf numFmtId="0" fontId="47" fillId="0" borderId="0" xfId="0" applyFont="1" applyAlignment="1">
      <alignment vertical="center" wrapText="1"/>
    </xf>
    <xf numFmtId="0" fontId="50" fillId="0" borderId="59" xfId="0" quotePrefix="1" applyFont="1" applyBorder="1" applyAlignment="1">
      <alignment horizontal="left" vertical="top"/>
    </xf>
    <xf numFmtId="0" fontId="50" fillId="0" borderId="0" xfId="0" quotePrefix="1" applyFont="1" applyAlignment="1">
      <alignment horizontal="left" vertical="top"/>
    </xf>
    <xf numFmtId="0" fontId="42" fillId="0" borderId="13" xfId="0" applyFont="1" applyBorder="1" applyAlignment="1">
      <alignment horizontal="left" vertical="center"/>
    </xf>
    <xf numFmtId="0" fontId="42" fillId="0" borderId="49" xfId="0" applyFont="1" applyBorder="1" applyAlignment="1">
      <alignment vertical="center" wrapText="1"/>
    </xf>
    <xf numFmtId="0" fontId="42" fillId="0" borderId="49" xfId="72" applyFont="1" applyBorder="1" applyAlignment="1">
      <alignment horizontal="left" vertical="center" wrapText="1"/>
    </xf>
    <xf numFmtId="0" fontId="42" fillId="63" borderId="13" xfId="0" applyFont="1" applyFill="1" applyBorder="1" applyAlignment="1">
      <alignment horizontal="left" vertical="center"/>
    </xf>
    <xf numFmtId="0" fontId="87" fillId="0" borderId="0" xfId="0" applyFont="1"/>
    <xf numFmtId="0" fontId="40" fillId="3" borderId="0" xfId="0" applyFont="1" applyFill="1" applyAlignment="1">
      <alignment horizontal="left" vertical="center"/>
    </xf>
    <xf numFmtId="0" fontId="42" fillId="63" borderId="0" xfId="0" applyFont="1" applyFill="1" applyAlignment="1">
      <alignment horizontal="left" vertical="center"/>
    </xf>
    <xf numFmtId="0" fontId="40" fillId="0" borderId="0" xfId="0" applyFont="1" applyAlignment="1">
      <alignment horizontal="left" vertical="center"/>
    </xf>
    <xf numFmtId="0" fontId="40" fillId="0" borderId="0" xfId="0" applyFont="1" applyAlignment="1">
      <alignment horizontal="left" vertical="center" wrapText="1"/>
    </xf>
    <xf numFmtId="0" fontId="45" fillId="0" borderId="13" xfId="0" applyFont="1" applyBorder="1" applyAlignment="1">
      <alignment horizontal="left" vertical="center" wrapText="1"/>
    </xf>
    <xf numFmtId="0" fontId="40" fillId="0" borderId="13" xfId="0" applyFont="1" applyBorder="1" applyAlignment="1">
      <alignment horizontal="left" vertical="center"/>
    </xf>
    <xf numFmtId="0" fontId="42" fillId="63" borderId="16" xfId="0" applyFont="1" applyFill="1" applyBorder="1" applyAlignment="1">
      <alignment horizontal="left" vertical="center"/>
    </xf>
    <xf numFmtId="0" fontId="42" fillId="3" borderId="15" xfId="0" quotePrefix="1" applyFont="1" applyFill="1" applyBorder="1" applyAlignment="1">
      <alignment horizontal="center" vertical="center"/>
    </xf>
    <xf numFmtId="0" fontId="47" fillId="0" borderId="13" xfId="0" applyFont="1" applyBorder="1" applyAlignment="1">
      <alignment horizontal="left" vertical="center"/>
    </xf>
    <xf numFmtId="0" fontId="42" fillId="3" borderId="13" xfId="0" applyFont="1" applyFill="1" applyBorder="1" applyAlignment="1">
      <alignment vertical="center" wrapText="1"/>
    </xf>
    <xf numFmtId="0" fontId="42" fillId="0" borderId="62" xfId="0" applyFont="1" applyBorder="1" applyAlignment="1">
      <alignment vertical="center" wrapText="1"/>
    </xf>
    <xf numFmtId="0" fontId="41" fillId="35" borderId="42" xfId="0" applyFont="1" applyFill="1" applyBorder="1" applyAlignment="1">
      <alignment horizontal="left" vertical="center"/>
    </xf>
    <xf numFmtId="0" fontId="7" fillId="0" borderId="0" xfId="51557"/>
    <xf numFmtId="0" fontId="4" fillId="0" borderId="0" xfId="0" applyFont="1" applyAlignment="1">
      <alignment horizontal="left" vertical="center"/>
    </xf>
    <xf numFmtId="0" fontId="88" fillId="0" borderId="49" xfId="0" quotePrefix="1" applyFont="1" applyBorder="1" applyAlignment="1">
      <alignment vertical="center" wrapText="1"/>
    </xf>
    <xf numFmtId="0" fontId="40" fillId="0" borderId="0" xfId="51557" applyFont="1"/>
    <xf numFmtId="0" fontId="89" fillId="3" borderId="61" xfId="0" applyFont="1" applyFill="1" applyBorder="1" applyAlignment="1">
      <alignment horizontal="left" vertical="center" wrapText="1"/>
    </xf>
    <xf numFmtId="0" fontId="88" fillId="3" borderId="61" xfId="0" applyFont="1" applyFill="1" applyBorder="1" applyAlignment="1">
      <alignment horizontal="left" vertical="center" wrapText="1"/>
    </xf>
    <xf numFmtId="0" fontId="35" fillId="3" borderId="13" xfId="72" applyFill="1" applyBorder="1" applyAlignment="1">
      <alignment horizontal="left" vertical="center" wrapText="1"/>
    </xf>
    <xf numFmtId="0" fontId="89" fillId="3" borderId="13" xfId="0" applyFont="1" applyFill="1" applyBorder="1" applyAlignment="1">
      <alignment horizontal="left" vertical="center"/>
    </xf>
    <xf numFmtId="0" fontId="42" fillId="3" borderId="47" xfId="0" applyFont="1" applyFill="1" applyBorder="1" applyAlignment="1">
      <alignment vertical="center" wrapText="1"/>
    </xf>
    <xf numFmtId="0" fontId="40" fillId="3" borderId="0" xfId="0" applyFont="1" applyFill="1" applyAlignment="1">
      <alignment horizontal="left" vertical="center" wrapText="1"/>
    </xf>
    <xf numFmtId="0" fontId="40" fillId="3" borderId="0" xfId="0" applyFont="1" applyFill="1" applyAlignment="1">
      <alignment vertical="top" wrapText="1"/>
    </xf>
    <xf numFmtId="0" fontId="90" fillId="3" borderId="13" xfId="72" applyFont="1" applyFill="1" applyBorder="1" applyAlignment="1">
      <alignment horizontal="left" vertical="center" wrapText="1"/>
    </xf>
    <xf numFmtId="0" fontId="91" fillId="3" borderId="13" xfId="72" applyFont="1" applyFill="1" applyBorder="1" applyAlignment="1">
      <alignment horizontal="left" vertical="center" wrapText="1"/>
    </xf>
    <xf numFmtId="0" fontId="48" fillId="0" borderId="0" xfId="0" quotePrefix="1" applyFont="1" applyAlignment="1">
      <alignment horizontal="left" vertical="center"/>
    </xf>
    <xf numFmtId="0" fontId="40" fillId="3" borderId="0" xfId="0" applyFont="1" applyFill="1" applyAlignment="1">
      <alignment horizontal="left" vertical="top" wrapText="1"/>
    </xf>
    <xf numFmtId="0" fontId="92" fillId="0" borderId="0" xfId="0" quotePrefix="1" applyFont="1" applyAlignment="1">
      <alignment horizontal="left" vertical="center"/>
    </xf>
    <xf numFmtId="0" fontId="93" fillId="0" borderId="0" xfId="0" quotePrefix="1" applyFont="1" applyAlignment="1">
      <alignment horizontal="left" vertical="center"/>
    </xf>
    <xf numFmtId="0" fontId="47" fillId="3" borderId="0" xfId="0" applyFont="1" applyFill="1" applyAlignment="1">
      <alignment horizontal="left" vertical="top" wrapText="1"/>
    </xf>
    <xf numFmtId="0" fontId="48" fillId="0" borderId="0" xfId="0" quotePrefix="1" applyFont="1" applyAlignment="1">
      <alignment vertical="center"/>
    </xf>
    <xf numFmtId="0" fontId="3" fillId="3" borderId="0" xfId="0" applyFont="1" applyFill="1" applyAlignment="1">
      <alignment horizontal="left" vertical="center" wrapText="1"/>
    </xf>
    <xf numFmtId="0" fontId="3" fillId="0" borderId="0" xfId="0" applyFont="1" applyAlignment="1">
      <alignment horizontal="left" vertical="center" wrapText="1"/>
    </xf>
    <xf numFmtId="0" fontId="94" fillId="0" borderId="0" xfId="0" applyFont="1" applyAlignment="1">
      <alignment horizontal="left" vertical="center" wrapText="1"/>
    </xf>
    <xf numFmtId="0" fontId="42" fillId="0" borderId="0" xfId="0" applyFont="1" applyAlignment="1">
      <alignment vertical="center"/>
    </xf>
    <xf numFmtId="0" fontId="86" fillId="0" borderId="0" xfId="0" applyFont="1" applyAlignment="1">
      <alignment horizontal="left" vertical="center" wrapText="1"/>
    </xf>
    <xf numFmtId="14" fontId="86" fillId="0" borderId="14" xfId="0" applyNumberFormat="1" applyFont="1" applyBorder="1" applyAlignment="1">
      <alignment horizontal="left" vertical="center" wrapText="1"/>
    </xf>
    <xf numFmtId="0" fontId="95" fillId="0" borderId="0" xfId="0" applyFont="1" applyAlignment="1">
      <alignment horizontal="left" vertical="center" wrapText="1"/>
    </xf>
    <xf numFmtId="0" fontId="42" fillId="3" borderId="0" xfId="0" applyFont="1" applyFill="1" applyAlignment="1">
      <alignment horizontal="left" vertical="center" wrapText="1"/>
    </xf>
    <xf numFmtId="0" fontId="52" fillId="3" borderId="0" xfId="0" applyFont="1" applyFill="1" applyAlignment="1">
      <alignment horizontal="left" vertical="center" wrapText="1"/>
    </xf>
    <xf numFmtId="0" fontId="38" fillId="0" borderId="0" xfId="0" applyFont="1" applyAlignment="1">
      <alignment horizontal="left" vertical="center"/>
    </xf>
    <xf numFmtId="0" fontId="2" fillId="0" borderId="0" xfId="0" applyFont="1" applyAlignment="1">
      <alignment horizontal="left" vertical="center"/>
    </xf>
    <xf numFmtId="0" fontId="97" fillId="0" borderId="0" xfId="0" applyFont="1" applyAlignment="1">
      <alignment horizontal="left" vertical="center"/>
    </xf>
    <xf numFmtId="0" fontId="88" fillId="0" borderId="0" xfId="0" applyFont="1" applyAlignment="1">
      <alignment horizontal="left" vertical="center" wrapText="1"/>
    </xf>
    <xf numFmtId="0" fontId="42" fillId="0" borderId="38" xfId="0" applyFont="1" applyBorder="1" applyAlignment="1">
      <alignment horizontal="left" vertical="center"/>
    </xf>
    <xf numFmtId="0" fontId="79" fillId="0" borderId="44" xfId="0" applyFont="1" applyBorder="1" applyAlignment="1">
      <alignment horizontal="left" vertical="center"/>
    </xf>
    <xf numFmtId="0" fontId="42" fillId="0" borderId="39" xfId="0" applyFont="1" applyBorder="1" applyAlignment="1">
      <alignment horizontal="left" vertical="center"/>
    </xf>
    <xf numFmtId="0" fontId="42" fillId="0" borderId="40" xfId="0" applyFont="1" applyBorder="1" applyAlignment="1">
      <alignment horizontal="left" vertical="center" wrapText="1"/>
    </xf>
    <xf numFmtId="0" fontId="42" fillId="0" borderId="31" xfId="0" applyFont="1" applyBorder="1" applyAlignment="1">
      <alignment horizontal="left" vertical="center"/>
    </xf>
    <xf numFmtId="0" fontId="42" fillId="0" borderId="32" xfId="0" applyFont="1" applyBorder="1" applyAlignment="1">
      <alignment horizontal="left" vertical="center"/>
    </xf>
    <xf numFmtId="0" fontId="42" fillId="0" borderId="33" xfId="0" applyFont="1" applyBorder="1" applyAlignment="1">
      <alignment horizontal="left" vertical="center" wrapText="1"/>
    </xf>
    <xf numFmtId="0" fontId="42" fillId="0" borderId="34" xfId="0" applyFont="1" applyBorder="1" applyAlignment="1">
      <alignment horizontal="left" vertical="center"/>
    </xf>
    <xf numFmtId="0" fontId="42" fillId="0" borderId="35" xfId="0" applyFont="1" applyBorder="1" applyAlignment="1">
      <alignment horizontal="left" vertical="center"/>
    </xf>
    <xf numFmtId="0" fontId="42" fillId="0" borderId="36" xfId="0" applyFont="1" applyBorder="1" applyAlignment="1">
      <alignment horizontal="left" vertical="center" wrapText="1"/>
    </xf>
    <xf numFmtId="0" fontId="0" fillId="0" borderId="0" xfId="0" applyAlignment="1">
      <alignment horizontal="left" vertical="center" wrapText="1"/>
    </xf>
    <xf numFmtId="0" fontId="42" fillId="0" borderId="13" xfId="72" applyFont="1" applyFill="1" applyBorder="1" applyAlignment="1">
      <alignment vertical="center" wrapText="1"/>
    </xf>
    <xf numFmtId="0" fontId="100" fillId="0" borderId="13" xfId="72" applyFont="1" applyFill="1" applyBorder="1" applyAlignment="1">
      <alignment horizontal="left" vertical="center" wrapText="1"/>
    </xf>
    <xf numFmtId="0" fontId="42" fillId="0" borderId="13" xfId="0" applyFont="1" applyBorder="1" applyAlignment="1">
      <alignment vertical="center" wrapText="1"/>
    </xf>
    <xf numFmtId="0" fontId="52" fillId="3" borderId="0" xfId="0" applyFont="1" applyFill="1"/>
    <xf numFmtId="0" fontId="96" fillId="3" borderId="0" xfId="0" applyFont="1" applyFill="1" applyAlignment="1">
      <alignment horizontal="left" vertical="center"/>
    </xf>
    <xf numFmtId="0" fontId="38" fillId="3" borderId="0" xfId="0" applyFont="1" applyFill="1" applyAlignment="1">
      <alignment horizontal="left" vertical="center"/>
    </xf>
    <xf numFmtId="0" fontId="7" fillId="3" borderId="71" xfId="51557" applyFill="1" applyBorder="1" applyAlignment="1">
      <alignment horizontal="center" vertical="center" wrapText="1"/>
    </xf>
    <xf numFmtId="0" fontId="7" fillId="3" borderId="71" xfId="51557" quotePrefix="1" applyFill="1" applyBorder="1" applyAlignment="1">
      <alignment horizontal="left" vertical="center" wrapText="1"/>
    </xf>
    <xf numFmtId="0" fontId="7" fillId="3" borderId="71" xfId="51557" applyFill="1" applyBorder="1" applyAlignment="1">
      <alignment horizontal="left" vertical="center" wrapText="1"/>
    </xf>
    <xf numFmtId="0" fontId="42" fillId="3" borderId="71" xfId="51557" applyFont="1" applyFill="1" applyBorder="1" applyAlignment="1">
      <alignment horizontal="left" vertical="center" wrapText="1"/>
    </xf>
    <xf numFmtId="0" fontId="45" fillId="62" borderId="71" xfId="51560" applyFont="1" applyFill="1" applyBorder="1" applyAlignment="1">
      <alignment horizontal="left" vertical="center"/>
    </xf>
    <xf numFmtId="0" fontId="41" fillId="62" borderId="71" xfId="51560" applyFont="1" applyFill="1" applyBorder="1" applyAlignment="1">
      <alignment horizontal="center" vertical="center" wrapText="1"/>
    </xf>
    <xf numFmtId="0" fontId="7" fillId="0" borderId="71" xfId="51557" applyBorder="1" applyAlignment="1">
      <alignment horizontal="left" vertical="center" wrapText="1"/>
    </xf>
    <xf numFmtId="0" fontId="7" fillId="0" borderId="71" xfId="51557" applyBorder="1" applyAlignment="1">
      <alignment horizontal="center" vertical="center" wrapText="1"/>
    </xf>
    <xf numFmtId="0" fontId="42" fillId="0" borderId="71" xfId="51557" applyFont="1" applyBorder="1" applyAlignment="1">
      <alignment horizontal="left" vertical="center"/>
    </xf>
    <xf numFmtId="0" fontId="42" fillId="0" borderId="71" xfId="51557" applyFont="1" applyBorder="1" applyAlignment="1">
      <alignment horizontal="center" vertical="center"/>
    </xf>
    <xf numFmtId="0" fontId="42" fillId="0" borderId="71" xfId="51560" applyFont="1" applyBorder="1" applyAlignment="1">
      <alignment horizontal="left" vertical="center"/>
    </xf>
    <xf numFmtId="0" fontId="42" fillId="0" borderId="71" xfId="51560" applyFont="1" applyBorder="1" applyAlignment="1">
      <alignment horizontal="center" vertical="center" wrapText="1"/>
    </xf>
    <xf numFmtId="0" fontId="42" fillId="3" borderId="71" xfId="51557" applyFont="1" applyFill="1" applyBorder="1" applyAlignment="1">
      <alignment horizontal="center" vertical="center" wrapText="1"/>
    </xf>
    <xf numFmtId="0" fontId="42" fillId="3" borderId="71" xfId="51557" quotePrefix="1" applyFont="1" applyFill="1" applyBorder="1" applyAlignment="1">
      <alignment horizontal="center" vertical="center" wrapText="1"/>
    </xf>
    <xf numFmtId="0" fontId="42" fillId="3" borderId="71" xfId="51558" applyFont="1" applyFill="1" applyBorder="1" applyAlignment="1">
      <alignment horizontal="left" vertical="center" wrapText="1"/>
    </xf>
    <xf numFmtId="0" fontId="46" fillId="0" borderId="0" xfId="0" applyFont="1" applyAlignment="1">
      <alignment horizontal="left" vertical="center"/>
    </xf>
    <xf numFmtId="0" fontId="102" fillId="63" borderId="71" xfId="0" applyFont="1" applyFill="1" applyBorder="1" applyAlignment="1">
      <alignment horizontal="left" vertical="center" wrapText="1"/>
    </xf>
    <xf numFmtId="0" fontId="102" fillId="63" borderId="71" xfId="0" applyFont="1" applyFill="1" applyBorder="1" applyAlignment="1">
      <alignment horizontal="center" vertical="center" wrapText="1"/>
    </xf>
    <xf numFmtId="0" fontId="94" fillId="64" borderId="0" xfId="0" applyFont="1" applyFill="1" applyAlignment="1">
      <alignment horizontal="left" vertical="center"/>
    </xf>
    <xf numFmtId="0" fontId="35" fillId="0" borderId="13" xfId="72" applyBorder="1" applyAlignment="1">
      <alignment horizontal="left" vertical="center" wrapText="1"/>
    </xf>
    <xf numFmtId="0" fontId="103" fillId="0" borderId="13" xfId="0" applyFont="1" applyBorder="1" applyAlignment="1">
      <alignment horizontal="left" vertical="center" wrapText="1"/>
    </xf>
    <xf numFmtId="170" fontId="42" fillId="0" borderId="13" xfId="0" applyNumberFormat="1" applyFont="1" applyBorder="1" applyAlignment="1">
      <alignment horizontal="left" vertical="center" wrapText="1"/>
    </xf>
    <xf numFmtId="0" fontId="42" fillId="3" borderId="15" xfId="0" applyFont="1" applyFill="1" applyBorder="1" applyAlignment="1">
      <alignment horizontal="left" vertical="center"/>
    </xf>
    <xf numFmtId="0" fontId="42" fillId="64" borderId="13" xfId="0" applyFont="1" applyFill="1" applyBorder="1" applyAlignment="1">
      <alignment horizontal="left" vertical="center"/>
    </xf>
    <xf numFmtId="0" fontId="94" fillId="65" borderId="0" xfId="0" applyFont="1" applyFill="1" applyAlignment="1">
      <alignment horizontal="left" vertical="center"/>
    </xf>
    <xf numFmtId="0" fontId="85" fillId="0" borderId="0" xfId="0" applyFont="1" applyAlignment="1">
      <alignment horizontal="left" vertical="center"/>
    </xf>
    <xf numFmtId="0" fontId="85" fillId="3" borderId="0" xfId="0" applyFont="1" applyFill="1" applyAlignment="1">
      <alignment horizontal="left" vertical="center"/>
    </xf>
    <xf numFmtId="0" fontId="82" fillId="0" borderId="0" xfId="51557" applyFont="1"/>
    <xf numFmtId="0" fontId="52" fillId="66" borderId="65" xfId="0" applyFont="1" applyFill="1" applyBorder="1"/>
    <xf numFmtId="0" fontId="52" fillId="66" borderId="66" xfId="0" applyFont="1" applyFill="1" applyBorder="1"/>
    <xf numFmtId="0" fontId="52" fillId="66" borderId="67" xfId="0" applyFont="1" applyFill="1" applyBorder="1"/>
    <xf numFmtId="0" fontId="53" fillId="66" borderId="68" xfId="0" applyFont="1" applyFill="1" applyBorder="1" applyAlignment="1">
      <alignment horizontal="left" vertical="center"/>
    </xf>
    <xf numFmtId="0" fontId="41" fillId="66" borderId="0" xfId="0" applyFont="1" applyFill="1" applyAlignment="1">
      <alignment horizontal="left" vertical="center"/>
    </xf>
    <xf numFmtId="49" fontId="41" fillId="66" borderId="0" xfId="0" applyNumberFormat="1" applyFont="1" applyFill="1" applyAlignment="1">
      <alignment horizontal="left" vertical="center"/>
    </xf>
    <xf numFmtId="0" fontId="41" fillId="66" borderId="69" xfId="0" applyFont="1" applyFill="1" applyBorder="1" applyAlignment="1">
      <alignment horizontal="left" vertical="center"/>
    </xf>
    <xf numFmtId="0" fontId="53" fillId="66" borderId="2" xfId="0" applyFont="1" applyFill="1" applyBorder="1" applyAlignment="1">
      <alignment horizontal="left" vertical="center"/>
    </xf>
    <xf numFmtId="0" fontId="41" fillId="66" borderId="3" xfId="0" applyFont="1" applyFill="1" applyBorder="1" applyAlignment="1">
      <alignment horizontal="left" vertical="center"/>
    </xf>
    <xf numFmtId="14" fontId="41" fillId="66" borderId="0" xfId="0" applyNumberFormat="1" applyFont="1" applyFill="1" applyAlignment="1">
      <alignment horizontal="left" vertical="center"/>
    </xf>
    <xf numFmtId="14" fontId="41" fillId="66" borderId="3" xfId="0" applyNumberFormat="1" applyFont="1" applyFill="1" applyBorder="1" applyAlignment="1">
      <alignment horizontal="left" vertical="center"/>
    </xf>
    <xf numFmtId="0" fontId="41" fillId="66" borderId="70" xfId="0" applyFont="1" applyFill="1" applyBorder="1" applyAlignment="1">
      <alignment horizontal="left" vertical="center"/>
    </xf>
    <xf numFmtId="0" fontId="41" fillId="66" borderId="45" xfId="0" applyFont="1" applyFill="1" applyBorder="1" applyAlignment="1">
      <alignment horizontal="left" vertical="center"/>
    </xf>
    <xf numFmtId="0" fontId="41" fillId="66" borderId="34" xfId="0" applyFont="1" applyFill="1" applyBorder="1" applyAlignment="1">
      <alignment horizontal="left" vertical="center"/>
    </xf>
    <xf numFmtId="0" fontId="36" fillId="66" borderId="35" xfId="0" applyFont="1" applyFill="1" applyBorder="1" applyAlignment="1">
      <alignment horizontal="left" vertical="center"/>
    </xf>
    <xf numFmtId="0" fontId="44" fillId="66" borderId="35" xfId="0" applyFont="1" applyFill="1" applyBorder="1" applyAlignment="1">
      <alignment horizontal="left" vertical="center"/>
    </xf>
    <xf numFmtId="0" fontId="44" fillId="66" borderId="36" xfId="0" applyFont="1" applyFill="1" applyBorder="1" applyAlignment="1">
      <alignment horizontal="left" vertical="center" wrapText="1"/>
    </xf>
    <xf numFmtId="0" fontId="41" fillId="66" borderId="14" xfId="0" applyFont="1" applyFill="1" applyBorder="1" applyAlignment="1">
      <alignment horizontal="left" vertical="center"/>
    </xf>
    <xf numFmtId="0" fontId="0" fillId="66" borderId="18" xfId="0" applyFill="1" applyBorder="1" applyAlignment="1">
      <alignment horizontal="left" vertical="center"/>
    </xf>
    <xf numFmtId="0" fontId="0" fillId="66" borderId="15" xfId="0" applyFill="1" applyBorder="1" applyAlignment="1">
      <alignment horizontal="left" vertical="center"/>
    </xf>
    <xf numFmtId="0" fontId="41" fillId="66" borderId="13" xfId="0" applyFont="1" applyFill="1" applyBorder="1" applyAlignment="1">
      <alignment horizontal="left" vertical="center" wrapText="1"/>
    </xf>
    <xf numFmtId="0" fontId="96" fillId="66" borderId="0" xfId="0" applyFont="1" applyFill="1" applyAlignment="1">
      <alignment horizontal="left" vertical="center"/>
    </xf>
    <xf numFmtId="0" fontId="41" fillId="66" borderId="71" xfId="51557" applyFont="1" applyFill="1" applyBorder="1" applyAlignment="1">
      <alignment horizontal="left" vertical="center" wrapText="1"/>
    </xf>
    <xf numFmtId="0" fontId="41" fillId="66" borderId="71" xfId="51557" applyFont="1" applyFill="1" applyBorder="1" applyAlignment="1">
      <alignment horizontal="left" vertical="center"/>
    </xf>
    <xf numFmtId="0" fontId="41" fillId="66" borderId="16" xfId="51557" applyFont="1" applyFill="1" applyBorder="1" applyAlignment="1">
      <alignment horizontal="left" vertical="center"/>
    </xf>
    <xf numFmtId="0" fontId="41" fillId="66" borderId="71" xfId="51557" applyFont="1" applyFill="1" applyBorder="1" applyAlignment="1">
      <alignment horizontal="center" vertical="center" wrapText="1"/>
    </xf>
    <xf numFmtId="0" fontId="41" fillId="66" borderId="42" xfId="0" applyFont="1" applyFill="1" applyBorder="1" applyAlignment="1">
      <alignment horizontal="left" vertical="center"/>
    </xf>
    <xf numFmtId="0" fontId="41" fillId="66" borderId="17" xfId="0" applyFont="1" applyFill="1" applyBorder="1" applyAlignment="1">
      <alignment horizontal="left" vertical="center"/>
    </xf>
    <xf numFmtId="0" fontId="41" fillId="66" borderId="60" xfId="0" applyFont="1" applyFill="1" applyBorder="1" applyAlignment="1">
      <alignment horizontal="left" vertical="center"/>
    </xf>
    <xf numFmtId="0" fontId="41" fillId="66" borderId="17" xfId="0" applyFont="1" applyFill="1" applyBorder="1" applyAlignment="1">
      <alignment horizontal="left" vertical="center" wrapText="1"/>
    </xf>
    <xf numFmtId="0" fontId="105" fillId="0" borderId="59" xfId="0" quotePrefix="1" applyFont="1" applyBorder="1" applyAlignment="1">
      <alignment horizontal="left" vertical="top"/>
    </xf>
    <xf numFmtId="0" fontId="41" fillId="66" borderId="43" xfId="0" applyFont="1" applyFill="1" applyBorder="1" applyAlignment="1">
      <alignment horizontal="left" vertical="center"/>
    </xf>
    <xf numFmtId="0" fontId="41" fillId="66" borderId="42" xfId="0" applyFont="1" applyFill="1" applyBorder="1" applyAlignment="1">
      <alignment horizontal="left" vertical="center" wrapText="1"/>
    </xf>
    <xf numFmtId="0" fontId="41" fillId="66" borderId="43" xfId="0" applyFont="1" applyFill="1" applyBorder="1" applyAlignment="1">
      <alignment horizontal="left" vertical="center" wrapText="1"/>
    </xf>
    <xf numFmtId="0" fontId="45" fillId="3" borderId="14" xfId="0" applyFont="1" applyFill="1" applyBorder="1" applyAlignment="1">
      <alignment horizontal="left" vertical="center" wrapText="1"/>
    </xf>
    <xf numFmtId="0" fontId="42" fillId="3" borderId="14" xfId="0" applyFont="1" applyFill="1" applyBorder="1" applyAlignment="1">
      <alignment horizontal="left" vertical="center" wrapText="1"/>
    </xf>
    <xf numFmtId="0" fontId="44" fillId="66" borderId="13" xfId="0" applyFont="1" applyFill="1" applyBorder="1" applyAlignment="1">
      <alignment horizontal="left" vertical="center" wrapText="1"/>
    </xf>
    <xf numFmtId="0" fontId="41" fillId="66" borderId="13" xfId="0" applyFont="1" applyFill="1" applyBorder="1" applyAlignment="1">
      <alignment horizontal="left" vertical="center"/>
    </xf>
    <xf numFmtId="0" fontId="44" fillId="66" borderId="13" xfId="0" applyFont="1" applyFill="1" applyBorder="1" applyAlignment="1">
      <alignment horizontal="left" vertical="center"/>
    </xf>
    <xf numFmtId="0" fontId="52" fillId="66" borderId="0" xfId="0" applyFont="1" applyFill="1" applyAlignment="1">
      <alignment vertical="center"/>
    </xf>
    <xf numFmtId="0" fontId="41" fillId="66" borderId="13" xfId="0" applyFont="1" applyFill="1" applyBorder="1" applyAlignment="1">
      <alignment horizontal="center" vertical="center"/>
    </xf>
    <xf numFmtId="0" fontId="41" fillId="66" borderId="13" xfId="0" applyFont="1" applyFill="1" applyBorder="1" applyAlignment="1">
      <alignment horizontal="center" vertical="center" wrapText="1"/>
    </xf>
    <xf numFmtId="0" fontId="105" fillId="0" borderId="0" xfId="0" applyFont="1" applyAlignment="1">
      <alignment horizontal="left" vertical="center"/>
    </xf>
    <xf numFmtId="0" fontId="106" fillId="0" borderId="0" xfId="0" applyFont="1" applyAlignment="1">
      <alignment horizontal="left" vertical="center"/>
    </xf>
    <xf numFmtId="0" fontId="41" fillId="66" borderId="13" xfId="0" applyFont="1" applyFill="1" applyBorder="1" applyAlignment="1">
      <alignment vertical="center" wrapText="1"/>
    </xf>
    <xf numFmtId="0" fontId="41" fillId="67" borderId="0" xfId="0" applyFont="1" applyFill="1" applyAlignment="1">
      <alignment horizontal="left" vertical="center"/>
    </xf>
    <xf numFmtId="0" fontId="44" fillId="67" borderId="0" xfId="0" applyFont="1" applyFill="1" applyAlignment="1">
      <alignment horizontal="left" vertical="center" wrapText="1"/>
    </xf>
    <xf numFmtId="0" fontId="44" fillId="67" borderId="0" xfId="0" applyFont="1" applyFill="1" applyAlignment="1">
      <alignment horizontal="left" vertical="center"/>
    </xf>
    <xf numFmtId="0" fontId="44" fillId="67" borderId="0" xfId="0" applyFont="1" applyFill="1" applyAlignment="1">
      <alignment horizontal="center" vertical="center"/>
    </xf>
    <xf numFmtId="0" fontId="44" fillId="67" borderId="41" xfId="0" applyFont="1" applyFill="1" applyBorder="1" applyAlignment="1">
      <alignment vertical="center" wrapText="1"/>
    </xf>
    <xf numFmtId="0" fontId="47" fillId="67" borderId="0" xfId="0" applyFont="1" applyFill="1" applyAlignment="1">
      <alignment horizontal="left" vertical="center"/>
    </xf>
    <xf numFmtId="0" fontId="40" fillId="66" borderId="0" xfId="0" applyFont="1" applyFill="1" applyAlignment="1">
      <alignment horizontal="left" vertical="center"/>
    </xf>
    <xf numFmtId="0" fontId="1" fillId="3" borderId="0" xfId="0" applyFont="1" applyFill="1" applyAlignment="1">
      <alignment vertical="center"/>
    </xf>
    <xf numFmtId="0" fontId="105" fillId="3" borderId="0" xfId="51557" applyFont="1" applyFill="1" applyAlignment="1">
      <alignment horizontal="left" vertical="center"/>
    </xf>
    <xf numFmtId="0" fontId="1" fillId="0" borderId="0" xfId="0" applyFont="1" applyAlignment="1">
      <alignment horizontal="left" vertical="center"/>
    </xf>
    <xf numFmtId="0" fontId="43" fillId="0" borderId="74" xfId="72" applyFont="1" applyBorder="1" applyAlignment="1">
      <alignment horizontal="left" vertical="center" wrapText="1"/>
    </xf>
    <xf numFmtId="0" fontId="42" fillId="3" borderId="75" xfId="0" applyFont="1" applyFill="1" applyBorder="1" applyAlignment="1">
      <alignment vertical="center" wrapText="1"/>
    </xf>
    <xf numFmtId="0" fontId="42" fillId="3" borderId="13" xfId="0" quotePrefix="1" applyFont="1" applyFill="1" applyBorder="1" applyAlignment="1">
      <alignment horizontal="center" vertical="center" wrapText="1"/>
    </xf>
    <xf numFmtId="0" fontId="42" fillId="3" borderId="13" xfId="0" applyFont="1" applyFill="1" applyBorder="1" applyAlignment="1">
      <alignment horizontal="center" vertical="center" wrapText="1"/>
    </xf>
    <xf numFmtId="0" fontId="42" fillId="3" borderId="13" xfId="72" applyFont="1" applyFill="1" applyBorder="1" applyAlignment="1">
      <alignment vertical="center" wrapText="1"/>
    </xf>
    <xf numFmtId="0" fontId="42" fillId="0" borderId="13" xfId="72" applyFont="1" applyBorder="1" applyAlignment="1">
      <alignment vertical="center" wrapText="1"/>
    </xf>
    <xf numFmtId="0" fontId="35" fillId="0" borderId="13" xfId="72" quotePrefix="1" applyBorder="1" applyAlignment="1">
      <alignment horizontal="left" vertical="center" wrapText="1"/>
    </xf>
    <xf numFmtId="0" fontId="1" fillId="3" borderId="13" xfId="0" quotePrefix="1" applyFont="1" applyFill="1" applyBorder="1" applyAlignment="1">
      <alignment vertical="center" wrapText="1"/>
    </xf>
    <xf numFmtId="0" fontId="42" fillId="0" borderId="13" xfId="0" quotePrefix="1" applyFont="1" applyBorder="1" applyAlignment="1">
      <alignment vertical="center" wrapText="1"/>
    </xf>
    <xf numFmtId="0" fontId="42" fillId="65" borderId="13" xfId="0" applyFont="1" applyFill="1" applyBorder="1" applyAlignment="1">
      <alignment horizontal="left" vertical="center"/>
    </xf>
    <xf numFmtId="0" fontId="1" fillId="65" borderId="13" xfId="0" applyFont="1" applyFill="1" applyBorder="1" applyAlignment="1">
      <alignment horizontal="left" vertical="center" wrapText="1"/>
    </xf>
    <xf numFmtId="14" fontId="1" fillId="0" borderId="14" xfId="0" applyNumberFormat="1" applyFont="1" applyBorder="1" applyAlignment="1">
      <alignment horizontal="left" vertical="center" wrapText="1"/>
    </xf>
    <xf numFmtId="0" fontId="49" fillId="0" borderId="0" xfId="0" applyFont="1" applyAlignment="1">
      <alignment horizontal="left" vertical="center"/>
    </xf>
    <xf numFmtId="0" fontId="1" fillId="0" borderId="0" xfId="0" quotePrefix="1" applyFont="1" applyAlignment="1">
      <alignment horizontal="left" vertical="center"/>
    </xf>
    <xf numFmtId="0" fontId="1" fillId="0" borderId="13" xfId="0" applyFont="1" applyBorder="1" applyAlignment="1">
      <alignment horizontal="left" vertical="center" wrapText="1"/>
    </xf>
    <xf numFmtId="0" fontId="42" fillId="65" borderId="13" xfId="0" applyFont="1" applyFill="1" applyBorder="1" applyAlignment="1">
      <alignment horizontal="left" vertical="center" wrapText="1"/>
    </xf>
    <xf numFmtId="169" fontId="42" fillId="65" borderId="13" xfId="0" applyNumberFormat="1" applyFont="1" applyFill="1" applyBorder="1" applyAlignment="1">
      <alignment horizontal="left" vertical="center" wrapText="1"/>
    </xf>
    <xf numFmtId="0" fontId="1" fillId="65" borderId="50" xfId="0" quotePrefix="1" applyFont="1" applyFill="1" applyBorder="1" applyAlignment="1">
      <alignment vertical="center" wrapText="1"/>
    </xf>
    <xf numFmtId="0" fontId="42" fillId="65" borderId="15" xfId="0" quotePrefix="1" applyFont="1" applyFill="1" applyBorder="1" applyAlignment="1">
      <alignment horizontal="center" vertical="center"/>
    </xf>
    <xf numFmtId="0" fontId="42" fillId="65" borderId="16" xfId="0" applyFont="1" applyFill="1" applyBorder="1" applyAlignment="1">
      <alignment horizontal="left" vertical="center"/>
    </xf>
    <xf numFmtId="0" fontId="42" fillId="64" borderId="15" xfId="0" quotePrefix="1" applyFont="1" applyFill="1" applyBorder="1" applyAlignment="1">
      <alignment horizontal="center" vertical="center"/>
    </xf>
    <xf numFmtId="0" fontId="45" fillId="68" borderId="13" xfId="0" applyFont="1" applyFill="1" applyBorder="1" applyAlignment="1">
      <alignment horizontal="left" vertical="center" wrapText="1"/>
    </xf>
    <xf numFmtId="0" fontId="1" fillId="0" borderId="13" xfId="0" applyFont="1" applyBorder="1" applyAlignment="1">
      <alignment horizontal="left" vertical="center"/>
    </xf>
    <xf numFmtId="0" fontId="1" fillId="0" borderId="13" xfId="0" quotePrefix="1" applyFont="1" applyBorder="1" applyAlignment="1">
      <alignment horizontal="left" vertical="center" wrapText="1"/>
    </xf>
    <xf numFmtId="0" fontId="42" fillId="0" borderId="13" xfId="0" applyFont="1" applyBorder="1" applyAlignment="1">
      <alignment horizontal="left" vertical="center" wrapText="1"/>
    </xf>
    <xf numFmtId="0" fontId="9" fillId="0" borderId="13" xfId="0" applyFont="1" applyBorder="1" applyAlignment="1">
      <alignment horizontal="left" vertical="center" wrapText="1"/>
    </xf>
    <xf numFmtId="0" fontId="0" fillId="0" borderId="13" xfId="0" applyBorder="1" applyAlignment="1">
      <alignment horizontal="left" vertical="center" wrapText="1"/>
    </xf>
    <xf numFmtId="0" fontId="42" fillId="3" borderId="13" xfId="0" applyFont="1" applyFill="1" applyBorder="1" applyAlignment="1">
      <alignment horizontal="left" vertical="center"/>
    </xf>
    <xf numFmtId="0" fontId="41" fillId="66" borderId="0" xfId="0" applyFont="1" applyFill="1" applyAlignment="1">
      <alignment horizontal="left" vertical="center" wrapText="1"/>
    </xf>
    <xf numFmtId="0" fontId="11" fillId="66" borderId="0" xfId="0" applyFont="1" applyFill="1" applyAlignment="1">
      <alignment horizontal="left" vertical="center" wrapText="1"/>
    </xf>
    <xf numFmtId="0" fontId="0" fillId="66" borderId="41" xfId="0" applyFill="1" applyBorder="1" applyAlignment="1">
      <alignment horizontal="left" vertical="center" wrapText="1"/>
    </xf>
    <xf numFmtId="0" fontId="11" fillId="66" borderId="20" xfId="0" applyFont="1" applyFill="1" applyBorder="1" applyAlignment="1">
      <alignment horizontal="left" vertical="center" wrapText="1"/>
    </xf>
    <xf numFmtId="0" fontId="0" fillId="66" borderId="42" xfId="0" applyFill="1" applyBorder="1" applyAlignment="1">
      <alignment horizontal="left" vertical="center" wrapText="1"/>
    </xf>
    <xf numFmtId="0" fontId="98" fillId="66" borderId="16" xfId="0" applyFont="1" applyFill="1" applyBorder="1" applyAlignment="1">
      <alignment horizontal="left" vertical="center"/>
    </xf>
    <xf numFmtId="0" fontId="98" fillId="66" borderId="17" xfId="0" applyFont="1" applyFill="1" applyBorder="1" applyAlignment="1">
      <alignment horizontal="left" vertical="center"/>
    </xf>
    <xf numFmtId="0" fontId="41" fillId="66" borderId="14" xfId="0" applyFont="1" applyFill="1" applyBorder="1" applyAlignment="1">
      <alignment horizontal="left" vertical="center" wrapText="1"/>
    </xf>
    <xf numFmtId="0" fontId="41" fillId="66" borderId="15" xfId="0" applyFont="1" applyFill="1" applyBorder="1" applyAlignment="1">
      <alignment horizontal="left" vertical="center" wrapText="1"/>
    </xf>
    <xf numFmtId="0" fontId="42" fillId="0" borderId="14" xfId="0" applyFont="1" applyBorder="1" applyAlignment="1">
      <alignment horizontal="left" vertical="center" wrapText="1"/>
    </xf>
    <xf numFmtId="0" fontId="9" fillId="0" borderId="18" xfId="0" applyFont="1" applyBorder="1" applyAlignment="1">
      <alignment horizontal="left" vertical="center"/>
    </xf>
    <xf numFmtId="0" fontId="0" fillId="0" borderId="15" xfId="0" applyBorder="1" applyAlignment="1">
      <alignment horizontal="left" vertical="center"/>
    </xf>
    <xf numFmtId="0" fontId="42" fillId="3" borderId="14" xfId="0" applyFont="1" applyFill="1" applyBorder="1" applyAlignment="1">
      <alignment horizontal="left" vertical="center"/>
    </xf>
    <xf numFmtId="0" fontId="42" fillId="3" borderId="15" xfId="0" applyFont="1" applyFill="1" applyBorder="1" applyAlignment="1">
      <alignment horizontal="left" vertical="center"/>
    </xf>
    <xf numFmtId="0" fontId="81" fillId="66" borderId="0" xfId="51560" applyFont="1" applyFill="1" applyAlignment="1">
      <alignment horizontal="center" vertical="center"/>
    </xf>
    <xf numFmtId="0" fontId="82" fillId="66" borderId="0" xfId="51560" applyFont="1" applyFill="1" applyAlignment="1">
      <alignment horizontal="center" vertical="center"/>
    </xf>
    <xf numFmtId="0" fontId="42" fillId="0" borderId="53" xfId="0" quotePrefix="1" applyFont="1" applyBorder="1" applyAlignment="1">
      <alignment horizontal="center" vertical="center" wrapText="1"/>
    </xf>
    <xf numFmtId="0" fontId="42" fillId="0" borderId="54" xfId="0" applyFont="1" applyBorder="1" applyAlignment="1">
      <alignment horizontal="center" vertical="center" wrapText="1"/>
    </xf>
    <xf numFmtId="0" fontId="42" fillId="0" borderId="55" xfId="0" applyFont="1" applyBorder="1" applyAlignment="1">
      <alignment horizontal="center" vertical="center" wrapText="1"/>
    </xf>
    <xf numFmtId="0" fontId="89" fillId="3" borderId="13" xfId="0" quotePrefix="1" applyFont="1" applyFill="1" applyBorder="1" applyAlignment="1">
      <alignment horizontal="left" vertical="center" wrapText="1"/>
    </xf>
    <xf numFmtId="0" fontId="1" fillId="0" borderId="13" xfId="0" quotePrefix="1" applyFont="1" applyBorder="1" applyAlignment="1">
      <alignment horizontal="left" vertical="center" wrapText="1"/>
    </xf>
    <xf numFmtId="0" fontId="42" fillId="0" borderId="13" xfId="72" quotePrefix="1" applyFont="1" applyFill="1" applyBorder="1" applyAlignment="1">
      <alignment horizontal="center" vertical="center" wrapText="1"/>
    </xf>
    <xf numFmtId="0" fontId="42" fillId="0" borderId="53" xfId="0" applyFont="1" applyBorder="1" applyAlignment="1">
      <alignment horizontal="center" vertical="center" wrapText="1"/>
    </xf>
    <xf numFmtId="0" fontId="42" fillId="0" borderId="50" xfId="0" quotePrefix="1" applyFont="1" applyBorder="1" applyAlignment="1">
      <alignment horizontal="left" vertical="center" wrapText="1"/>
    </xf>
    <xf numFmtId="0" fontId="42" fillId="0" borderId="51" xfId="0" quotePrefix="1" applyFont="1" applyBorder="1" applyAlignment="1">
      <alignment horizontal="left" vertical="center" wrapText="1"/>
    </xf>
    <xf numFmtId="0" fontId="42" fillId="0" borderId="52" xfId="0" quotePrefix="1" applyFont="1" applyBorder="1" applyAlignment="1">
      <alignment horizontal="left" vertical="center" wrapText="1"/>
    </xf>
    <xf numFmtId="0" fontId="42" fillId="0" borderId="53" xfId="0" quotePrefix="1" applyFont="1" applyBorder="1" applyAlignment="1">
      <alignment horizontal="left" vertical="center" wrapText="1"/>
    </xf>
    <xf numFmtId="0" fontId="42" fillId="0" borderId="54" xfId="0" quotePrefix="1" applyFont="1" applyBorder="1" applyAlignment="1">
      <alignment horizontal="left" vertical="center" wrapText="1"/>
    </xf>
    <xf numFmtId="0" fontId="42" fillId="0" borderId="55" xfId="0" quotePrefix="1" applyFont="1" applyBorder="1" applyAlignment="1">
      <alignment horizontal="left" vertical="center" wrapText="1"/>
    </xf>
    <xf numFmtId="0" fontId="42" fillId="0" borderId="13" xfId="0" quotePrefix="1" applyFont="1" applyBorder="1" applyAlignment="1">
      <alignment horizontal="left" vertical="center" wrapText="1"/>
    </xf>
    <xf numFmtId="0" fontId="42" fillId="3" borderId="13" xfId="0" quotePrefix="1" applyFont="1" applyFill="1" applyBorder="1" applyAlignment="1">
      <alignment horizontal="left" vertical="center" wrapText="1"/>
    </xf>
    <xf numFmtId="0" fontId="42" fillId="0" borderId="13" xfId="0" applyFont="1" applyBorder="1" applyAlignment="1">
      <alignment horizontal="center" vertical="center" wrapText="1"/>
    </xf>
    <xf numFmtId="0" fontId="42" fillId="0" borderId="56" xfId="0" quotePrefix="1" applyFont="1" applyBorder="1" applyAlignment="1">
      <alignment horizontal="center" vertical="center" wrapText="1"/>
    </xf>
    <xf numFmtId="0" fontId="42" fillId="0" borderId="57" xfId="0" quotePrefix="1" applyFont="1" applyBorder="1" applyAlignment="1">
      <alignment horizontal="center" vertical="center" wrapText="1"/>
    </xf>
    <xf numFmtId="0" fontId="42" fillId="0" borderId="58" xfId="0" quotePrefix="1" applyFont="1" applyBorder="1" applyAlignment="1">
      <alignment horizontal="center" vertical="center" wrapText="1"/>
    </xf>
    <xf numFmtId="0" fontId="42"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0" borderId="55" xfId="0" applyFont="1" applyBorder="1" applyAlignment="1">
      <alignment horizontal="left" vertical="center" wrapText="1"/>
    </xf>
    <xf numFmtId="0" fontId="42" fillId="0" borderId="54" xfId="0" quotePrefix="1" applyFont="1" applyBorder="1" applyAlignment="1">
      <alignment horizontal="center" vertical="center" wrapText="1"/>
    </xf>
    <xf numFmtId="0" fontId="42" fillId="0" borderId="55" xfId="0" quotePrefix="1" applyFont="1" applyBorder="1" applyAlignment="1">
      <alignment horizontal="center" vertical="center" wrapText="1"/>
    </xf>
    <xf numFmtId="0" fontId="42" fillId="3" borderId="50" xfId="0" quotePrefix="1" applyFont="1" applyFill="1" applyBorder="1" applyAlignment="1">
      <alignment horizontal="left" vertical="center" wrapText="1"/>
    </xf>
    <xf numFmtId="0" fontId="42" fillId="3" borderId="51" xfId="0" quotePrefix="1" applyFont="1" applyFill="1" applyBorder="1" applyAlignment="1">
      <alignment horizontal="left" vertical="center" wrapText="1"/>
    </xf>
    <xf numFmtId="0" fontId="42" fillId="3" borderId="52" xfId="0" quotePrefix="1" applyFont="1" applyFill="1" applyBorder="1" applyAlignment="1">
      <alignment horizontal="left" vertical="center" wrapText="1"/>
    </xf>
    <xf numFmtId="0" fontId="42" fillId="0" borderId="63" xfId="0" applyFont="1" applyBorder="1" applyAlignment="1">
      <alignment vertical="center" wrapText="1"/>
    </xf>
    <xf numFmtId="0" fontId="42" fillId="0" borderId="19" xfId="0" applyFont="1" applyBorder="1" applyAlignment="1">
      <alignment vertical="center" wrapText="1"/>
    </xf>
    <xf numFmtId="0" fontId="42" fillId="0" borderId="64" xfId="0" applyFont="1" applyBorder="1" applyAlignment="1">
      <alignment vertical="center" wrapText="1"/>
    </xf>
    <xf numFmtId="0" fontId="40" fillId="0" borderId="0" xfId="0" applyFont="1" applyAlignment="1">
      <alignment horizontal="left" vertical="center" wrapText="1"/>
    </xf>
    <xf numFmtId="0" fontId="43" fillId="0" borderId="16" xfId="72" applyFont="1" applyFill="1" applyBorder="1" applyAlignment="1">
      <alignment horizontal="left" vertical="center" wrapText="1"/>
    </xf>
    <xf numFmtId="0" fontId="43" fillId="0" borderId="19" xfId="72" applyFont="1" applyFill="1" applyBorder="1" applyAlignment="1">
      <alignment horizontal="left" vertical="center" wrapText="1"/>
    </xf>
    <xf numFmtId="0" fontId="43" fillId="0" borderId="17" xfId="72" applyFont="1" applyFill="1" applyBorder="1" applyAlignment="1">
      <alignment horizontal="left" vertical="center" wrapText="1"/>
    </xf>
    <xf numFmtId="0" fontId="43" fillId="0" borderId="13" xfId="72" applyFont="1" applyBorder="1" applyAlignment="1">
      <alignment horizontal="left" vertical="center" wrapText="1"/>
    </xf>
    <xf numFmtId="0" fontId="35" fillId="0" borderId="13" xfId="72" applyBorder="1" applyAlignment="1">
      <alignment horizontal="left" vertical="center" wrapText="1"/>
    </xf>
    <xf numFmtId="0" fontId="89" fillId="3" borderId="13" xfId="0" applyFont="1" applyFill="1" applyBorder="1" applyAlignment="1">
      <alignment vertical="center" wrapText="1"/>
    </xf>
    <xf numFmtId="0" fontId="90" fillId="3" borderId="13" xfId="72" applyFont="1" applyFill="1" applyBorder="1" applyAlignment="1">
      <alignment horizontal="left" vertical="center" wrapText="1"/>
    </xf>
    <xf numFmtId="0" fontId="40" fillId="3" borderId="0" xfId="0" applyFont="1" applyFill="1" applyAlignment="1">
      <alignment horizontal="left" vertical="top"/>
    </xf>
    <xf numFmtId="0" fontId="47" fillId="3" borderId="0" xfId="0" applyFont="1" applyFill="1" applyAlignment="1">
      <alignment horizontal="left" vertical="top" wrapText="1"/>
    </xf>
    <xf numFmtId="0" fontId="47" fillId="3" borderId="0" xfId="0" applyFont="1" applyFill="1" applyAlignment="1">
      <alignment horizontal="left" vertical="top"/>
    </xf>
    <xf numFmtId="0" fontId="42" fillId="0" borderId="72" xfId="72" applyFont="1" applyFill="1" applyBorder="1" applyAlignment="1">
      <alignment horizontal="left" vertical="center" wrapText="1"/>
    </xf>
    <xf numFmtId="0" fontId="42" fillId="0" borderId="0" xfId="72" applyFont="1" applyFill="1" applyBorder="1" applyAlignment="1">
      <alignment horizontal="left" vertical="center" wrapText="1"/>
    </xf>
    <xf numFmtId="0" fontId="42" fillId="0" borderId="39" xfId="72" applyFont="1" applyFill="1" applyBorder="1" applyAlignment="1">
      <alignment horizontal="left" vertical="center" wrapText="1"/>
    </xf>
    <xf numFmtId="0" fontId="42" fillId="0" borderId="56" xfId="0" applyFont="1" applyBorder="1" applyAlignment="1">
      <alignment vertical="center" wrapText="1"/>
    </xf>
    <xf numFmtId="0" fontId="42" fillId="0" borderId="57" xfId="0" applyFont="1" applyBorder="1" applyAlignment="1">
      <alignment vertical="center" wrapText="1"/>
    </xf>
    <xf numFmtId="0" fontId="42" fillId="0" borderId="58" xfId="0" applyFont="1" applyBorder="1" applyAlignment="1">
      <alignment vertical="center" wrapText="1"/>
    </xf>
    <xf numFmtId="0" fontId="40" fillId="3" borderId="0" xfId="0" applyFont="1" applyFill="1" applyAlignment="1">
      <alignment horizontal="left" vertical="top" wrapText="1"/>
    </xf>
    <xf numFmtId="0" fontId="42" fillId="0" borderId="16" xfId="0" applyFont="1" applyBorder="1" applyAlignment="1">
      <alignment horizontal="left" vertical="center" wrapText="1"/>
    </xf>
    <xf numFmtId="0" fontId="42" fillId="0" borderId="19" xfId="0" applyFont="1" applyBorder="1" applyAlignment="1">
      <alignment horizontal="left" vertical="center" wrapText="1"/>
    </xf>
    <xf numFmtId="0" fontId="42" fillId="0" borderId="17" xfId="0" applyFont="1" applyBorder="1" applyAlignment="1">
      <alignment horizontal="left" vertical="center" wrapText="1"/>
    </xf>
    <xf numFmtId="0" fontId="41" fillId="66" borderId="0" xfId="0" applyFont="1" applyFill="1" applyAlignment="1">
      <alignment horizontal="center" vertical="center"/>
    </xf>
    <xf numFmtId="0" fontId="1" fillId="3" borderId="0" xfId="0" applyFont="1" applyFill="1" applyAlignment="1">
      <alignment horizontal="left" vertical="center"/>
    </xf>
    <xf numFmtId="0" fontId="1" fillId="61" borderId="13" xfId="0" applyFont="1" applyFill="1" applyBorder="1" applyAlignment="1">
      <alignment horizontal="left" vertical="center"/>
    </xf>
    <xf numFmtId="0" fontId="1" fillId="60" borderId="0" xfId="0" applyFont="1" applyFill="1" applyAlignment="1">
      <alignment horizontal="left" vertical="center"/>
    </xf>
    <xf numFmtId="0" fontId="1" fillId="64" borderId="0" xfId="0" applyFont="1" applyFill="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3" borderId="71" xfId="51557" quotePrefix="1" applyFont="1" applyFill="1" applyBorder="1" applyAlignment="1">
      <alignment horizontal="left" vertical="center" wrapText="1"/>
    </xf>
    <xf numFmtId="0" fontId="1" fillId="3" borderId="71" xfId="51557"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3" xfId="0" quotePrefix="1" applyFont="1" applyBorder="1" applyAlignment="1">
      <alignment horizontal="center" vertical="center" wrapText="1"/>
    </xf>
    <xf numFmtId="0" fontId="1" fillId="61" borderId="13" xfId="0" applyFont="1" applyFill="1" applyBorder="1" applyAlignment="1">
      <alignment horizontal="left" vertical="center" wrapText="1"/>
    </xf>
    <xf numFmtId="0" fontId="1" fillId="61" borderId="13" xfId="0" quotePrefix="1" applyFont="1" applyFill="1" applyBorder="1" applyAlignment="1">
      <alignment horizontal="left" vertical="center" wrapText="1"/>
    </xf>
    <xf numFmtId="0" fontId="1" fillId="61" borderId="13" xfId="0" applyFont="1" applyFill="1" applyBorder="1" applyAlignment="1">
      <alignment horizontal="center" vertical="center" wrapText="1"/>
    </xf>
    <xf numFmtId="0" fontId="1" fillId="61" borderId="13" xfId="0" quotePrefix="1" applyFont="1" applyFill="1" applyBorder="1" applyAlignment="1">
      <alignment horizontal="left" vertical="center"/>
    </xf>
    <xf numFmtId="0" fontId="1" fillId="3" borderId="13" xfId="0" applyFont="1" applyFill="1" applyBorder="1" applyAlignment="1">
      <alignment horizontal="left" vertical="center" wrapText="1"/>
    </xf>
    <xf numFmtId="0" fontId="1" fillId="3" borderId="0" xfId="0" applyFont="1" applyFill="1" applyAlignment="1">
      <alignment horizontal="center" vertical="center" wrapText="1"/>
    </xf>
    <xf numFmtId="0" fontId="1" fillId="0" borderId="0" xfId="0" applyFont="1" applyAlignment="1">
      <alignment vertical="center" wrapText="1"/>
    </xf>
    <xf numFmtId="0" fontId="1" fillId="0" borderId="13" xfId="0" applyFont="1" applyBorder="1" applyAlignment="1">
      <alignment vertical="center" wrapText="1"/>
    </xf>
    <xf numFmtId="0" fontId="1" fillId="3" borderId="13" xfId="0" applyFont="1" applyFill="1" applyBorder="1" applyAlignment="1">
      <alignment horizontal="center" vertical="center" wrapText="1"/>
    </xf>
    <xf numFmtId="0" fontId="1" fillId="0" borderId="46" xfId="0" quotePrefix="1" applyFont="1" applyBorder="1" applyAlignment="1">
      <alignment vertical="center" wrapText="1"/>
    </xf>
    <xf numFmtId="0" fontId="1" fillId="0" borderId="47" xfId="0" applyFont="1" applyBorder="1" applyAlignment="1">
      <alignment vertical="center" wrapText="1"/>
    </xf>
    <xf numFmtId="0" fontId="1" fillId="0" borderId="47" xfId="0" applyFont="1" applyBorder="1" applyAlignment="1">
      <alignment horizontal="center" vertical="center" wrapText="1"/>
    </xf>
    <xf numFmtId="0" fontId="1" fillId="0" borderId="49" xfId="0" applyFont="1" applyBorder="1" applyAlignment="1">
      <alignment horizontal="left" vertical="center" wrapText="1"/>
    </xf>
    <xf numFmtId="0" fontId="1" fillId="0" borderId="48" xfId="0" quotePrefix="1" applyFont="1" applyBorder="1" applyAlignment="1">
      <alignment vertical="center" wrapText="1"/>
    </xf>
    <xf numFmtId="0" fontId="1" fillId="0" borderId="49" xfId="0" applyFont="1" applyBorder="1" applyAlignment="1">
      <alignment vertical="center" wrapText="1"/>
    </xf>
    <xf numFmtId="0" fontId="1" fillId="0" borderId="49" xfId="0" applyFont="1" applyBorder="1" applyAlignment="1">
      <alignment horizontal="center" vertical="center" wrapText="1"/>
    </xf>
    <xf numFmtId="0" fontId="1" fillId="0" borderId="49" xfId="0" quotePrefix="1" applyFont="1" applyBorder="1" applyAlignment="1">
      <alignment vertical="center" wrapText="1"/>
    </xf>
    <xf numFmtId="0" fontId="1" fillId="0" borderId="49" xfId="0" quotePrefix="1" applyFont="1" applyBorder="1" applyAlignment="1">
      <alignment horizontal="center" vertical="center" wrapText="1"/>
    </xf>
    <xf numFmtId="0" fontId="1" fillId="3" borderId="48" xfId="0" quotePrefix="1" applyFont="1" applyFill="1" applyBorder="1" applyAlignment="1">
      <alignment vertical="center" wrapText="1"/>
    </xf>
    <xf numFmtId="0" fontId="1" fillId="3" borderId="73" xfId="0" applyFont="1" applyFill="1" applyBorder="1" applyAlignment="1">
      <alignment vertical="center" wrapText="1"/>
    </xf>
    <xf numFmtId="0" fontId="1" fillId="3" borderId="74" xfId="0" applyFont="1" applyFill="1" applyBorder="1" applyAlignment="1">
      <alignment vertical="center" wrapText="1"/>
    </xf>
    <xf numFmtId="0" fontId="1" fillId="0" borderId="74" xfId="0" applyFont="1" applyBorder="1" applyAlignment="1">
      <alignment vertical="center" wrapText="1"/>
    </xf>
    <xf numFmtId="0" fontId="1" fillId="3" borderId="74" xfId="0" applyFont="1" applyFill="1" applyBorder="1" applyAlignment="1">
      <alignment horizontal="center" vertical="center" wrapText="1"/>
    </xf>
    <xf numFmtId="0" fontId="1" fillId="3" borderId="74" xfId="0" applyFont="1" applyFill="1" applyBorder="1" applyAlignment="1">
      <alignment horizontal="left" vertical="center" wrapText="1"/>
    </xf>
    <xf numFmtId="0" fontId="1" fillId="3" borderId="76" xfId="0" applyFont="1" applyFill="1" applyBorder="1" applyAlignment="1">
      <alignment horizontal="left" vertical="center" wrapText="1"/>
    </xf>
    <xf numFmtId="0" fontId="1" fillId="3" borderId="13" xfId="0" applyFont="1" applyFill="1" applyBorder="1" applyAlignment="1">
      <alignment horizontal="left" vertical="center" wrapText="1"/>
    </xf>
    <xf numFmtId="0" fontId="1" fillId="3" borderId="13" xfId="0" quotePrefix="1" applyFont="1" applyFill="1" applyBorder="1" applyAlignment="1">
      <alignment horizontal="center" vertical="center" wrapText="1"/>
    </xf>
    <xf numFmtId="0" fontId="1" fillId="3" borderId="13" xfId="0" quotePrefix="1"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3" xfId="0" applyFont="1" applyFill="1" applyBorder="1" applyAlignment="1">
      <alignment horizontal="center" vertical="center"/>
    </xf>
    <xf numFmtId="0" fontId="1" fillId="0" borderId="50" xfId="0" quotePrefix="1" applyFont="1" applyBorder="1" applyAlignment="1">
      <alignment horizontal="left" vertical="center" wrapText="1"/>
    </xf>
    <xf numFmtId="0" fontId="1" fillId="0" borderId="76" xfId="0" applyFont="1" applyBorder="1" applyAlignment="1">
      <alignment horizontal="left" vertical="center" wrapText="1"/>
    </xf>
    <xf numFmtId="0" fontId="1" fillId="0" borderId="13" xfId="0" applyFont="1" applyBorder="1" applyAlignment="1">
      <alignment horizontal="left" vertical="center" wrapText="1"/>
    </xf>
    <xf numFmtId="0" fontId="1" fillId="0" borderId="13" xfId="0" applyFont="1" applyBorder="1" applyAlignment="1">
      <alignment horizontal="center" vertical="center" wrapText="1"/>
    </xf>
    <xf numFmtId="0" fontId="1" fillId="0" borderId="51" xfId="0" quotePrefix="1" applyFont="1" applyBorder="1" applyAlignment="1">
      <alignment horizontal="left" vertical="center" wrapText="1"/>
    </xf>
    <xf numFmtId="0" fontId="1" fillId="0" borderId="52" xfId="0" quotePrefix="1" applyFont="1" applyBorder="1" applyAlignment="1">
      <alignment horizontal="left" vertical="center" wrapText="1"/>
    </xf>
    <xf numFmtId="0" fontId="1" fillId="0" borderId="13" xfId="0" applyFont="1" applyBorder="1" applyAlignment="1">
      <alignment vertical="center" wrapText="1"/>
    </xf>
    <xf numFmtId="0" fontId="1" fillId="0" borderId="76" xfId="0" applyFont="1" applyBorder="1" applyAlignment="1">
      <alignment vertical="center" wrapText="1"/>
    </xf>
    <xf numFmtId="0" fontId="1" fillId="0" borderId="76" xfId="0" quotePrefix="1" applyFont="1" applyBorder="1" applyAlignment="1">
      <alignment vertical="center" wrapText="1"/>
    </xf>
    <xf numFmtId="0" fontId="1" fillId="0" borderId="13" xfId="0" quotePrefix="1" applyFont="1" applyBorder="1" applyAlignment="1">
      <alignment vertical="center" wrapText="1"/>
    </xf>
    <xf numFmtId="0" fontId="1" fillId="0" borderId="63" xfId="0" quotePrefix="1" applyFont="1" applyBorder="1" applyAlignment="1">
      <alignment horizontal="left" vertical="center" wrapText="1"/>
    </xf>
    <xf numFmtId="0" fontId="1" fillId="0" borderId="13" xfId="0" applyFont="1" applyBorder="1" applyAlignment="1">
      <alignment horizontal="left" vertical="center"/>
    </xf>
    <xf numFmtId="0" fontId="1" fillId="0" borderId="19" xfId="0" quotePrefix="1" applyFont="1" applyBorder="1" applyAlignment="1">
      <alignment horizontal="left" vertical="center" wrapText="1"/>
    </xf>
    <xf numFmtId="0" fontId="1" fillId="0" borderId="17" xfId="0" quotePrefix="1" applyFont="1" applyBorder="1" applyAlignment="1">
      <alignment horizontal="left" vertical="center" wrapText="1"/>
    </xf>
    <xf numFmtId="0" fontId="1" fillId="3" borderId="13" xfId="0" applyFont="1" applyFill="1" applyBorder="1" applyAlignment="1">
      <alignment horizontal="left" vertical="center"/>
    </xf>
    <xf numFmtId="0" fontId="1" fillId="0" borderId="15" xfId="0" applyFont="1" applyBorder="1" applyAlignment="1">
      <alignment horizontal="left" vertical="center"/>
    </xf>
    <xf numFmtId="0" fontId="1" fillId="0" borderId="14" xfId="0" applyFont="1" applyBorder="1" applyAlignment="1">
      <alignment horizontal="left" vertical="center"/>
    </xf>
    <xf numFmtId="0" fontId="1" fillId="0" borderId="14" xfId="0" applyFont="1" applyBorder="1" applyAlignment="1">
      <alignment horizontal="left" vertical="center" wrapText="1"/>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2">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rgb="FF002060"/>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rgb="FF002060"/>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left/>
        <right style="thin">
          <color theme="0" tint="-0.24994659260841701"/>
        </right>
        <top style="thin">
          <color theme="0" tint="-0.24994659260841701"/>
        </top>
        <bottom style="thin">
          <color theme="0" tint="-0.24994659260841701"/>
        </bottom>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bottom style="thin">
          <color rgb="FFBFBFBF"/>
        </bottom>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4" defaultTableStyle="TableStyleMedium2" defaultPivotStyle="PivotStyleLight16">
    <tableStyle name="Invisible" pivot="0" table="0" count="0" xr9:uid="{AF808829-59DC-4D83-8ED9-F6FC7A9CCEF4}"/>
    <tableStyle name="Tech doc" pivot="0" count="3" xr9:uid="{00000000-0011-0000-FFFF-FFFF00000000}">
      <tableStyleElement type="wholeTable" dxfId="51"/>
      <tableStyleElement type="headerRow" dxfId="50"/>
      <tableStyleElement type="firstRowStripe" dxfId="49"/>
    </tableStyle>
    <tableStyle name="Tech doc 2" pivot="0" count="3" xr9:uid="{00000000-0011-0000-FFFF-FFFF00000000}">
      <tableStyleElement type="wholeTable" dxfId="48"/>
      <tableStyleElement type="headerRow" dxfId="47"/>
      <tableStyleElement type="firstRowStripe" dxfId="46"/>
    </tableStyle>
    <tableStyle name="Tech doc 3" pivot="0" count="3" xr9:uid="{00000000-0011-0000-FFFF-FFFF00000000}">
      <tableStyleElement type="wholeTable" dxfId="45"/>
      <tableStyleElement type="headerRow" dxfId="44"/>
      <tableStyleElement type="firstRowStripe" dxfId="43"/>
    </tableStyle>
  </tableStyles>
  <colors>
    <mruColors>
      <color rgb="FFFFFFCC"/>
      <color rgb="FF0000FF"/>
      <color rgb="FF66FF33"/>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2.xml.rels><?xml version="1.0" encoding="UTF-8" standalone="yes"?>
<Relationships xmlns="http://schemas.openxmlformats.org/package/2006/relationships"><Relationship Id="rId3" Type="http://schemas.openxmlformats.org/officeDocument/2006/relationships/customXml" Target="../ink/ink8.xml"/><Relationship Id="rId7" Type="http://schemas.openxmlformats.org/officeDocument/2006/relationships/customXml" Target="../ink/ink12.xml"/><Relationship Id="rId2" Type="http://schemas.openxmlformats.org/officeDocument/2006/relationships/image" Target="../media/image2.png"/><Relationship Id="rId1" Type="http://schemas.openxmlformats.org/officeDocument/2006/relationships/customXml" Target="../ink/ink7.xml"/><Relationship Id="rId6" Type="http://schemas.openxmlformats.org/officeDocument/2006/relationships/customXml" Target="../ink/ink11.xml"/><Relationship Id="rId5" Type="http://schemas.openxmlformats.org/officeDocument/2006/relationships/customXml" Target="../ink/ink10.xml"/><Relationship Id="rId4"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5</xdr:col>
      <xdr:colOff>360</xdr:colOff>
      <xdr:row>28</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5154100B-0016-4D7B-95B0-74BBD49CABF2}"/>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26</xdr:row>
      <xdr:rowOff>0</xdr:rowOff>
    </xdr:from>
    <xdr:to>
      <xdr:col>3</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21CA29A-934A-40FA-A504-4330572A0A3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0FF5A39F-C9E6-48C9-8FDC-9C2B67A3198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5" name="Straight Arrow Connector 4">
          <a:extLst>
            <a:ext uri="{FF2B5EF4-FFF2-40B4-BE49-F238E27FC236}">
              <a16:creationId xmlns:a16="http://schemas.microsoft.com/office/drawing/2014/main" id="{CC854563-B91C-44AE-B6F1-346B8A3DF5D8}"/>
            </a:ext>
          </a:extLst>
        </xdr:cNvPr>
        <xdr:cNvCxnSpPr/>
      </xdr:nvCxnSpPr>
      <xdr:spPr>
        <a:xfrm>
          <a:off x="2596861" y="321930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1183C6AC-4A2E-4480-B006-FBE15F566FD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6F0A8FF3-7743-405E-96AD-DE4C3833C95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8" name="Straight Arrow Connector 7">
          <a:extLst>
            <a:ext uri="{FF2B5EF4-FFF2-40B4-BE49-F238E27FC236}">
              <a16:creationId xmlns:a16="http://schemas.microsoft.com/office/drawing/2014/main" id="{A6B35572-3AA4-4C05-AF88-553E7500AEC2}"/>
            </a:ext>
          </a:extLst>
        </xdr:cNvPr>
        <xdr:cNvCxnSpPr/>
      </xdr:nvCxnSpPr>
      <xdr:spPr>
        <a:xfrm>
          <a:off x="2617643" y="436245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17</xdr:row>
      <xdr:rowOff>86591</xdr:rowOff>
    </xdr:from>
    <xdr:to>
      <xdr:col>3</xdr:col>
      <xdr:colOff>3022889</xdr:colOff>
      <xdr:row>19</xdr:row>
      <xdr:rowOff>11976</xdr:rowOff>
    </xdr:to>
    <xdr:cxnSp macro="">
      <xdr:nvCxnSpPr>
        <xdr:cNvPr id="9" name="Straight Arrow Connector 8">
          <a:extLst>
            <a:ext uri="{FF2B5EF4-FFF2-40B4-BE49-F238E27FC236}">
              <a16:creationId xmlns:a16="http://schemas.microsoft.com/office/drawing/2014/main" id="{DBD67BF9-1CBF-4748-9F63-C94D08060CBD}"/>
            </a:ext>
          </a:extLst>
        </xdr:cNvPr>
        <xdr:cNvCxnSpPr/>
      </xdr:nvCxnSpPr>
      <xdr:spPr>
        <a:xfrm>
          <a:off x="8626764" y="358226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40</xdr:row>
      <xdr:rowOff>86591</xdr:rowOff>
    </xdr:from>
    <xdr:to>
      <xdr:col>3</xdr:col>
      <xdr:colOff>3092161</xdr:colOff>
      <xdr:row>42</xdr:row>
      <xdr:rowOff>13708</xdr:rowOff>
    </xdr:to>
    <xdr:cxnSp macro="">
      <xdr:nvCxnSpPr>
        <xdr:cNvPr id="10" name="Straight Arrow Connector 9">
          <a:extLst>
            <a:ext uri="{FF2B5EF4-FFF2-40B4-BE49-F238E27FC236}">
              <a16:creationId xmlns:a16="http://schemas.microsoft.com/office/drawing/2014/main" id="{D0C6E092-3C20-4460-A091-700454597937}"/>
            </a:ext>
          </a:extLst>
        </xdr:cNvPr>
        <xdr:cNvCxnSpPr/>
      </xdr:nvCxnSpPr>
      <xdr:spPr>
        <a:xfrm>
          <a:off x="8702386" y="804949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96F4A9FF-3363-437E-8F2D-A06F95C627D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5</xdr:col>
      <xdr:colOff>360</xdr:colOff>
      <xdr:row>28</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26</xdr:row>
      <xdr:rowOff>0</xdr:rowOff>
    </xdr:from>
    <xdr:to>
      <xdr:col>3</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17</xdr:row>
      <xdr:rowOff>86591</xdr:rowOff>
    </xdr:from>
    <xdr:to>
      <xdr:col>3</xdr:col>
      <xdr:colOff>3022889</xdr:colOff>
      <xdr:row>19</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40</xdr:row>
      <xdr:rowOff>86591</xdr:rowOff>
    </xdr:from>
    <xdr:to>
      <xdr:col>3</xdr:col>
      <xdr:colOff>3092161</xdr:colOff>
      <xdr:row>42</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PricingDelivery/Costing/MonitorDocumentLibrary/Cost%20collection%20content/Community/CSDS_TOS_V1-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scic365-my.sharepoint.com/sites/PricingDelivery/Costing/MonitorDocumentLibrary/Cost%20collection%20content/Community/CSDS_TOS_V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12:21:22.45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8" totalsRowShown="0" headerRowDxfId="42" dataDxfId="41" headerRowBorderDxfId="39" tableBorderDxfId="40"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34" dataDxfId="33" headerRowBorderDxfId="31" tableBorderDxfId="32" totalsRowBorderDxfId="30" dataCellStyle="Normal">
  <tableColumns count="4">
    <tableColumn id="1" xr3:uid="{B23FEB59-E8F8-4A6D-9135-9C5F8A4542FC}" name="Activity group" dataDxfId="29" dataCellStyle="Normal"/>
    <tableColumn id="2" xr3:uid="{3D1295BC-7C76-472F-8DB8-9AEDA3AD54F1}" name="Collection activity ID" dataDxfId="28" dataCellStyle="Normal"/>
    <tableColumn id="3" xr3:uid="{9657C79A-4E7C-4C11-B33D-288B81C3BD9B}" name="Collection activity description" dataDxfId="27" dataCellStyle="Normal"/>
    <tableColumn id="4" xr3:uid="{5A5551A2-CE01-4DEB-9CFF-87AE50560402}" name="Activity count" dataDxfId="26" dataCellStyle="Normal"/>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25" dataDxfId="24" headerRowBorderDxfId="22" tableBorderDxfId="23" totalsRowBorderDxfId="21">
  <sortState xmlns:xlrd2="http://schemas.microsoft.com/office/spreadsheetml/2017/richdata2" ref="B4:D15">
    <sortCondition ref="B3:B15"/>
  </sortState>
  <tableColumns count="3">
    <tableColumn id="1" xr3:uid="{7151AC22-0125-4A09-9F1F-75A7D389CFE3}" name="Collection resource ID" dataDxfId="20"/>
    <tableColumn id="2" xr3:uid="{D4FFC9F3-7A35-4AD5-AB65-70CDA76D44BA}" name="Collection resource description" dataDxfId="19"/>
    <tableColumn id="3" xr3:uid="{10AE3639-D9EE-4E01-81B8-2B7CB794C47B}" name="Comments" dataDxfId="18"/>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6" headerRowBorderDxfId="15">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date_and_time_data_set_created.html" TargetMode="External"/><Relationship Id="rId2" Type="http://schemas.openxmlformats.org/officeDocument/2006/relationships/hyperlink" Target="https://www.datadictionary.nhs.uk/data_elements/reporting_period_end_date.html" TargetMode="External"/><Relationship Id="rId1" Type="http://schemas.openxmlformats.org/officeDocument/2006/relationships/hyperlink" Target="https://www.datadictionary.nhs.uk/data_elements/reporting_period_start_date.html" TargetMode="External"/><Relationship Id="rId5" Type="http://schemas.openxmlformats.org/officeDocument/2006/relationships/printerSettings" Target="../printerSettings/printerSettings5.bin"/><Relationship Id="rId4" Type="http://schemas.openxmlformats.org/officeDocument/2006/relationships/hyperlink" Target="https://www.datadictionary.nhs.uk/data_elements/organisation_identifier__code_of_submitting_organisation_.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atadictionary.nhs.uk/data_elements/ambulance_incident_date_and_time.html" TargetMode="External"/><Relationship Id="rId13" Type="http://schemas.openxmlformats.org/officeDocument/2006/relationships/hyperlink" Target="https://www.datadictionary.nhs.uk/data_elements/reporting_period_start_date.html" TargetMode="External"/><Relationship Id="rId18" Type="http://schemas.openxmlformats.org/officeDocument/2006/relationships/hyperlink" Target="https://www.datadictionary.nhs.uk/data_elements/organisation_identifier__code_of_commissioner_.html" TargetMode="External"/><Relationship Id="rId3" Type="http://schemas.openxmlformats.org/officeDocument/2006/relationships/hyperlink" Target="https://datadictionary.nhs.uk/data_elements/ambulance_call_identifier.html" TargetMode="External"/><Relationship Id="rId21" Type="http://schemas.openxmlformats.org/officeDocument/2006/relationships/hyperlink" Target="https://www.datadictionary.nhs.uk/data_elements/number_of_ambulance_call_response_types_mobilised_for_ambulance_incident.html" TargetMode="External"/><Relationship Id="rId7" Type="http://schemas.openxmlformats.org/officeDocument/2006/relationships/hyperlink" Target="https://datadictionary.nhs.uk/data_elements/number_of_ambulance_call_response_types_arriving_at_receiving_healthcare_provider.html" TargetMode="External"/><Relationship Id="rId12" Type="http://schemas.openxmlformats.org/officeDocument/2006/relationships/hyperlink" Target="https://datadictionary.nhs.uk/data_elements/organisation_site_identifier__receiving_.html" TargetMode="External"/><Relationship Id="rId17" Type="http://schemas.openxmlformats.org/officeDocument/2006/relationships/hyperlink" Target="https://www.datadictionary.nhs.uk/data_elements/organisation_identifier__code_of_provider_.html" TargetMode="External"/><Relationship Id="rId2" Type="http://schemas.openxmlformats.org/officeDocument/2006/relationships/hyperlink" Target="https://datadictionary.nhs.uk/data_elements/ambulance_call_response_category__patient_level_information_costing_.html" TargetMode="External"/><Relationship Id="rId16" Type="http://schemas.openxmlformats.org/officeDocument/2006/relationships/hyperlink" Target="https://www.datadictionary.nhs.uk/data_elements/organisation_identifier__code_of_submitting_organisation_.html" TargetMode="External"/><Relationship Id="rId20" Type="http://schemas.openxmlformats.org/officeDocument/2006/relationships/hyperlink" Target="https://www.datadictionary.nhs.uk/data_elements/nhs_number_status_indicator_code.html" TargetMode="External"/><Relationship Id="rId1" Type="http://schemas.openxmlformats.org/officeDocument/2006/relationships/hyperlink" Target="https://datadictionary.nhs.uk/data_elements/ambulance_call_source.html" TargetMode="External"/><Relationship Id="rId6" Type="http://schemas.openxmlformats.org/officeDocument/2006/relationships/hyperlink" Target="https://datadictionary.nhs.uk/data_elements/number_of_ambulance_call_response_types_arriving_at_ambulance_incident.html" TargetMode="External"/><Relationship Id="rId11" Type="http://schemas.openxmlformats.org/officeDocument/2006/relationships/hyperlink" Target="https://datadictionary.nhs.uk/data_elements/general_medical_practice_code__receiving_.html" TargetMode="External"/><Relationship Id="rId24" Type="http://schemas.openxmlformats.org/officeDocument/2006/relationships/printerSettings" Target="../printerSettings/printerSettings6.bin"/><Relationship Id="rId5" Type="http://schemas.openxmlformats.org/officeDocument/2006/relationships/hyperlink" Target="https://datadictionary.nhs.uk/data_elements/ambulance_multi_patient_incident_indicator.html" TargetMode="External"/><Relationship Id="rId15" Type="http://schemas.openxmlformats.org/officeDocument/2006/relationships/hyperlink" Target="https://www.datadictionary.nhs.uk/data_elements/date_and_time_data_set_created.html" TargetMode="External"/><Relationship Id="rId23" Type="http://schemas.openxmlformats.org/officeDocument/2006/relationships/hyperlink" Target="https://www.datadictionary.nhs.uk/attributes/ambulance_call_response_category.html" TargetMode="External"/><Relationship Id="rId10" Type="http://schemas.openxmlformats.org/officeDocument/2006/relationships/hyperlink" Target="https://datadictionary.nhs.uk/data_elements/ambulance_call_response_type.html" TargetMode="External"/><Relationship Id="rId19" Type="http://schemas.openxmlformats.org/officeDocument/2006/relationships/hyperlink" Target="https://www.datadictionary.nhs.uk/data_elements/nhs_number.html" TargetMode="External"/><Relationship Id="rId4" Type="http://schemas.openxmlformats.org/officeDocument/2006/relationships/hyperlink" Target="https://datadictionary.nhs.uk/data_elements/ambulance_multi_patient_incident_indicator.html" TargetMode="External"/><Relationship Id="rId9" Type="http://schemas.openxmlformats.org/officeDocument/2006/relationships/hyperlink" Target="https://datadictionary.nhs.uk/data_elements/ambulance_incident_duration.html" TargetMode="External"/><Relationship Id="rId14" Type="http://schemas.openxmlformats.org/officeDocument/2006/relationships/hyperlink" Target="https://www.datadictionary.nhs.uk/data_elements/reporting_period_end_date.html" TargetMode="External"/><Relationship Id="rId22" Type="http://schemas.openxmlformats.org/officeDocument/2006/relationships/hyperlink" Target="https://www.datadictionary.nhs.uk/data_elements/organisation_identifier__receiving_.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08D0-A767-4D3F-A2A6-904AA02BE6B7}">
  <sheetPr codeName="Sheet1">
    <tabColor rgb="FFFF0000"/>
    <pageSetUpPr fitToPage="1"/>
  </sheetPr>
  <dimension ref="A1:L46"/>
  <sheetViews>
    <sheetView showGridLines="0" tabSelected="1" zoomScale="70" zoomScaleNormal="70" workbookViewId="0">
      <pane ySplit="3" topLeftCell="A4" activePane="bottomLeft" state="frozen"/>
      <selection pane="bottomLeft" activeCell="C6" sqref="C6"/>
      <selection activeCell="C8" sqref="C8"/>
    </sheetView>
  </sheetViews>
  <sheetFormatPr defaultColWidth="9.28515625" defaultRowHeight="23.25" customHeight="1"/>
  <cols>
    <col min="1" max="1" width="2.28515625" style="4" customWidth="1"/>
    <col min="2" max="2" width="12.7109375" style="4" customWidth="1"/>
    <col min="3" max="3" width="16.7109375" style="4" customWidth="1"/>
    <col min="4" max="5" width="12.7109375" style="4" customWidth="1"/>
    <col min="6" max="6" width="17.28515625" style="4" customWidth="1"/>
    <col min="7" max="7" width="12.7109375" style="4" customWidth="1"/>
    <col min="8" max="8" width="21.28515625" style="4" customWidth="1"/>
    <col min="9" max="10" width="12.7109375" style="4" customWidth="1"/>
    <col min="11" max="11" width="89.5703125" style="4" customWidth="1"/>
    <col min="12" max="12" width="13.5703125" style="4" customWidth="1"/>
    <col min="13" max="16384" width="9.28515625" style="4"/>
  </cols>
  <sheetData>
    <row r="1" spans="1:12" ht="25.15" customHeight="1">
      <c r="A1" s="161" t="s">
        <v>0</v>
      </c>
      <c r="B1" s="162"/>
      <c r="C1" s="162"/>
      <c r="D1" s="162"/>
      <c r="E1" s="162"/>
      <c r="F1" s="162"/>
      <c r="G1" s="162"/>
      <c r="H1" s="162"/>
      <c r="I1" s="162"/>
      <c r="J1" s="162"/>
      <c r="K1" s="163"/>
      <c r="L1" s="158"/>
    </row>
    <row r="2" spans="1:12" ht="25.15" customHeight="1">
      <c r="A2" s="164"/>
      <c r="B2" s="165" t="s">
        <v>1</v>
      </c>
      <c r="C2" s="166" t="s">
        <v>2</v>
      </c>
      <c r="D2" s="165"/>
      <c r="E2" s="165"/>
      <c r="F2" s="165"/>
      <c r="G2" s="165"/>
      <c r="H2" s="165"/>
      <c r="I2" s="165"/>
      <c r="J2" s="165"/>
      <c r="K2" s="167"/>
    </row>
    <row r="3" spans="1:12" ht="25.15" customHeight="1">
      <c r="A3" s="168"/>
      <c r="B3" s="169" t="s">
        <v>3</v>
      </c>
      <c r="C3" s="170">
        <v>45707</v>
      </c>
      <c r="D3" s="171"/>
      <c r="E3" s="169"/>
      <c r="F3" s="169"/>
      <c r="G3" s="169"/>
      <c r="H3" s="169"/>
      <c r="I3" s="169"/>
      <c r="J3" s="169"/>
      <c r="K3" s="172"/>
    </row>
    <row r="4" spans="1:12" ht="23.25" customHeight="1">
      <c r="A4" s="5"/>
      <c r="B4" s="6"/>
      <c r="C4" s="312"/>
      <c r="D4" s="312"/>
      <c r="E4" s="312"/>
      <c r="F4" s="312"/>
      <c r="G4" s="312"/>
      <c r="H4" s="312"/>
      <c r="I4" s="9"/>
      <c r="J4" s="9"/>
      <c r="K4" s="312"/>
    </row>
    <row r="5" spans="1:12" ht="23.25" customHeight="1">
      <c r="A5" s="5"/>
      <c r="B5" s="26" t="s">
        <v>4</v>
      </c>
      <c r="C5" s="312"/>
      <c r="D5" s="312"/>
      <c r="E5" s="312"/>
      <c r="F5" s="312"/>
      <c r="G5" s="312"/>
      <c r="H5" s="312"/>
      <c r="I5" s="9"/>
      <c r="J5" s="9"/>
      <c r="K5" s="312"/>
    </row>
    <row r="6" spans="1:12" ht="23.25" customHeight="1">
      <c r="A6" s="5"/>
      <c r="B6" s="7" t="s">
        <v>5</v>
      </c>
      <c r="C6" s="312"/>
      <c r="D6" s="312"/>
      <c r="E6" s="312"/>
      <c r="F6" s="312"/>
      <c r="G6" s="312"/>
      <c r="H6" s="312"/>
      <c r="I6" s="9"/>
      <c r="J6" s="9"/>
      <c r="K6" s="312"/>
    </row>
    <row r="7" spans="1:12" ht="23.25" customHeight="1">
      <c r="A7" s="5"/>
      <c r="B7" s="15" t="s">
        <v>6</v>
      </c>
      <c r="C7" s="215"/>
      <c r="D7" s="215"/>
      <c r="E7" s="215"/>
      <c r="F7" s="215"/>
      <c r="G7" s="215"/>
      <c r="H7" s="215"/>
      <c r="I7" s="148"/>
      <c r="J7" s="148"/>
      <c r="K7" s="215"/>
    </row>
    <row r="8" spans="1:12" ht="15.6">
      <c r="A8" s="5"/>
      <c r="B8" s="7"/>
      <c r="C8" s="312"/>
      <c r="D8" s="312"/>
      <c r="E8" s="312"/>
      <c r="F8" s="312"/>
      <c r="G8" s="312"/>
      <c r="H8" s="312"/>
      <c r="I8" s="9"/>
      <c r="J8" s="9"/>
      <c r="K8" s="312"/>
    </row>
    <row r="9" spans="1:12" ht="23.1" customHeight="1">
      <c r="A9" s="5"/>
      <c r="B9" s="26" t="s">
        <v>7</v>
      </c>
      <c r="C9" s="215"/>
      <c r="D9" s="215"/>
      <c r="E9" s="215"/>
      <c r="F9" s="215"/>
      <c r="G9" s="215"/>
      <c r="H9" s="215"/>
      <c r="I9" s="148"/>
      <c r="J9" s="148"/>
      <c r="K9" s="312"/>
      <c r="L9" s="158"/>
    </row>
    <row r="10" spans="1:12" ht="23.1" customHeight="1">
      <c r="A10" s="5"/>
      <c r="B10" s="15" t="s">
        <v>8</v>
      </c>
      <c r="C10" s="15"/>
      <c r="D10" s="15"/>
      <c r="E10" s="15"/>
      <c r="F10" s="15"/>
      <c r="G10" s="15"/>
      <c r="H10" s="15"/>
      <c r="I10" s="20"/>
      <c r="J10" s="20"/>
      <c r="K10" s="15"/>
      <c r="L10" s="158"/>
    </row>
    <row r="11" spans="1:12" ht="23.25" customHeight="1">
      <c r="A11" s="5"/>
      <c r="B11" s="15" t="s">
        <v>9</v>
      </c>
      <c r="C11" s="215"/>
      <c r="D11" s="215"/>
      <c r="E11" s="215"/>
      <c r="F11" s="215"/>
      <c r="G11" s="215"/>
      <c r="H11" s="215"/>
      <c r="I11" s="148"/>
      <c r="J11" s="148"/>
      <c r="K11" s="312"/>
    </row>
    <row r="12" spans="1:12" ht="15.6">
      <c r="A12" s="5"/>
      <c r="B12" s="7"/>
      <c r="C12" s="312"/>
      <c r="D12" s="312"/>
      <c r="E12" s="312"/>
      <c r="F12" s="312"/>
      <c r="G12" s="312"/>
      <c r="H12" s="312"/>
      <c r="I12" s="9"/>
      <c r="J12" s="9"/>
      <c r="K12" s="312"/>
    </row>
    <row r="13" spans="1:12" ht="23.25" customHeight="1">
      <c r="B13" s="228" t="s">
        <v>10</v>
      </c>
      <c r="C13" s="215"/>
      <c r="D13" s="215"/>
      <c r="E13" s="215"/>
      <c r="F13" s="215"/>
      <c r="G13" s="215"/>
      <c r="H13" s="215"/>
    </row>
    <row r="14" spans="1:12" ht="23.1" customHeight="1">
      <c r="B14" s="15" t="s">
        <v>11</v>
      </c>
      <c r="C14" s="215"/>
      <c r="D14" s="215"/>
      <c r="E14" s="215"/>
      <c r="F14" s="215"/>
      <c r="G14" s="215"/>
      <c r="H14" s="215"/>
      <c r="L14" s="158"/>
    </row>
    <row r="15" spans="1:12" ht="23.1" customHeight="1">
      <c r="B15" s="15" t="s">
        <v>12</v>
      </c>
      <c r="C15" s="24"/>
      <c r="D15" s="24"/>
      <c r="E15" s="20"/>
      <c r="F15" s="215"/>
      <c r="G15" s="215"/>
      <c r="H15" s="215"/>
    </row>
    <row r="16" spans="1:12" ht="23.1" customHeight="1">
      <c r="B16" s="15" t="s">
        <v>13</v>
      </c>
      <c r="C16" s="24"/>
      <c r="D16" s="24"/>
      <c r="E16" s="20"/>
      <c r="F16" s="215"/>
      <c r="G16" s="215"/>
      <c r="H16" s="215"/>
    </row>
    <row r="17" spans="1:12" ht="23.1" customHeight="1">
      <c r="B17" s="15" t="s">
        <v>14</v>
      </c>
      <c r="C17" s="24"/>
      <c r="D17" s="24"/>
      <c r="E17" s="20"/>
      <c r="F17" s="215"/>
      <c r="G17" s="215"/>
      <c r="H17" s="215"/>
    </row>
    <row r="18" spans="1:12" ht="23.1" customHeight="1">
      <c r="B18" s="15" t="s">
        <v>15</v>
      </c>
      <c r="C18" s="24"/>
      <c r="D18" s="24"/>
      <c r="E18" s="20"/>
      <c r="F18" s="215"/>
      <c r="G18" s="215"/>
      <c r="H18" s="215"/>
    </row>
    <row r="19" spans="1:12" ht="15.6">
      <c r="A19" s="5"/>
      <c r="B19" s="20"/>
      <c r="C19" s="24"/>
      <c r="D19" s="24"/>
      <c r="E19" s="20"/>
      <c r="F19" s="215"/>
      <c r="G19" s="215"/>
      <c r="H19" s="215"/>
      <c r="I19" s="215"/>
      <c r="J19" s="215"/>
      <c r="K19" s="12"/>
    </row>
    <row r="20" spans="1:12" ht="23.25" customHeight="1">
      <c r="A20" s="5"/>
      <c r="B20" s="25" t="s">
        <v>16</v>
      </c>
      <c r="C20" s="9"/>
      <c r="D20" s="9"/>
      <c r="E20" s="312"/>
      <c r="F20" s="215"/>
      <c r="G20" s="215"/>
      <c r="H20" s="215"/>
      <c r="I20" s="25" t="s">
        <v>17</v>
      </c>
      <c r="J20" s="215"/>
      <c r="K20" s="12"/>
    </row>
    <row r="21" spans="1:12" ht="23.25" customHeight="1">
      <c r="A21" s="5"/>
      <c r="B21" s="31"/>
      <c r="C21" s="312" t="s">
        <v>18</v>
      </c>
      <c r="D21" s="9"/>
      <c r="E21" s="312"/>
      <c r="F21" s="215"/>
      <c r="G21" s="215"/>
      <c r="H21" s="215"/>
      <c r="I21" s="313"/>
      <c r="J21" s="7" t="s">
        <v>19</v>
      </c>
      <c r="K21" s="12"/>
    </row>
    <row r="22" spans="1:12" ht="23.25" customHeight="1">
      <c r="A22" s="5"/>
      <c r="B22" s="212"/>
      <c r="C22" s="213" t="s">
        <v>20</v>
      </c>
      <c r="D22" s="213"/>
      <c r="E22" s="213"/>
      <c r="F22" s="215"/>
      <c r="G22" s="215"/>
      <c r="H22" s="215"/>
      <c r="I22" s="157"/>
      <c r="J22" s="229" t="s">
        <v>21</v>
      </c>
      <c r="K22" s="114"/>
    </row>
    <row r="23" spans="1:12" ht="23.25" customHeight="1">
      <c r="A23" s="5"/>
      <c r="B23" s="314"/>
      <c r="C23" s="213" t="s">
        <v>22</v>
      </c>
      <c r="D23" s="213"/>
      <c r="E23" s="213"/>
      <c r="F23" s="215"/>
      <c r="G23" s="215"/>
      <c r="H23" s="215"/>
      <c r="I23" s="151"/>
      <c r="J23" s="215" t="s">
        <v>23</v>
      </c>
      <c r="K23" s="114"/>
    </row>
    <row r="24" spans="1:12" ht="23.25" customHeight="1">
      <c r="A24" s="5"/>
      <c r="B24" s="315"/>
      <c r="C24" s="213" t="s">
        <v>24</v>
      </c>
      <c r="D24" s="213"/>
      <c r="E24" s="213"/>
      <c r="F24" s="215"/>
      <c r="G24" s="215"/>
      <c r="H24" s="215"/>
      <c r="I24" s="114"/>
      <c r="J24" s="114"/>
      <c r="K24" s="115"/>
      <c r="L24" s="158"/>
    </row>
    <row r="25" spans="1:12" ht="23.25" customHeight="1">
      <c r="A25" s="5"/>
      <c r="B25" s="215"/>
      <c r="C25" s="213"/>
      <c r="D25" s="213"/>
      <c r="E25" s="213"/>
      <c r="F25" s="215"/>
      <c r="G25" s="215"/>
      <c r="H25" s="215"/>
      <c r="I25" s="215"/>
      <c r="J25" s="215"/>
      <c r="K25" s="12"/>
    </row>
    <row r="26" spans="1:12" ht="23.25" customHeight="1">
      <c r="A26" s="5"/>
      <c r="B26" s="25" t="s">
        <v>25</v>
      </c>
      <c r="C26" s="24"/>
      <c r="D26" s="24"/>
      <c r="E26" s="20"/>
      <c r="F26" s="215"/>
      <c r="G26" s="215"/>
      <c r="H26" s="215"/>
      <c r="I26" s="215"/>
      <c r="J26" s="215"/>
      <c r="K26" s="12"/>
    </row>
    <row r="27" spans="1:12" ht="23.25" customHeight="1">
      <c r="A27" s="5"/>
      <c r="B27" s="7" t="s">
        <v>26</v>
      </c>
      <c r="C27" s="24"/>
      <c r="D27" s="24"/>
      <c r="E27" s="20"/>
      <c r="F27" s="215"/>
      <c r="G27" s="215"/>
      <c r="H27" s="215"/>
      <c r="I27" s="215"/>
      <c r="J27" s="215"/>
      <c r="K27" s="12"/>
    </row>
    <row r="28" spans="1:12" ht="23.25" customHeight="1">
      <c r="A28" s="5"/>
      <c r="B28" s="173" t="s">
        <v>27</v>
      </c>
      <c r="C28" s="174" t="s">
        <v>28</v>
      </c>
      <c r="D28" s="174" t="s">
        <v>29</v>
      </c>
      <c r="E28" s="175"/>
      <c r="F28" s="176"/>
      <c r="G28" s="176"/>
      <c r="H28" s="176"/>
      <c r="I28" s="176"/>
      <c r="J28" s="176"/>
      <c r="K28" s="177"/>
    </row>
    <row r="29" spans="1:12" ht="23.25" customHeight="1">
      <c r="A29" s="5"/>
      <c r="B29" s="29" t="s">
        <v>30</v>
      </c>
      <c r="C29" s="28" t="s">
        <v>31</v>
      </c>
      <c r="D29" s="116" t="s">
        <v>32</v>
      </c>
      <c r="E29" s="117"/>
      <c r="F29" s="118"/>
      <c r="G29" s="118"/>
      <c r="H29" s="118"/>
      <c r="I29" s="118"/>
      <c r="J29" s="118"/>
      <c r="K29" s="119"/>
    </row>
    <row r="30" spans="1:12" ht="23.25" customHeight="1">
      <c r="A30" s="5"/>
      <c r="B30" s="30" t="s">
        <v>33</v>
      </c>
      <c r="C30" s="27" t="s">
        <v>34</v>
      </c>
      <c r="D30" s="120" t="s">
        <v>35</v>
      </c>
      <c r="E30" s="117"/>
      <c r="F30" s="121"/>
      <c r="G30" s="121"/>
      <c r="H30" s="121"/>
      <c r="I30" s="121"/>
      <c r="J30" s="121"/>
      <c r="K30" s="122"/>
    </row>
    <row r="31" spans="1:12" ht="23.25" customHeight="1">
      <c r="A31" s="5"/>
      <c r="B31" s="30" t="s">
        <v>36</v>
      </c>
      <c r="C31" s="27" t="s">
        <v>37</v>
      </c>
      <c r="D31" s="123" t="s">
        <v>38</v>
      </c>
      <c r="E31" s="117"/>
      <c r="F31" s="124"/>
      <c r="G31" s="124"/>
      <c r="H31" s="124"/>
      <c r="I31" s="124"/>
      <c r="J31" s="124"/>
      <c r="K31" s="125"/>
    </row>
    <row r="32" spans="1:12" ht="23.25" customHeight="1">
      <c r="A32" s="5"/>
      <c r="E32" s="312"/>
      <c r="F32" s="312"/>
      <c r="G32" s="312"/>
      <c r="H32" s="312"/>
      <c r="I32" s="9"/>
      <c r="J32" s="13"/>
      <c r="K32" s="9"/>
    </row>
    <row r="33" spans="1:12" s="10" customFormat="1" ht="23.25" customHeight="1">
      <c r="A33" s="8"/>
      <c r="B33" s="25" t="s">
        <v>39</v>
      </c>
      <c r="C33" s="312"/>
      <c r="D33" s="312"/>
      <c r="E33" s="312"/>
      <c r="F33" s="312"/>
      <c r="G33" s="312"/>
      <c r="H33" s="312"/>
      <c r="I33" s="312"/>
      <c r="J33" s="312"/>
      <c r="K33" s="312"/>
    </row>
    <row r="34" spans="1:12" s="10" customFormat="1" ht="23.25" customHeight="1">
      <c r="A34" s="8"/>
      <c r="B34" s="312" t="s">
        <v>40</v>
      </c>
      <c r="C34" s="312"/>
      <c r="D34" s="312"/>
      <c r="E34" s="312"/>
      <c r="F34" s="312"/>
      <c r="G34" s="312"/>
      <c r="H34" s="312"/>
      <c r="I34" s="312"/>
      <c r="J34" s="312"/>
      <c r="K34" s="312"/>
    </row>
    <row r="35" spans="1:12" s="10" customFormat="1" ht="22.9" customHeight="1">
      <c r="A35" s="8"/>
      <c r="B35" s="244" t="s">
        <v>41</v>
      </c>
      <c r="C35" s="245"/>
      <c r="D35" s="246"/>
      <c r="E35" s="178" t="s">
        <v>42</v>
      </c>
      <c r="F35" s="179"/>
      <c r="G35" s="179"/>
      <c r="H35" s="179"/>
      <c r="I35" s="179"/>
      <c r="J35" s="180"/>
      <c r="K35" s="249" t="s">
        <v>43</v>
      </c>
    </row>
    <row r="36" spans="1:12" s="22" customFormat="1" ht="33.75" customHeight="1">
      <c r="A36" s="21"/>
      <c r="B36" s="247"/>
      <c r="C36" s="247"/>
      <c r="D36" s="248"/>
      <c r="E36" s="181" t="s">
        <v>44</v>
      </c>
      <c r="F36" s="181" t="s">
        <v>45</v>
      </c>
      <c r="G36" s="181" t="s">
        <v>46</v>
      </c>
      <c r="H36" s="181" t="s">
        <v>47</v>
      </c>
      <c r="I36" s="251" t="s">
        <v>48</v>
      </c>
      <c r="J36" s="252"/>
      <c r="K36" s="250"/>
      <c r="L36" s="10"/>
    </row>
    <row r="37" spans="1:12" s="10" customFormat="1" ht="35.1" customHeight="1">
      <c r="A37" s="8"/>
      <c r="B37" s="253" t="s">
        <v>49</v>
      </c>
      <c r="C37" s="254"/>
      <c r="D37" s="255"/>
      <c r="E37" s="230" t="s">
        <v>50</v>
      </c>
      <c r="F37" s="226" t="s">
        <v>51</v>
      </c>
      <c r="G37" s="52"/>
      <c r="H37" s="3" t="s">
        <v>52</v>
      </c>
      <c r="I37" s="256" t="s">
        <v>53</v>
      </c>
      <c r="J37" s="257"/>
      <c r="K37" s="225" t="s">
        <v>54</v>
      </c>
      <c r="L37" s="158"/>
    </row>
    <row r="38" spans="1:12" s="10" customFormat="1" ht="35.1" customHeight="1">
      <c r="A38" s="8"/>
      <c r="B38" s="240" t="s">
        <v>55</v>
      </c>
      <c r="C38" s="241"/>
      <c r="D38" s="242"/>
      <c r="E38" s="238" t="s">
        <v>56</v>
      </c>
      <c r="F38" s="226" t="s">
        <v>51</v>
      </c>
      <c r="G38" s="52" t="s">
        <v>57</v>
      </c>
      <c r="H38" s="3" t="s">
        <v>52</v>
      </c>
      <c r="I38" s="243" t="s">
        <v>53</v>
      </c>
      <c r="J38" s="243"/>
      <c r="K38" s="225" t="s">
        <v>58</v>
      </c>
    </row>
    <row r="39" spans="1:12" ht="15.6">
      <c r="A39" s="5"/>
      <c r="B39" s="11"/>
      <c r="C39" s="11"/>
      <c r="D39" s="126"/>
      <c r="E39" s="215"/>
      <c r="F39" s="15"/>
      <c r="G39" s="215"/>
      <c r="H39" s="107"/>
      <c r="I39" s="215"/>
      <c r="J39" s="215"/>
      <c r="K39" s="12"/>
    </row>
    <row r="40" spans="1:12" ht="23.25" customHeight="1">
      <c r="A40" s="5"/>
      <c r="B40" s="11"/>
      <c r="C40" s="11"/>
      <c r="D40" s="11"/>
      <c r="E40" s="215"/>
      <c r="F40" s="215"/>
      <c r="G40" s="215"/>
      <c r="H40" s="215"/>
      <c r="I40" s="215"/>
      <c r="J40" s="215"/>
      <c r="K40" s="12"/>
    </row>
    <row r="41" spans="1:12" ht="20.100000000000001">
      <c r="A41" s="5"/>
      <c r="B41" s="15" t="s">
        <v>59</v>
      </c>
      <c r="F41" s="215"/>
      <c r="G41" s="215"/>
      <c r="H41" s="215"/>
      <c r="I41" s="215"/>
      <c r="J41" s="215"/>
      <c r="K41" s="12"/>
    </row>
    <row r="42" spans="1:12" ht="23.25" customHeight="1">
      <c r="B42" s="15" t="s">
        <v>60</v>
      </c>
      <c r="F42" s="215"/>
      <c r="G42" s="215"/>
      <c r="H42" s="215"/>
    </row>
    <row r="43" spans="1:12" ht="6.75" customHeight="1">
      <c r="B43" s="15"/>
      <c r="F43" s="215"/>
      <c r="G43" s="215"/>
      <c r="H43" s="215"/>
    </row>
    <row r="44" spans="1:12" ht="23.25" customHeight="1">
      <c r="B44" s="7" t="s">
        <v>61</v>
      </c>
      <c r="C44" s="5"/>
      <c r="D44" s="5"/>
      <c r="E44" s="312"/>
      <c r="F44" s="312"/>
      <c r="G44" s="312"/>
      <c r="H44" s="312"/>
      <c r="I44" s="5"/>
      <c r="K44" s="5"/>
      <c r="L44" s="158"/>
    </row>
    <row r="45" spans="1:12" ht="23.25" customHeight="1">
      <c r="B45" s="312" t="s">
        <v>62</v>
      </c>
      <c r="C45" s="5"/>
      <c r="D45" s="5"/>
      <c r="E45" s="5"/>
      <c r="F45" s="5"/>
      <c r="G45" s="5"/>
      <c r="H45" s="5"/>
      <c r="I45" s="5"/>
      <c r="J45" s="5"/>
      <c r="K45" s="5"/>
    </row>
    <row r="46" spans="1:12" ht="23.25" customHeight="1">
      <c r="B46" s="110"/>
    </row>
  </sheetData>
  <mergeCells count="7">
    <mergeCell ref="B38:D38"/>
    <mergeCell ref="I38:J38"/>
    <mergeCell ref="B35:D36"/>
    <mergeCell ref="K35:K36"/>
    <mergeCell ref="I36:J36"/>
    <mergeCell ref="B37:D37"/>
    <mergeCell ref="I37:J37"/>
  </mergeCells>
  <pageMargins left="0.70866141732283472" right="0.70866141732283472" top="0.74803149606299213" bottom="0.74803149606299213"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codeName="Sheet9">
    <tabColor rgb="FFFFC000"/>
    <pageSetUpPr fitToPage="1"/>
  </sheetPr>
  <dimension ref="B1:E15"/>
  <sheetViews>
    <sheetView showGridLines="0" zoomScale="70" zoomScaleNormal="70" workbookViewId="0">
      <pane xSplit="1" ySplit="3" topLeftCell="B4" activePane="bottomRight" state="frozen"/>
      <selection pane="bottomRight" activeCell="B1" sqref="B1"/>
      <selection pane="bottomLeft" sqref="A1:P1"/>
      <selection pane="topRight" sqref="A1:P1"/>
    </sheetView>
  </sheetViews>
  <sheetFormatPr defaultColWidth="9.140625" defaultRowHeight="56.25" customHeight="1"/>
  <cols>
    <col min="1" max="1" width="2.28515625" style="51" customWidth="1"/>
    <col min="2" max="2" width="21.5703125" style="51" customWidth="1"/>
    <col min="3" max="3" width="45.7109375" style="51" customWidth="1"/>
    <col min="4" max="4" width="51.140625" style="51" customWidth="1"/>
    <col min="5" max="5" width="10.7109375" style="51" customWidth="1"/>
    <col min="6" max="16384" width="9.140625" style="51"/>
  </cols>
  <sheetData>
    <row r="1" spans="2:5" ht="45" customHeight="1">
      <c r="B1" s="191" t="s">
        <v>569</v>
      </c>
      <c r="C1" s="102"/>
      <c r="E1" s="23"/>
    </row>
    <row r="2" spans="2:5" ht="20.25" customHeight="1">
      <c r="B2" s="215"/>
      <c r="C2" s="215"/>
      <c r="D2" s="215"/>
    </row>
    <row r="3" spans="2:5" ht="34.5" customHeight="1">
      <c r="B3" s="193" t="s">
        <v>570</v>
      </c>
      <c r="C3" s="190" t="s">
        <v>571</v>
      </c>
      <c r="D3" s="194" t="s">
        <v>145</v>
      </c>
    </row>
    <row r="4" spans="2:5" ht="32.25" customHeight="1">
      <c r="B4" s="155" t="s">
        <v>572</v>
      </c>
      <c r="C4" s="52" t="s">
        <v>573</v>
      </c>
      <c r="D4" s="195"/>
    </row>
    <row r="5" spans="2:5" ht="32.25" customHeight="1">
      <c r="B5" s="155" t="s">
        <v>574</v>
      </c>
      <c r="C5" s="52" t="s">
        <v>575</v>
      </c>
      <c r="D5" s="196"/>
    </row>
    <row r="6" spans="2:5" ht="32.25" customHeight="1">
      <c r="B6" s="155" t="s">
        <v>576</v>
      </c>
      <c r="C6" s="52" t="s">
        <v>577</v>
      </c>
      <c r="D6" s="196"/>
    </row>
    <row r="7" spans="2:5" ht="32.25" customHeight="1">
      <c r="B7" s="155" t="s">
        <v>578</v>
      </c>
      <c r="C7" s="52" t="s">
        <v>579</v>
      </c>
      <c r="D7" s="196"/>
    </row>
    <row r="8" spans="2:5" ht="32.25" customHeight="1">
      <c r="B8" s="155" t="s">
        <v>580</v>
      </c>
      <c r="C8" s="52" t="s">
        <v>581</v>
      </c>
      <c r="D8" s="196"/>
    </row>
    <row r="9" spans="2:5" ht="32.25" customHeight="1">
      <c r="B9" s="155" t="s">
        <v>582</v>
      </c>
      <c r="C9" s="52" t="s">
        <v>583</v>
      </c>
      <c r="D9" s="196"/>
    </row>
    <row r="10" spans="2:5" ht="32.25" customHeight="1">
      <c r="B10" s="155" t="s">
        <v>584</v>
      </c>
      <c r="C10" s="52" t="s">
        <v>585</v>
      </c>
      <c r="D10" s="196"/>
    </row>
    <row r="11" spans="2:5" ht="32.25" customHeight="1">
      <c r="B11" s="155" t="s">
        <v>586</v>
      </c>
      <c r="C11" s="52" t="s">
        <v>587</v>
      </c>
      <c r="D11" s="196"/>
    </row>
    <row r="12" spans="2:5" ht="32.25" customHeight="1">
      <c r="B12" s="155" t="s">
        <v>588</v>
      </c>
      <c r="C12" s="52" t="s">
        <v>589</v>
      </c>
      <c r="D12" s="196"/>
    </row>
    <row r="13" spans="2:5" ht="32.25" customHeight="1">
      <c r="B13" s="155" t="s">
        <v>590</v>
      </c>
      <c r="C13" s="52" t="s">
        <v>591</v>
      </c>
      <c r="D13" s="196"/>
    </row>
    <row r="14" spans="2:5" ht="32.25" customHeight="1">
      <c r="B14" s="155" t="s">
        <v>592</v>
      </c>
      <c r="C14" s="52" t="s">
        <v>593</v>
      </c>
      <c r="D14" s="196"/>
    </row>
    <row r="15" spans="2:5" ht="32.25" customHeight="1">
      <c r="B15" s="155" t="s">
        <v>594</v>
      </c>
      <c r="C15" s="52" t="s">
        <v>595</v>
      </c>
      <c r="D15" s="196"/>
    </row>
  </sheetData>
  <phoneticPr fontId="55" type="noConversion"/>
  <pageMargins left="0.7" right="0.7" top="0.75" bottom="0.75" header="0.3" footer="0.3"/>
  <pageSetup paperSize="8" scale="67"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codeName="Sheet10">
    <tabColor rgb="FFFFC000"/>
    <pageSetUpPr fitToPage="1"/>
  </sheetPr>
  <dimension ref="A1:P19"/>
  <sheetViews>
    <sheetView showGridLines="0" zoomScale="70" zoomScaleNormal="70" workbookViewId="0">
      <selection activeCell="F8" sqref="F8"/>
    </sheetView>
  </sheetViews>
  <sheetFormatPr defaultColWidth="9.140625" defaultRowHeight="14.45"/>
  <cols>
    <col min="1" max="1" width="1" customWidth="1"/>
    <col min="2" max="2" width="21.5703125" customWidth="1"/>
    <col min="3" max="3" width="17.140625" customWidth="1"/>
    <col min="4" max="4" width="45.7109375" customWidth="1"/>
    <col min="5" max="16" width="21.85546875" customWidth="1"/>
  </cols>
  <sheetData>
    <row r="1" spans="1:16" ht="45" customHeight="1">
      <c r="B1" s="191" t="s">
        <v>596</v>
      </c>
      <c r="C1" s="102"/>
      <c r="D1" s="102"/>
      <c r="E1" s="102"/>
      <c r="F1" s="102"/>
      <c r="G1" s="102"/>
      <c r="H1" s="102"/>
      <c r="I1" s="102"/>
      <c r="J1" s="102"/>
      <c r="K1" s="102"/>
      <c r="L1" s="102"/>
      <c r="M1" s="102"/>
      <c r="N1" s="102"/>
      <c r="O1" s="102"/>
      <c r="P1" s="102"/>
    </row>
    <row r="2" spans="1:16" ht="45" customHeight="1">
      <c r="A2" s="97"/>
      <c r="B2" s="99" t="s">
        <v>597</v>
      </c>
      <c r="C2" s="100"/>
      <c r="D2" s="100"/>
      <c r="E2" s="100"/>
      <c r="F2" s="100"/>
      <c r="G2" s="100"/>
      <c r="H2" s="100"/>
      <c r="I2" s="100"/>
      <c r="J2" s="99"/>
      <c r="K2" s="99"/>
      <c r="L2" s="99"/>
      <c r="M2" s="99"/>
      <c r="N2" s="97"/>
      <c r="O2" s="97"/>
      <c r="P2" s="97"/>
    </row>
    <row r="3" spans="1:16" ht="20.25" customHeight="1">
      <c r="B3" s="23"/>
      <c r="C3" s="215"/>
      <c r="D3" s="215"/>
      <c r="E3" s="215"/>
      <c r="F3" s="215"/>
      <c r="G3" s="215"/>
      <c r="H3" s="215"/>
      <c r="I3" s="215"/>
      <c r="J3" s="215"/>
      <c r="K3" s="215"/>
      <c r="L3" s="215"/>
      <c r="M3" s="215"/>
      <c r="N3" s="215"/>
      <c r="O3" s="215"/>
      <c r="P3" s="215"/>
    </row>
    <row r="4" spans="1:16" ht="20.25" customHeight="1">
      <c r="B4" s="215"/>
      <c r="C4" s="215"/>
      <c r="D4" s="215"/>
      <c r="E4" s="311" t="s">
        <v>598</v>
      </c>
      <c r="F4" s="311"/>
      <c r="G4" s="311"/>
      <c r="H4" s="311"/>
      <c r="I4" s="311"/>
      <c r="J4" s="311"/>
      <c r="K4" s="311"/>
      <c r="L4" s="311"/>
      <c r="M4" s="311"/>
      <c r="N4" s="311"/>
      <c r="O4" s="311"/>
      <c r="P4" s="311"/>
    </row>
    <row r="5" spans="1:16" ht="36.75" customHeight="1">
      <c r="B5" s="181" t="s">
        <v>536</v>
      </c>
      <c r="C5" s="181" t="s">
        <v>537</v>
      </c>
      <c r="D5" s="181" t="s">
        <v>538</v>
      </c>
      <c r="E5" s="181" t="s">
        <v>582</v>
      </c>
      <c r="F5" s="181" t="s">
        <v>584</v>
      </c>
      <c r="G5" s="181" t="s">
        <v>586</v>
      </c>
      <c r="H5" s="181" t="s">
        <v>592</v>
      </c>
      <c r="I5" s="181" t="s">
        <v>590</v>
      </c>
      <c r="J5" s="181" t="s">
        <v>588</v>
      </c>
      <c r="K5" s="181" t="s">
        <v>572</v>
      </c>
      <c r="L5" s="181" t="s">
        <v>574</v>
      </c>
      <c r="M5" s="181" t="s">
        <v>576</v>
      </c>
      <c r="N5" s="181" t="s">
        <v>578</v>
      </c>
      <c r="O5" s="181" t="s">
        <v>580</v>
      </c>
      <c r="P5" s="181" t="s">
        <v>594</v>
      </c>
    </row>
    <row r="6" spans="1:16" ht="74.25" customHeight="1">
      <c r="B6" s="198"/>
      <c r="C6" s="198"/>
      <c r="D6" s="199"/>
      <c r="E6" s="197" t="s">
        <v>583</v>
      </c>
      <c r="F6" s="197" t="s">
        <v>585</v>
      </c>
      <c r="G6" s="197" t="s">
        <v>587</v>
      </c>
      <c r="H6" s="197" t="s">
        <v>593</v>
      </c>
      <c r="I6" s="197" t="s">
        <v>591</v>
      </c>
      <c r="J6" s="197" t="s">
        <v>589</v>
      </c>
      <c r="K6" s="197" t="s">
        <v>573</v>
      </c>
      <c r="L6" s="197" t="s">
        <v>575</v>
      </c>
      <c r="M6" s="197" t="s">
        <v>577</v>
      </c>
      <c r="N6" s="197" t="s">
        <v>579</v>
      </c>
      <c r="O6" s="197" t="s">
        <v>581</v>
      </c>
      <c r="P6" s="197" t="s">
        <v>599</v>
      </c>
    </row>
    <row r="7" spans="1:16" ht="35.25" customHeight="1">
      <c r="B7" s="197" t="s">
        <v>540</v>
      </c>
      <c r="C7" s="181" t="s">
        <v>541</v>
      </c>
      <c r="D7" s="197" t="s">
        <v>542</v>
      </c>
      <c r="E7" s="52"/>
      <c r="F7" s="52" t="str">
        <f>INDEX(Table215[[#All],[Collection activity ID]:[CSC007]], MATCH(Table215[[#This Row],[Collection activity ID]], $C$5:$C$15, 0), 1)&amp;"-"&amp;INDEX(Table215[[#All],[CPF039]:[CSC007]],1, MATCH(F$6, $E$6:$P$6, 0))</f>
        <v>AMB001-CPF040</v>
      </c>
      <c r="G7" s="52"/>
      <c r="H7" s="52"/>
      <c r="I7" s="52"/>
      <c r="J7" s="52"/>
      <c r="K7" s="52"/>
      <c r="L7" s="52"/>
      <c r="M7" s="52"/>
      <c r="N7" s="52"/>
      <c r="O7" s="52"/>
      <c r="P7" s="52" t="str">
        <f>INDEX(Table215[[#All],[Collection activity ID]:[CSC007]], MATCH(Table215[[#This Row],[Collection activity ID]], $C$5:$C$15, 0), 1)&amp;"-"&amp;INDEX(Table215[[#All],[CPF039]:[CSC007]],1, MATCH(P$6, $E$6:$P$6, 0))</f>
        <v>AMB001-CSC007</v>
      </c>
    </row>
    <row r="8" spans="1:16" ht="35.25" customHeight="1">
      <c r="B8" s="197" t="s">
        <v>540</v>
      </c>
      <c r="C8" s="181" t="s">
        <v>544</v>
      </c>
      <c r="D8" s="197" t="s">
        <v>545</v>
      </c>
      <c r="E8" s="52"/>
      <c r="F8" s="52" t="str">
        <f>INDEX(Table215[[#All],[Collection activity ID]:[CSC007]], MATCH(Table215[[#This Row],[Collection activity ID]], $C$5:$C$15, 0), 1)&amp;"-"&amp;INDEX(Table215[[#All],[CPF039]:[CSC007]],1, MATCH(F$6, $E$6:$P$6, 0))</f>
        <v>AMB002-CPF040</v>
      </c>
      <c r="G8" s="52"/>
      <c r="H8" s="52"/>
      <c r="I8" s="52"/>
      <c r="J8" s="52"/>
      <c r="K8" s="52"/>
      <c r="L8" s="52"/>
      <c r="M8" s="52"/>
      <c r="N8" s="52"/>
      <c r="O8" s="52"/>
      <c r="P8" s="52" t="str">
        <f>INDEX(Table215[[#All],[Collection activity ID]:[CSC007]], MATCH(Table215[[#This Row],[Collection activity ID]], $C$5:$C$15, 0), 1)&amp;"-"&amp;INDEX(Table215[[#All],[CPF039]:[CSC007]],1, MATCH(P$6, $E$6:$P$6, 0))</f>
        <v>AMB002-CSC007</v>
      </c>
    </row>
    <row r="9" spans="1:16" ht="35.25" customHeight="1">
      <c r="B9" s="197" t="s">
        <v>547</v>
      </c>
      <c r="C9" s="181" t="s">
        <v>548</v>
      </c>
      <c r="D9" s="197" t="s">
        <v>549</v>
      </c>
      <c r="E9" s="52"/>
      <c r="F9" s="52" t="str">
        <f>INDEX(Table215[[#All],[Collection activity ID]:[CSC007]], MATCH(Table215[[#This Row],[Collection activity ID]], $C$5:$C$15, 0), 1)&amp;"-"&amp;INDEX(Table215[[#All],[CPF039]:[CSC007]],1, MATCH(F$6, $E$6:$P$6, 0))</f>
        <v>AMB003-CPF040</v>
      </c>
      <c r="G9" s="52"/>
      <c r="H9" s="52" t="str">
        <f>INDEX(Table215[[#All],[Collection activity ID]:[CSC007]], MATCH(Table215[[#This Row],[Collection activity ID]], $C$5:$C$15, 0), 1)&amp;"-"&amp;INDEX(Table215[[#All],[CPF039]:[CSC007]],1, MATCH(H$6, $E$6:$P$6, 0))</f>
        <v>AMB003-CPF044</v>
      </c>
      <c r="I9" s="52"/>
      <c r="J9" s="52"/>
      <c r="K9" s="52"/>
      <c r="L9" s="52" t="str">
        <f>INDEX(Table215[[#All],[Collection activity ID]:[CSC007]], MATCH(Table215[[#This Row],[Collection activity ID]], $C$5:$C$15, 0), 1)&amp;"-"&amp;INDEX(Table215[[#All],[CPF039]:[CSC007]],1, MATCH(L$6, $E$6:$P$6, 0))</f>
        <v>AMB003-CPF035</v>
      </c>
      <c r="M9" s="52" t="str">
        <f>INDEX(Table215[[#All],[Collection activity ID]:[CSC007]], MATCH(Table215[[#This Row],[Collection activity ID]], $C$5:$C$15, 0), 1)&amp;"-"&amp;INDEX(Table215[[#All],[CPF039]:[CSC007]],1, MATCH(M$6, $E$6:$P$6, 0))</f>
        <v>AMB003-CPF036</v>
      </c>
      <c r="N9" s="52" t="str">
        <f>INDEX(Table215[[#All],[Collection activity ID]:[CSC007]], MATCH(Table215[[#This Row],[Collection activity ID]], $C$5:$C$15, 0), 1)&amp;"-"&amp;INDEX(Table215[[#All],[CPF039]:[CSC007]],1, MATCH(N$6, $E$6:$P$6, 0))</f>
        <v>AMB003-CPF037</v>
      </c>
      <c r="O9" s="52" t="str">
        <f>INDEX(Table215[[#All],[Collection activity ID]:[CSC007]], MATCH(Table215[[#This Row],[Collection activity ID]], $C$5:$C$15, 0), 1)&amp;"-"&amp;INDEX(Table215[[#All],[CPF039]:[CSC007]],1, MATCH(O$6, $E$6:$P$6, 0))</f>
        <v>AMB003-CPF038</v>
      </c>
      <c r="P9" s="52" t="str">
        <f>INDEX(Table215[[#All],[Collection activity ID]:[CSC007]], MATCH(Table215[[#This Row],[Collection activity ID]], $C$5:$C$15, 0), 1)&amp;"-"&amp;INDEX(Table215[[#All],[CPF039]:[CSC007]],1, MATCH(P$6, $E$6:$P$6, 0))</f>
        <v>AMB003-CSC007</v>
      </c>
    </row>
    <row r="10" spans="1:16" ht="35.25" customHeight="1">
      <c r="B10" s="197" t="s">
        <v>547</v>
      </c>
      <c r="C10" s="181" t="s">
        <v>551</v>
      </c>
      <c r="D10" s="197" t="s">
        <v>552</v>
      </c>
      <c r="E10" s="52"/>
      <c r="F10" s="52" t="str">
        <f>INDEX(Table215[[#All],[Collection activity ID]:[CSC007]], MATCH(Table215[[#This Row],[Collection activity ID]], $C$5:$C$15, 0), 1)&amp;"-"&amp;INDEX(Table215[[#All],[CPF039]:[CSC007]],1, MATCH(F$6, $E$6:$P$6, 0))</f>
        <v>AMB004-CPF040</v>
      </c>
      <c r="G10" s="52"/>
      <c r="H10" s="52" t="str">
        <f>INDEX(Table215[[#All],[Collection activity ID]:[CSC007]], MATCH(Table215[[#This Row],[Collection activity ID]], $C$5:$C$15, 0), 1)&amp;"-"&amp;INDEX(Table215[[#All],[CPF039]:[CSC007]],1, MATCH(H$6, $E$6:$P$6, 0))</f>
        <v>AMB004-CPF044</v>
      </c>
      <c r="I10" s="52"/>
      <c r="J10" s="52" t="str">
        <f>INDEX(Table215[[#All],[Collection activity ID]:[CSC007]], MATCH(Table215[[#This Row],[Collection activity ID]], $C$5:$C$15, 0), 1)&amp;"-"&amp;INDEX(Table215[[#All],[CPF039]:[CSC007]],1, MATCH(J$6, $E$6:$P$6, 0))</f>
        <v>AMB004-CPF042</v>
      </c>
      <c r="K10" s="52" t="str">
        <f>INDEX(Table215[[#All],[Collection activity ID]:[CSC007]], MATCH(Table215[[#This Row],[Collection activity ID]], $C$5:$C$15, 0), 1)&amp;"-"&amp;INDEX(Table215[[#All],[CPF039]:[CSC007]],1, MATCH(K$6, $E$6:$P$6, 0))</f>
        <v>AMB004-CPF034</v>
      </c>
      <c r="L10" s="52" t="str">
        <f>INDEX(Table215[[#All],[Collection activity ID]:[CSC007]], MATCH(Table215[[#This Row],[Collection activity ID]], $C$5:$C$15, 0), 1)&amp;"-"&amp;INDEX(Table215[[#All],[CPF039]:[CSC007]],1, MATCH(L$6, $E$6:$P$6, 0))</f>
        <v>AMB004-CPF035</v>
      </c>
      <c r="M10" s="52" t="str">
        <f>INDEX(Table215[[#All],[Collection activity ID]:[CSC007]], MATCH(Table215[[#This Row],[Collection activity ID]], $C$5:$C$15, 0), 1)&amp;"-"&amp;INDEX(Table215[[#All],[CPF039]:[CSC007]],1, MATCH(M$6, $E$6:$P$6, 0))</f>
        <v>AMB004-CPF036</v>
      </c>
      <c r="N10" s="52" t="str">
        <f>INDEX(Table215[[#All],[Collection activity ID]:[CSC007]], MATCH(Table215[[#This Row],[Collection activity ID]], $C$5:$C$15, 0), 1)&amp;"-"&amp;INDEX(Table215[[#All],[CPF039]:[CSC007]],1, MATCH(N$6, $E$6:$P$6, 0))</f>
        <v>AMB004-CPF037</v>
      </c>
      <c r="O10" s="52" t="str">
        <f>INDEX(Table215[[#All],[Collection activity ID]:[CSC007]], MATCH(Table215[[#This Row],[Collection activity ID]], $C$5:$C$15, 0), 1)&amp;"-"&amp;INDEX(Table215[[#All],[CPF039]:[CSC007]],1, MATCH(O$6, $E$6:$P$6, 0))</f>
        <v>AMB004-CPF038</v>
      </c>
      <c r="P10" s="52" t="str">
        <f>INDEX(Table215[[#All],[Collection activity ID]:[CSC007]], MATCH(Table215[[#This Row],[Collection activity ID]], $C$5:$C$15, 0), 1)&amp;"-"&amp;INDEX(Table215[[#All],[CPF039]:[CSC007]],1, MATCH(P$6, $E$6:$P$6, 0))</f>
        <v>AMB004-CSC007</v>
      </c>
    </row>
    <row r="11" spans="1:16" ht="35.25" customHeight="1">
      <c r="B11" s="197" t="s">
        <v>547</v>
      </c>
      <c r="C11" s="181" t="s">
        <v>554</v>
      </c>
      <c r="D11" s="197" t="s">
        <v>555</v>
      </c>
      <c r="E11" s="52" t="str">
        <f>INDEX(Table215[[#All],[Collection activity ID]:[CSC007]], MATCH(Table215[[#This Row],[Collection activity ID]], $C$5:$C$15, 0), 1)&amp;"-"&amp;INDEX(Table215[[#All],[CPF039]:[CSC007]],1, MATCH(E$6, $E$6:$P$6, 0))</f>
        <v>AMB005-CPF039</v>
      </c>
      <c r="F11" s="52" t="str">
        <f>INDEX(Table215[[#All],[Collection activity ID]:[CSC007]], MATCH(Table215[[#This Row],[Collection activity ID]], $C$5:$C$15, 0), 1)&amp;"-"&amp;INDEX(Table215[[#All],[CPF039]:[CSC007]],1, MATCH(F$6, $E$6:$P$6, 0))</f>
        <v>AMB005-CPF040</v>
      </c>
      <c r="G11" s="52" t="str">
        <f>INDEX(Table215[[#All],[Collection activity ID]:[CSC007]], MATCH(Table215[[#This Row],[Collection activity ID]], $C$5:$C$15, 0), 1)&amp;"-"&amp;INDEX(Table215[[#All],[CPF039]:[CSC007]],1, MATCH(G$6, $E$6:$P$6, 0))</f>
        <v>AMB005-CPF041</v>
      </c>
      <c r="H11" s="52" t="str">
        <f>INDEX(Table215[[#All],[Collection activity ID]:[CSC007]], MATCH(Table215[[#This Row],[Collection activity ID]], $C$5:$C$15, 0), 1)&amp;"-"&amp;INDEX(Table215[[#All],[CPF039]:[CSC007]],1, MATCH(H$6, $E$6:$P$6, 0))</f>
        <v>AMB005-CPF044</v>
      </c>
      <c r="I11" s="52"/>
      <c r="J11" s="52"/>
      <c r="K11" s="52" t="str">
        <f>INDEX(Table215[[#All],[Collection activity ID]:[CSC007]], MATCH(Table215[[#This Row],[Collection activity ID]], $C$5:$C$15, 0), 1)&amp;"-"&amp;INDEX(Table215[[#All],[CPF039]:[CSC007]],1, MATCH(K$6, $E$6:$P$6, 0))</f>
        <v>AMB005-CPF034</v>
      </c>
      <c r="L11" s="52" t="str">
        <f>INDEX(Table215[[#All],[Collection activity ID]:[CSC007]], MATCH(Table215[[#This Row],[Collection activity ID]], $C$5:$C$15, 0), 1)&amp;"-"&amp;INDEX(Table215[[#All],[CPF039]:[CSC007]],1, MATCH(L$6, $E$6:$P$6, 0))</f>
        <v>AMB005-CPF035</v>
      </c>
      <c r="M11" s="52" t="str">
        <f>INDEX(Table215[[#All],[Collection activity ID]:[CSC007]], MATCH(Table215[[#This Row],[Collection activity ID]], $C$5:$C$15, 0), 1)&amp;"-"&amp;INDEX(Table215[[#All],[CPF039]:[CSC007]],1, MATCH(M$6, $E$6:$P$6, 0))</f>
        <v>AMB005-CPF036</v>
      </c>
      <c r="N11" s="52" t="str">
        <f>INDEX(Table215[[#All],[Collection activity ID]:[CSC007]], MATCH(Table215[[#This Row],[Collection activity ID]], $C$5:$C$15, 0), 1)&amp;"-"&amp;INDEX(Table215[[#All],[CPF039]:[CSC007]],1, MATCH(N$6, $E$6:$P$6, 0))</f>
        <v>AMB005-CPF037</v>
      </c>
      <c r="O11" s="52" t="str">
        <f>INDEX(Table215[[#All],[Collection activity ID]:[CSC007]], MATCH(Table215[[#This Row],[Collection activity ID]], $C$5:$C$15, 0), 1)&amp;"-"&amp;INDEX(Table215[[#All],[CPF039]:[CSC007]],1, MATCH(O$6, $E$6:$P$6, 0))</f>
        <v>AMB005-CPF038</v>
      </c>
      <c r="P11" s="52" t="str">
        <f>INDEX(Table215[[#All],[Collection activity ID]:[CSC007]], MATCH(Table215[[#This Row],[Collection activity ID]], $C$5:$C$15, 0), 1)&amp;"-"&amp;INDEX(Table215[[#All],[CPF039]:[CSC007]],1, MATCH(P$6, $E$6:$P$6, 0))</f>
        <v>AMB005-CSC007</v>
      </c>
    </row>
    <row r="12" spans="1:16" ht="35.25" customHeight="1">
      <c r="B12" s="197" t="s">
        <v>547</v>
      </c>
      <c r="C12" s="181" t="s">
        <v>557</v>
      </c>
      <c r="D12" s="197" t="s">
        <v>558</v>
      </c>
      <c r="E12" s="52" t="str">
        <f>INDEX(Table215[[#All],[Collection activity ID]:[CSC007]], MATCH(Table215[[#This Row],[Collection activity ID]], $C$5:$C$15, 0), 1)&amp;"-"&amp;INDEX(Table215[[#All],[CPF039]:[CSC007]],1, MATCH(E$6, $E$6:$P$6, 0))</f>
        <v>AMB006-CPF039</v>
      </c>
      <c r="F12" s="52" t="str">
        <f>INDEX(Table215[[#All],[Collection activity ID]:[CSC007]], MATCH(Table215[[#This Row],[Collection activity ID]], $C$5:$C$15, 0), 1)&amp;"-"&amp;INDEX(Table215[[#All],[CPF039]:[CSC007]],1, MATCH(F$6, $E$6:$P$6, 0))</f>
        <v>AMB006-CPF040</v>
      </c>
      <c r="G12" s="52" t="str">
        <f>INDEX(Table215[[#All],[Collection activity ID]:[CSC007]], MATCH(Table215[[#This Row],[Collection activity ID]], $C$5:$C$15, 0), 1)&amp;"-"&amp;INDEX(Table215[[#All],[CPF039]:[CSC007]],1, MATCH(G$6, $E$6:$P$6, 0))</f>
        <v>AMB006-CPF041</v>
      </c>
      <c r="H12" s="52" t="str">
        <f>INDEX(Table215[[#All],[Collection activity ID]:[CSC007]], MATCH(Table215[[#This Row],[Collection activity ID]], $C$5:$C$15, 0), 1)&amp;"-"&amp;INDEX(Table215[[#All],[CPF039]:[CSC007]],1, MATCH(H$6, $E$6:$P$6, 0))</f>
        <v>AMB006-CPF044</v>
      </c>
      <c r="I12" s="52"/>
      <c r="J12" s="52" t="str">
        <f>INDEX(Table215[[#All],[Collection activity ID]:[CSC007]], MATCH(Table215[[#This Row],[Collection activity ID]], $C$5:$C$15, 0), 1)&amp;"-"&amp;INDEX(Table215[[#All],[CPF039]:[CSC007]],1, MATCH(J$6, $E$6:$P$6, 0))</f>
        <v>AMB006-CPF042</v>
      </c>
      <c r="K12" s="52" t="str">
        <f>INDEX(Table215[[#All],[Collection activity ID]:[CSC007]], MATCH(Table215[[#This Row],[Collection activity ID]], $C$5:$C$15, 0), 1)&amp;"-"&amp;INDEX(Table215[[#All],[CPF039]:[CSC007]],1, MATCH(K$6, $E$6:$P$6, 0))</f>
        <v>AMB006-CPF034</v>
      </c>
      <c r="L12" s="52" t="str">
        <f>INDEX(Table215[[#All],[Collection activity ID]:[CSC007]], MATCH(Table215[[#This Row],[Collection activity ID]], $C$5:$C$15, 0), 1)&amp;"-"&amp;INDEX(Table215[[#All],[CPF039]:[CSC007]],1, MATCH(L$6, $E$6:$P$6, 0))</f>
        <v>AMB006-CPF035</v>
      </c>
      <c r="M12" s="52" t="str">
        <f>INDEX(Table215[[#All],[Collection activity ID]:[CSC007]], MATCH(Table215[[#This Row],[Collection activity ID]], $C$5:$C$15, 0), 1)&amp;"-"&amp;INDEX(Table215[[#All],[CPF039]:[CSC007]],1, MATCH(M$6, $E$6:$P$6, 0))</f>
        <v>AMB006-CPF036</v>
      </c>
      <c r="N12" s="52" t="str">
        <f>INDEX(Table215[[#All],[Collection activity ID]:[CSC007]], MATCH(Table215[[#This Row],[Collection activity ID]], $C$5:$C$15, 0), 1)&amp;"-"&amp;INDEX(Table215[[#All],[CPF039]:[CSC007]],1, MATCH(N$6, $E$6:$P$6, 0))</f>
        <v>AMB006-CPF037</v>
      </c>
      <c r="O12" s="52" t="str">
        <f>INDEX(Table215[[#All],[Collection activity ID]:[CSC007]], MATCH(Table215[[#This Row],[Collection activity ID]], $C$5:$C$15, 0), 1)&amp;"-"&amp;INDEX(Table215[[#All],[CPF039]:[CSC007]],1, MATCH(O$6, $E$6:$P$6, 0))</f>
        <v>AMB006-CPF038</v>
      </c>
      <c r="P12" s="52" t="str">
        <f>INDEX(Table215[[#All],[Collection activity ID]:[CSC007]], MATCH(Table215[[#This Row],[Collection activity ID]], $C$5:$C$15, 0), 1)&amp;"-"&amp;INDEX(Table215[[#All],[CPF039]:[CSC007]],1, MATCH(P$6, $E$6:$P$6, 0))</f>
        <v>AMB006-CSC007</v>
      </c>
    </row>
    <row r="13" spans="1:16" ht="35.25" customHeight="1">
      <c r="B13" s="197" t="s">
        <v>547</v>
      </c>
      <c r="C13" s="181" t="s">
        <v>560</v>
      </c>
      <c r="D13" s="197" t="s">
        <v>561</v>
      </c>
      <c r="E13" s="52" t="str">
        <f>INDEX(Table215[[#All],[Collection activity ID]:[CSC007]], MATCH(Table215[[#This Row],[Collection activity ID]], $C$5:$C$15, 0), 1)&amp;"-"&amp;INDEX(Table215[[#All],[CPF039]:[CSC007]],1, MATCH(E$6, $E$6:$P$6, 0))</f>
        <v>AMB007-CPF039</v>
      </c>
      <c r="F13" s="52" t="str">
        <f>INDEX(Table215[[#All],[Collection activity ID]:[CSC007]], MATCH(Table215[[#This Row],[Collection activity ID]], $C$5:$C$15, 0), 1)&amp;"-"&amp;INDEX(Table215[[#All],[CPF039]:[CSC007]],1, MATCH(F$6, $E$6:$P$6, 0))</f>
        <v>AMB007-CPF040</v>
      </c>
      <c r="G13" s="52" t="str">
        <f>INDEX(Table215[[#All],[Collection activity ID]:[CSC007]], MATCH(Table215[[#This Row],[Collection activity ID]], $C$5:$C$15, 0), 1)&amp;"-"&amp;INDEX(Table215[[#All],[CPF039]:[CSC007]],1, MATCH(G$6, $E$6:$P$6, 0))</f>
        <v>AMB007-CPF041</v>
      </c>
      <c r="H13" s="52" t="str">
        <f>INDEX(Table215[[#All],[Collection activity ID]:[CSC007]], MATCH(Table215[[#This Row],[Collection activity ID]], $C$5:$C$15, 0), 1)&amp;"-"&amp;INDEX(Table215[[#All],[CPF039]:[CSC007]],1, MATCH(H$6, $E$6:$P$6, 0))</f>
        <v>AMB007-CPF044</v>
      </c>
      <c r="I13" s="52" t="str">
        <f>INDEX(Table215[[#All],[Collection activity ID]:[CSC007]], MATCH(Table215[[#This Row],[Collection activity ID]], $C$5:$C$15, 0), 1)&amp;"-"&amp;INDEX(Table215[[#All],[CPF039]:[CSC007]],1, MATCH(I$6, $E$6:$P$6, 0))</f>
        <v>AMB007-CPF043</v>
      </c>
      <c r="J13" s="52"/>
      <c r="K13" s="52" t="str">
        <f>INDEX(Table215[[#All],[Collection activity ID]:[CSC007]], MATCH(Table215[[#This Row],[Collection activity ID]], $C$5:$C$15, 0), 1)&amp;"-"&amp;INDEX(Table215[[#All],[CPF039]:[CSC007]],1, MATCH(K$6, $E$6:$P$6, 0))</f>
        <v>AMB007-CPF034</v>
      </c>
      <c r="L13" s="52" t="str">
        <f>INDEX(Table215[[#All],[Collection activity ID]:[CSC007]], MATCH(Table215[[#This Row],[Collection activity ID]], $C$5:$C$15, 0), 1)&amp;"-"&amp;INDEX(Table215[[#All],[CPF039]:[CSC007]],1, MATCH(L$6, $E$6:$P$6, 0))</f>
        <v>AMB007-CPF035</v>
      </c>
      <c r="M13" s="52" t="str">
        <f>INDEX(Table215[[#All],[Collection activity ID]:[CSC007]], MATCH(Table215[[#This Row],[Collection activity ID]], $C$5:$C$15, 0), 1)&amp;"-"&amp;INDEX(Table215[[#All],[CPF039]:[CSC007]],1, MATCH(M$6, $E$6:$P$6, 0))</f>
        <v>AMB007-CPF036</v>
      </c>
      <c r="N13" s="52" t="str">
        <f>INDEX(Table215[[#All],[Collection activity ID]:[CSC007]], MATCH(Table215[[#This Row],[Collection activity ID]], $C$5:$C$15, 0), 1)&amp;"-"&amp;INDEX(Table215[[#All],[CPF039]:[CSC007]],1, MATCH(N$6, $E$6:$P$6, 0))</f>
        <v>AMB007-CPF037</v>
      </c>
      <c r="O13" s="52" t="str">
        <f>INDEX(Table215[[#All],[Collection activity ID]:[CSC007]], MATCH(Table215[[#This Row],[Collection activity ID]], $C$5:$C$15, 0), 1)&amp;"-"&amp;INDEX(Table215[[#All],[CPF039]:[CSC007]],1, MATCH(O$6, $E$6:$P$6, 0))</f>
        <v>AMB007-CPF038</v>
      </c>
      <c r="P13" s="52" t="str">
        <f>INDEX(Table215[[#All],[Collection activity ID]:[CSC007]], MATCH(Table215[[#This Row],[Collection activity ID]], $C$5:$C$15, 0), 1)&amp;"-"&amp;INDEX(Table215[[#All],[CPF039]:[CSC007]],1, MATCH(P$6, $E$6:$P$6, 0))</f>
        <v>AMB007-CSC007</v>
      </c>
    </row>
    <row r="14" spans="1:16" ht="35.25" customHeight="1">
      <c r="B14" s="197" t="s">
        <v>547</v>
      </c>
      <c r="C14" s="181" t="s">
        <v>563</v>
      </c>
      <c r="D14" s="197" t="s">
        <v>564</v>
      </c>
      <c r="E14" s="52"/>
      <c r="F14" s="52" t="str">
        <f>INDEX(Table215[[#All],[Collection activity ID]:[CSC007]], MATCH(Table215[[#This Row],[Collection activity ID]], $C$5:$C$15, 0), 1)&amp;"-"&amp;INDEX(Table215[[#All],[CPF039]:[CSC007]],1, MATCH(F$6, $E$6:$P$6, 0))</f>
        <v>AMB008-CPF040</v>
      </c>
      <c r="G14" s="52"/>
      <c r="H14" s="52" t="str">
        <f>INDEX(Table215[[#All],[Collection activity ID]:[CSC007]], MATCH(Table215[[#This Row],[Collection activity ID]], $C$5:$C$15, 0), 1)&amp;"-"&amp;INDEX(Table215[[#All],[CPF039]:[CSC007]],1, MATCH(H$6, $E$6:$P$6, 0))</f>
        <v>AMB008-CPF044</v>
      </c>
      <c r="I14" s="52"/>
      <c r="J14" s="52"/>
      <c r="K14" s="52" t="str">
        <f>INDEX(Table215[[#All],[Collection activity ID]:[CSC007]], MATCH(Table215[[#This Row],[Collection activity ID]], $C$5:$C$15, 0), 1)&amp;"-"&amp;INDEX(Table215[[#All],[CPF039]:[CSC007]],1, MATCH(K$6, $E$6:$P$6, 0))</f>
        <v>AMB008-CPF034</v>
      </c>
      <c r="L14" s="52" t="str">
        <f>INDEX(Table215[[#All],[Collection activity ID]:[CSC007]], MATCH(Table215[[#This Row],[Collection activity ID]], $C$5:$C$15, 0), 1)&amp;"-"&amp;INDEX(Table215[[#All],[CPF039]:[CSC007]],1, MATCH(L$6, $E$6:$P$6, 0))</f>
        <v>AMB008-CPF035</v>
      </c>
      <c r="M14" s="52" t="str">
        <f>INDEX(Table215[[#All],[Collection activity ID]:[CSC007]], MATCH(Table215[[#This Row],[Collection activity ID]], $C$5:$C$15, 0), 1)&amp;"-"&amp;INDEX(Table215[[#All],[CPF039]:[CSC007]],1, MATCH(M$6, $E$6:$P$6, 0))</f>
        <v>AMB008-CPF036</v>
      </c>
      <c r="N14" s="52" t="str">
        <f>INDEX(Table215[[#All],[Collection activity ID]:[CSC007]], MATCH(Table215[[#This Row],[Collection activity ID]], $C$5:$C$15, 0), 1)&amp;"-"&amp;INDEX(Table215[[#All],[CPF039]:[CSC007]],1, MATCH(N$6, $E$6:$P$6, 0))</f>
        <v>AMB008-CPF037</v>
      </c>
      <c r="O14" s="52" t="str">
        <f>INDEX(Table215[[#All],[Collection activity ID]:[CSC007]], MATCH(Table215[[#This Row],[Collection activity ID]], $C$5:$C$15, 0), 1)&amp;"-"&amp;INDEX(Table215[[#All],[CPF039]:[CSC007]],1, MATCH(O$6, $E$6:$P$6, 0))</f>
        <v>AMB008-CPF038</v>
      </c>
      <c r="P14" s="52" t="str">
        <f>INDEX(Table215[[#All],[Collection activity ID]:[CSC007]], MATCH(Table215[[#This Row],[Collection activity ID]], $C$5:$C$15, 0), 1)&amp;"-"&amp;INDEX(Table215[[#All],[CPF039]:[CSC007]],1, MATCH(P$6, $E$6:$P$6, 0))</f>
        <v>AMB008-CSC007</v>
      </c>
    </row>
    <row r="15" spans="1:16" ht="35.25" customHeight="1">
      <c r="B15" s="197" t="s">
        <v>566</v>
      </c>
      <c r="C15" s="181" t="s">
        <v>567</v>
      </c>
      <c r="D15" s="197" t="s">
        <v>566</v>
      </c>
      <c r="E15" s="52"/>
      <c r="F15" s="52"/>
      <c r="G15" s="52"/>
      <c r="H15" s="52"/>
      <c r="I15" s="52"/>
      <c r="J15" s="52"/>
      <c r="K15" s="52" t="str">
        <f>INDEX(Table215[[#All],[Collection activity ID]:[CSC007]], MATCH(Table215[[#This Row],[Collection activity ID]], $C$5:$C$15, 0), 1)&amp;"-"&amp;INDEX(Table215[[#All],[CPF039]:[CSC007]],1, MATCH(K$6, $E$6:$P$6, 0))</f>
        <v>AMB009-CPF034</v>
      </c>
      <c r="L15" s="52" t="str">
        <f>INDEX(Table215[[#All],[Collection activity ID]:[CSC007]], MATCH(Table215[[#This Row],[Collection activity ID]], $C$5:$C$15, 0), 1)&amp;"-"&amp;INDEX(Table215[[#All],[CPF039]:[CSC007]],1, MATCH(L$6, $E$6:$P$6, 0))</f>
        <v>AMB009-CPF035</v>
      </c>
      <c r="M15" s="52" t="str">
        <f>INDEX(Table215[[#All],[Collection activity ID]:[CSC007]], MATCH(Table215[[#This Row],[Collection activity ID]], $C$5:$C$15, 0), 1)&amp;"-"&amp;INDEX(Table215[[#All],[CPF039]:[CSC007]],1, MATCH(M$6, $E$6:$P$6, 0))</f>
        <v>AMB009-CPF036</v>
      </c>
      <c r="N15" s="52" t="str">
        <f>INDEX(Table215[[#All],[Collection activity ID]:[CSC007]], MATCH(Table215[[#This Row],[Collection activity ID]], $C$5:$C$15, 0), 1)&amp;"-"&amp;INDEX(Table215[[#All],[CPF039]:[CSC007]],1, MATCH(N$6, $E$6:$P$6, 0))</f>
        <v>AMB009-CPF037</v>
      </c>
      <c r="O15" s="52" t="str">
        <f>INDEX(Table215[[#All],[Collection activity ID]:[CSC007]], MATCH(Table215[[#This Row],[Collection activity ID]], $C$5:$C$15, 0), 1)&amp;"-"&amp;INDEX(Table215[[#All],[CPF039]:[CSC007]],1, MATCH(O$6, $E$6:$P$6, 0))</f>
        <v>AMB009-CPF038</v>
      </c>
      <c r="P15" s="52" t="str">
        <f>INDEX(Table215[[#All],[Collection activity ID]:[CSC007]], MATCH(Table215[[#This Row],[Collection activity ID]], $C$5:$C$15, 0), 1)&amp;"-"&amp;INDEX(Table215[[#All],[CPF039]:[CSC007]],1, MATCH(P$6, $E$6:$P$6, 0))</f>
        <v>AMB009-CSC007</v>
      </c>
    </row>
    <row r="17" spans="2:5" ht="15.6">
      <c r="E17" s="74"/>
    </row>
    <row r="18" spans="2:5" ht="15.6">
      <c r="E18" s="72"/>
    </row>
    <row r="19" spans="2:5">
      <c r="B19" s="71"/>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EE9F-A382-4801-B897-E4E0EF7E162C}">
  <sheetPr codeName="Sheet2">
    <tabColor rgb="FF002060"/>
    <pageSetUpPr fitToPage="1"/>
  </sheetPr>
  <dimension ref="A1:R106"/>
  <sheetViews>
    <sheetView showGridLines="0" zoomScale="70" zoomScaleNormal="70" workbookViewId="0">
      <pane ySplit="3" topLeftCell="A4" activePane="bottomLeft" state="frozen"/>
      <selection pane="bottomLeft" activeCell="F9" sqref="F9"/>
      <selection activeCell="G13" sqref="G13"/>
    </sheetView>
  </sheetViews>
  <sheetFormatPr defaultColWidth="9.28515625" defaultRowHeight="14.85" customHeight="1"/>
  <cols>
    <col min="1" max="1" width="1.42578125" style="104" customWidth="1"/>
    <col min="2" max="2" width="12.7109375" style="104" bestFit="1" customWidth="1"/>
    <col min="3" max="3" width="17.42578125" style="104" bestFit="1" customWidth="1"/>
    <col min="4" max="4" width="13.5703125" style="104" bestFit="1" customWidth="1"/>
    <col min="5" max="5" width="11" style="104" bestFit="1" customWidth="1"/>
    <col min="6" max="6" width="19.42578125" style="104" bestFit="1" customWidth="1"/>
    <col min="7" max="7" width="22.42578125" style="104" bestFit="1" customWidth="1"/>
    <col min="8" max="8" width="18.85546875" style="104" bestFit="1" customWidth="1"/>
    <col min="9" max="9" width="37.7109375" style="104" bestFit="1" customWidth="1"/>
    <col min="10" max="10" width="49.85546875" style="104" bestFit="1" customWidth="1"/>
    <col min="11" max="11" width="48.7109375" style="104" bestFit="1" customWidth="1"/>
    <col min="12" max="12" width="5.7109375" style="104" customWidth="1"/>
    <col min="13" max="13" width="9.28515625" style="104"/>
    <col min="14" max="14" width="62.5703125" style="104" bestFit="1" customWidth="1"/>
    <col min="15" max="16384" width="9.28515625" style="104"/>
  </cols>
  <sheetData>
    <row r="1" spans="1:18" s="4" customFormat="1" ht="25.15" customHeight="1">
      <c r="A1" s="161" t="str">
        <f>'Cover Sheet '!A1</f>
        <v>National Cost Collection (NCC) 2024-25 - Extract Specification - PLICS Ambulance</v>
      </c>
      <c r="B1" s="162"/>
      <c r="C1" s="162"/>
      <c r="D1" s="162"/>
      <c r="E1" s="162"/>
      <c r="F1" s="162"/>
      <c r="G1" s="162"/>
      <c r="H1" s="162"/>
      <c r="I1" s="162"/>
      <c r="J1" s="163"/>
      <c r="K1" s="182"/>
      <c r="L1" s="112"/>
      <c r="M1" s="158"/>
      <c r="N1" s="112"/>
      <c r="O1" s="112"/>
      <c r="P1" s="112"/>
      <c r="Q1" s="112"/>
      <c r="R1" s="112"/>
    </row>
    <row r="2" spans="1:18" s="103" customFormat="1" ht="15" customHeight="1">
      <c r="A2" s="316"/>
      <c r="B2" s="20"/>
      <c r="C2" s="20"/>
      <c r="D2" s="317"/>
      <c r="E2" s="317"/>
      <c r="F2" s="317"/>
      <c r="G2" s="317"/>
      <c r="H2" s="317"/>
      <c r="I2" s="316"/>
      <c r="J2" s="316"/>
      <c r="K2" s="316"/>
      <c r="L2" s="316"/>
      <c r="M2" s="316"/>
      <c r="N2" s="316"/>
      <c r="O2" s="316"/>
      <c r="P2" s="316"/>
      <c r="Q2" s="316"/>
      <c r="R2" s="316"/>
    </row>
    <row r="3" spans="1:18" ht="54" customHeight="1">
      <c r="A3" s="316"/>
      <c r="B3" s="181" t="s">
        <v>63</v>
      </c>
      <c r="C3" s="181" t="s">
        <v>64</v>
      </c>
      <c r="D3" s="181" t="s">
        <v>65</v>
      </c>
      <c r="E3" s="181" t="s">
        <v>66</v>
      </c>
      <c r="F3" s="181" t="s">
        <v>67</v>
      </c>
      <c r="G3" s="181" t="s">
        <v>68</v>
      </c>
      <c r="H3" s="181" t="s">
        <v>69</v>
      </c>
      <c r="I3" s="181" t="s">
        <v>70</v>
      </c>
      <c r="J3" s="181" t="s">
        <v>71</v>
      </c>
      <c r="K3" s="181" t="s">
        <v>72</v>
      </c>
      <c r="L3" s="57"/>
      <c r="M3" s="317"/>
      <c r="N3" s="317"/>
      <c r="O3" s="317"/>
      <c r="P3" s="317"/>
      <c r="Q3" s="317"/>
      <c r="R3" s="317"/>
    </row>
    <row r="4" spans="1:18" ht="16.5" customHeight="1">
      <c r="A4" s="317"/>
      <c r="B4" s="227">
        <v>45483</v>
      </c>
      <c r="C4" s="227" t="s">
        <v>73</v>
      </c>
      <c r="D4" s="3">
        <v>0.1</v>
      </c>
      <c r="E4" s="48" t="s">
        <v>74</v>
      </c>
      <c r="F4" s="3" t="s">
        <v>75</v>
      </c>
      <c r="G4" s="3"/>
      <c r="H4" s="48" t="s">
        <v>76</v>
      </c>
      <c r="I4" s="3"/>
      <c r="J4" s="3"/>
      <c r="K4" s="3" t="s">
        <v>77</v>
      </c>
      <c r="L4" s="317"/>
      <c r="M4" s="16"/>
      <c r="N4" s="105"/>
      <c r="O4" s="317"/>
      <c r="P4" s="317"/>
      <c r="Q4" s="317"/>
      <c r="R4" s="317"/>
    </row>
    <row r="5" spans="1:18" ht="16.5" customHeight="1">
      <c r="A5" s="317"/>
      <c r="B5" s="227">
        <v>45483</v>
      </c>
      <c r="C5" s="227" t="s">
        <v>78</v>
      </c>
      <c r="D5" s="3">
        <v>0.1</v>
      </c>
      <c r="E5" s="48" t="s">
        <v>74</v>
      </c>
      <c r="F5" s="3" t="s">
        <v>79</v>
      </c>
      <c r="G5" s="3"/>
      <c r="H5" s="48" t="s">
        <v>76</v>
      </c>
      <c r="I5" s="3" t="s">
        <v>80</v>
      </c>
      <c r="J5" s="3" t="s">
        <v>81</v>
      </c>
      <c r="K5" s="3" t="s">
        <v>82</v>
      </c>
      <c r="L5" s="317"/>
      <c r="M5" s="16"/>
      <c r="N5" s="105"/>
      <c r="O5" s="317"/>
      <c r="P5" s="317"/>
      <c r="Q5" s="317"/>
      <c r="R5" s="317"/>
    </row>
    <row r="6" spans="1:18" ht="30.95">
      <c r="A6" s="317"/>
      <c r="B6" s="227">
        <v>45483</v>
      </c>
      <c r="C6" s="227" t="s">
        <v>83</v>
      </c>
      <c r="D6" s="3">
        <v>0.1</v>
      </c>
      <c r="E6" s="48" t="s">
        <v>74</v>
      </c>
      <c r="F6" s="3" t="s">
        <v>84</v>
      </c>
      <c r="G6" s="3"/>
      <c r="H6" s="48" t="s">
        <v>76</v>
      </c>
      <c r="I6" s="3"/>
      <c r="J6" s="3"/>
      <c r="K6" s="3" t="s">
        <v>85</v>
      </c>
      <c r="L6" s="317"/>
      <c r="M6" s="16"/>
      <c r="N6" s="317"/>
      <c r="O6" s="317"/>
      <c r="P6" s="317"/>
      <c r="Q6" s="317"/>
      <c r="R6" s="317"/>
    </row>
    <row r="7" spans="1:18" ht="30.95">
      <c r="A7" s="317"/>
      <c r="B7" s="227">
        <v>45483</v>
      </c>
      <c r="C7" s="227" t="s">
        <v>86</v>
      </c>
      <c r="D7" s="3">
        <v>0.1</v>
      </c>
      <c r="E7" s="48" t="s">
        <v>74</v>
      </c>
      <c r="F7" s="3" t="s">
        <v>84</v>
      </c>
      <c r="G7" s="3"/>
      <c r="H7" s="48" t="s">
        <v>76</v>
      </c>
      <c r="I7" s="3"/>
      <c r="J7" s="3"/>
      <c r="K7" s="3" t="s">
        <v>87</v>
      </c>
      <c r="L7" s="317"/>
      <c r="M7" s="317"/>
      <c r="N7" s="317"/>
      <c r="O7" s="317"/>
      <c r="P7" s="317"/>
      <c r="Q7" s="317"/>
      <c r="R7" s="317"/>
    </row>
    <row r="8" spans="1:18" ht="16.5" customHeight="1">
      <c r="A8" s="317"/>
      <c r="B8" s="227">
        <v>45589</v>
      </c>
      <c r="C8" s="227" t="s">
        <v>88</v>
      </c>
      <c r="D8" s="154">
        <v>0.2</v>
      </c>
      <c r="E8" s="48" t="s">
        <v>74</v>
      </c>
      <c r="F8" s="3" t="s">
        <v>89</v>
      </c>
      <c r="G8" s="3"/>
      <c r="H8" s="48" t="s">
        <v>76</v>
      </c>
      <c r="I8" s="3"/>
      <c r="J8" s="3"/>
      <c r="K8" s="3" t="s">
        <v>90</v>
      </c>
      <c r="L8" s="317"/>
      <c r="M8" s="317"/>
      <c r="N8" s="317"/>
      <c r="O8" s="317"/>
      <c r="P8" s="317"/>
      <c r="Q8" s="317"/>
      <c r="R8" s="317"/>
    </row>
    <row r="9" spans="1:18" ht="16.5" customHeight="1">
      <c r="A9" s="317"/>
      <c r="B9" s="227"/>
      <c r="C9" s="227"/>
      <c r="D9" s="154"/>
      <c r="E9" s="48"/>
      <c r="F9" s="3"/>
      <c r="G9" s="3"/>
      <c r="H9" s="48"/>
      <c r="I9" s="3"/>
      <c r="J9" s="3"/>
      <c r="K9" s="3"/>
      <c r="L9" s="317"/>
      <c r="M9" s="317"/>
      <c r="N9" s="317"/>
      <c r="O9" s="317"/>
      <c r="P9" s="317"/>
      <c r="Q9" s="317"/>
      <c r="R9" s="317"/>
    </row>
    <row r="10" spans="1:18" ht="15.6">
      <c r="A10" s="317"/>
      <c r="B10" s="227"/>
      <c r="C10" s="227"/>
      <c r="D10" s="154"/>
      <c r="E10" s="48"/>
      <c r="F10" s="3"/>
      <c r="G10" s="3"/>
      <c r="H10" s="48"/>
      <c r="I10" s="3"/>
      <c r="J10" s="3"/>
      <c r="K10" s="3"/>
      <c r="L10" s="317"/>
      <c r="M10" s="317"/>
      <c r="N10" s="317"/>
      <c r="O10" s="317"/>
      <c r="P10" s="317"/>
      <c r="Q10" s="317"/>
      <c r="R10" s="317"/>
    </row>
    <row r="11" spans="1:18" ht="15.6">
      <c r="A11" s="317"/>
      <c r="B11" s="227"/>
      <c r="C11" s="227"/>
      <c r="D11" s="154"/>
      <c r="E11" s="48"/>
      <c r="F11" s="3"/>
      <c r="G11" s="3"/>
      <c r="H11" s="48"/>
      <c r="I11" s="3"/>
      <c r="J11" s="3"/>
      <c r="K11" s="3"/>
      <c r="L11" s="317"/>
      <c r="M11" s="317"/>
      <c r="N11" s="317"/>
      <c r="O11" s="317"/>
      <c r="P11" s="317"/>
      <c r="Q11" s="317"/>
      <c r="R11" s="317"/>
    </row>
    <row r="12" spans="1:18" ht="15.6">
      <c r="A12" s="317"/>
      <c r="B12" s="227"/>
      <c r="C12" s="227"/>
      <c r="D12" s="154"/>
      <c r="E12" s="48"/>
      <c r="F12" s="3"/>
      <c r="G12" s="3"/>
      <c r="H12" s="48"/>
      <c r="I12" s="3"/>
      <c r="J12" s="3"/>
      <c r="K12" s="3"/>
      <c r="L12" s="317"/>
      <c r="M12" s="317"/>
      <c r="N12" s="317"/>
      <c r="O12" s="317"/>
      <c r="P12" s="317"/>
      <c r="Q12" s="317"/>
      <c r="R12" s="317"/>
    </row>
    <row r="13" spans="1:18" ht="16.5" customHeight="1">
      <c r="A13" s="317"/>
      <c r="B13" s="227"/>
      <c r="C13" s="227"/>
      <c r="D13" s="154"/>
      <c r="E13" s="48"/>
      <c r="F13" s="3"/>
      <c r="G13" s="3"/>
      <c r="H13" s="48"/>
      <c r="I13" s="54"/>
      <c r="J13" s="54"/>
      <c r="K13" s="3"/>
      <c r="L13" s="317"/>
      <c r="M13" s="317"/>
      <c r="N13" s="317"/>
      <c r="O13" s="317"/>
      <c r="P13" s="317"/>
      <c r="Q13" s="317"/>
      <c r="R13" s="317"/>
    </row>
    <row r="14" spans="1:18" ht="15.6">
      <c r="A14" s="317"/>
      <c r="B14" s="227"/>
      <c r="C14" s="227"/>
      <c r="D14" s="154"/>
      <c r="E14" s="48"/>
      <c r="F14" s="3"/>
      <c r="G14" s="3"/>
      <c r="H14" s="48"/>
      <c r="I14" s="3"/>
      <c r="J14" s="3"/>
      <c r="K14" s="3"/>
      <c r="L14" s="317"/>
      <c r="M14" s="317"/>
      <c r="N14" s="317"/>
      <c r="O14" s="317"/>
      <c r="P14" s="317"/>
      <c r="Q14" s="317"/>
      <c r="R14" s="317"/>
    </row>
    <row r="15" spans="1:18" ht="15.6">
      <c r="A15" s="317"/>
      <c r="B15" s="227"/>
      <c r="C15" s="227"/>
      <c r="D15" s="154"/>
      <c r="E15" s="48"/>
      <c r="F15" s="3"/>
      <c r="G15" s="3"/>
      <c r="H15" s="48"/>
      <c r="I15" s="3"/>
      <c r="J15" s="3"/>
      <c r="K15" s="3"/>
      <c r="L15" s="317"/>
      <c r="M15" s="317"/>
      <c r="N15" s="317"/>
      <c r="O15" s="317"/>
      <c r="P15" s="317"/>
      <c r="Q15" s="317"/>
      <c r="R15" s="317"/>
    </row>
    <row r="16" spans="1:18" ht="15.6">
      <c r="A16" s="317"/>
      <c r="B16" s="227"/>
      <c r="C16" s="227"/>
      <c r="D16" s="3"/>
      <c r="E16" s="48"/>
      <c r="F16" s="3"/>
      <c r="G16" s="3"/>
      <c r="H16" s="48"/>
      <c r="I16" s="3"/>
      <c r="J16" s="3"/>
      <c r="K16" s="3"/>
      <c r="L16" s="57"/>
      <c r="M16" s="317"/>
      <c r="N16" s="317"/>
      <c r="O16" s="317"/>
      <c r="P16" s="317"/>
      <c r="Q16" s="317"/>
      <c r="R16" s="317"/>
    </row>
    <row r="17" spans="2:12" ht="15.6">
      <c r="B17" s="227"/>
      <c r="C17" s="227"/>
      <c r="D17" s="3"/>
      <c r="E17" s="48"/>
      <c r="F17" s="3"/>
      <c r="G17" s="2"/>
      <c r="H17" s="48"/>
      <c r="I17" s="3"/>
      <c r="J17" s="3"/>
      <c r="K17" s="3"/>
      <c r="L17" s="317"/>
    </row>
    <row r="18" spans="2:12" ht="15.6">
      <c r="B18" s="227"/>
      <c r="C18" s="227"/>
      <c r="D18" s="3"/>
      <c r="E18" s="48"/>
      <c r="F18" s="3"/>
      <c r="G18" s="3"/>
      <c r="H18" s="48"/>
      <c r="I18" s="54"/>
      <c r="J18" s="3"/>
      <c r="K18" s="3"/>
      <c r="L18" s="317"/>
    </row>
    <row r="19" spans="2:12" ht="54.75" customHeight="1">
      <c r="B19" s="227"/>
      <c r="C19" s="227"/>
      <c r="D19" s="3"/>
      <c r="E19" s="48"/>
      <c r="F19" s="3"/>
      <c r="G19" s="3"/>
      <c r="H19" s="48"/>
      <c r="I19" s="3"/>
      <c r="J19" s="3"/>
      <c r="K19" s="3"/>
      <c r="L19" s="317"/>
    </row>
    <row r="20" spans="2:12" ht="15.6">
      <c r="B20" s="227"/>
      <c r="C20" s="227"/>
      <c r="D20" s="3"/>
      <c r="E20" s="48"/>
      <c r="F20" s="3"/>
      <c r="G20" s="3"/>
      <c r="H20" s="48"/>
      <c r="I20" s="3"/>
      <c r="J20" s="3"/>
      <c r="K20" s="3"/>
      <c r="L20" s="317"/>
    </row>
    <row r="21" spans="2:12" ht="15.6">
      <c r="B21" s="227"/>
      <c r="C21" s="227"/>
      <c r="D21" s="3"/>
      <c r="E21" s="48"/>
      <c r="F21" s="3"/>
      <c r="G21" s="3"/>
      <c r="H21" s="48"/>
      <c r="I21" s="3"/>
      <c r="J21" s="3"/>
      <c r="K21" s="3"/>
      <c r="L21" s="57"/>
    </row>
    <row r="22" spans="2:12" ht="15.6">
      <c r="B22" s="227"/>
      <c r="C22" s="227"/>
      <c r="D22" s="154"/>
      <c r="E22" s="48"/>
      <c r="F22" s="3"/>
      <c r="G22" s="3"/>
      <c r="H22" s="48"/>
      <c r="I22" s="3"/>
      <c r="J22" s="3"/>
      <c r="K22" s="3"/>
      <c r="L22" s="317"/>
    </row>
    <row r="23" spans="2:12" ht="16.5" customHeight="1">
      <c r="B23" s="227"/>
      <c r="C23" s="227"/>
      <c r="D23" s="154"/>
      <c r="E23" s="48"/>
      <c r="F23" s="3"/>
      <c r="G23" s="3"/>
      <c r="H23" s="48"/>
      <c r="I23" s="3"/>
      <c r="J23" s="3"/>
      <c r="K23" s="3"/>
      <c r="L23" s="317"/>
    </row>
    <row r="24" spans="2:12" ht="16.5" customHeight="1">
      <c r="B24" s="227"/>
      <c r="C24" s="227"/>
      <c r="D24" s="3"/>
      <c r="E24" s="48"/>
      <c r="F24" s="3"/>
      <c r="G24" s="3"/>
      <c r="H24" s="48"/>
      <c r="I24" s="54"/>
      <c r="J24" s="3"/>
      <c r="K24" s="3"/>
      <c r="L24" s="317"/>
    </row>
    <row r="25" spans="2:12" ht="16.5" customHeight="1">
      <c r="B25" s="227"/>
      <c r="C25" s="227"/>
      <c r="D25" s="3"/>
      <c r="E25" s="48"/>
      <c r="F25" s="3"/>
      <c r="G25" s="3"/>
      <c r="H25" s="48"/>
      <c r="I25" s="3"/>
      <c r="J25" s="3"/>
      <c r="K25" s="3"/>
      <c r="L25" s="317"/>
    </row>
    <row r="26" spans="2:12" ht="16.5" customHeight="1">
      <c r="B26" s="227"/>
      <c r="C26" s="227"/>
      <c r="D26" s="3"/>
      <c r="E26" s="48"/>
      <c r="F26" s="3"/>
      <c r="G26" s="3"/>
      <c r="H26" s="48"/>
      <c r="I26" s="3"/>
      <c r="J26" s="3"/>
      <c r="K26" s="3"/>
      <c r="L26" s="317"/>
    </row>
    <row r="27" spans="2:12" ht="16.5" customHeight="1">
      <c r="B27" s="227"/>
      <c r="C27" s="227"/>
      <c r="D27" s="3"/>
      <c r="E27" s="48"/>
      <c r="F27" s="3"/>
      <c r="G27" s="3"/>
      <c r="H27" s="48"/>
      <c r="I27" s="3"/>
      <c r="J27" s="3"/>
      <c r="K27" s="3"/>
      <c r="L27" s="57"/>
    </row>
    <row r="28" spans="2:12" ht="16.5" customHeight="1">
      <c r="B28" s="227"/>
      <c r="C28" s="227"/>
      <c r="D28" s="3"/>
      <c r="E28" s="48"/>
      <c r="F28" s="3"/>
      <c r="G28" s="3"/>
      <c r="H28" s="48"/>
      <c r="I28" s="3"/>
      <c r="J28" s="3"/>
      <c r="K28" s="106"/>
      <c r="L28" s="317"/>
    </row>
    <row r="29" spans="2:12" ht="16.5" customHeight="1">
      <c r="B29" s="227"/>
      <c r="C29" s="227"/>
      <c r="D29" s="3"/>
      <c r="E29" s="48"/>
      <c r="F29" s="3"/>
      <c r="G29" s="3"/>
      <c r="H29" s="48"/>
      <c r="I29" s="3"/>
      <c r="J29" s="3"/>
      <c r="K29" s="3"/>
      <c r="L29" s="317"/>
    </row>
    <row r="30" spans="2:12" ht="16.5" customHeight="1">
      <c r="B30" s="227"/>
      <c r="C30" s="227"/>
      <c r="D30" s="3"/>
      <c r="E30" s="48"/>
      <c r="F30" s="3"/>
      <c r="G30" s="3"/>
      <c r="H30" s="48"/>
      <c r="I30" s="54"/>
      <c r="J30" s="3"/>
      <c r="K30" s="3"/>
      <c r="L30" s="317"/>
    </row>
    <row r="31" spans="2:12" ht="16.5" customHeight="1">
      <c r="B31" s="227"/>
      <c r="C31" s="227"/>
      <c r="D31" s="3"/>
      <c r="E31" s="48"/>
      <c r="F31" s="3"/>
      <c r="G31" s="3"/>
      <c r="H31" s="48"/>
      <c r="I31" s="3"/>
      <c r="J31" s="3"/>
      <c r="K31" s="3"/>
      <c r="L31" s="317"/>
    </row>
    <row r="32" spans="2:12" ht="16.5" customHeight="1">
      <c r="B32" s="227"/>
      <c r="C32" s="227"/>
      <c r="D32" s="3"/>
      <c r="E32" s="48"/>
      <c r="F32" s="3"/>
      <c r="G32" s="3"/>
      <c r="H32" s="48"/>
      <c r="I32" s="3"/>
      <c r="J32" s="3"/>
      <c r="K32" s="3"/>
      <c r="L32" s="317"/>
    </row>
    <row r="33" spans="1:12" ht="16.5" customHeight="1">
      <c r="A33" s="317"/>
      <c r="B33" s="227"/>
      <c r="C33" s="227"/>
      <c r="D33" s="3"/>
      <c r="E33" s="48"/>
      <c r="F33" s="3"/>
      <c r="G33" s="3"/>
      <c r="H33" s="48"/>
      <c r="I33" s="3"/>
      <c r="J33" s="3"/>
      <c r="K33" s="3"/>
      <c r="L33" s="57"/>
    </row>
    <row r="34" spans="1:12" ht="16.5" customHeight="1">
      <c r="A34" s="317"/>
      <c r="B34" s="227"/>
      <c r="C34" s="227"/>
      <c r="D34" s="3"/>
      <c r="E34" s="48"/>
      <c r="F34" s="3"/>
      <c r="G34" s="3"/>
      <c r="H34" s="48"/>
      <c r="I34" s="3"/>
      <c r="J34" s="3"/>
      <c r="K34" s="3"/>
      <c r="L34" s="317"/>
    </row>
    <row r="35" spans="1:12" ht="16.5" customHeight="1">
      <c r="A35" s="107"/>
      <c r="B35" s="227"/>
      <c r="C35" s="227"/>
      <c r="D35" s="3"/>
      <c r="E35" s="48"/>
      <c r="F35" s="3"/>
      <c r="G35" s="3"/>
      <c r="H35" s="48"/>
      <c r="I35" s="54"/>
      <c r="J35" s="3"/>
      <c r="K35" s="3"/>
      <c r="L35" s="317"/>
    </row>
    <row r="36" spans="1:12" ht="16.5" customHeight="1">
      <c r="A36" s="107"/>
      <c r="B36" s="227"/>
      <c r="C36" s="227"/>
      <c r="D36" s="3"/>
      <c r="E36" s="48"/>
      <c r="F36" s="3"/>
      <c r="G36" s="3"/>
      <c r="H36" s="48"/>
      <c r="I36" s="3"/>
      <c r="J36" s="3"/>
      <c r="K36" s="3"/>
      <c r="L36" s="317"/>
    </row>
    <row r="37" spans="1:12" ht="16.5" customHeight="1">
      <c r="A37" s="107"/>
      <c r="B37" s="227"/>
      <c r="C37" s="227"/>
      <c r="D37" s="3"/>
      <c r="E37" s="48"/>
      <c r="F37" s="3"/>
      <c r="G37" s="3"/>
      <c r="H37" s="48"/>
      <c r="I37" s="3"/>
      <c r="J37" s="3"/>
      <c r="K37" s="3"/>
      <c r="L37" s="317"/>
    </row>
    <row r="38" spans="1:12" ht="16.5" customHeight="1">
      <c r="A38" s="107"/>
      <c r="B38" s="227"/>
      <c r="C38" s="227"/>
      <c r="D38" s="3"/>
      <c r="E38" s="48"/>
      <c r="F38" s="3"/>
      <c r="G38" s="3"/>
      <c r="H38" s="48"/>
      <c r="I38" s="3"/>
      <c r="J38" s="3"/>
      <c r="K38" s="3"/>
      <c r="L38" s="317"/>
    </row>
    <row r="39" spans="1:12" ht="15.6">
      <c r="A39" s="107"/>
      <c r="B39" s="227"/>
      <c r="C39" s="227"/>
      <c r="D39" s="3"/>
      <c r="E39" s="48"/>
      <c r="F39" s="3"/>
      <c r="G39" s="3"/>
      <c r="H39" s="48"/>
      <c r="I39" s="3"/>
      <c r="J39" s="3"/>
      <c r="K39" s="3"/>
      <c r="L39" s="317"/>
    </row>
    <row r="40" spans="1:12" ht="15.6">
      <c r="A40" s="107"/>
      <c r="B40" s="227"/>
      <c r="C40" s="227"/>
      <c r="D40" s="3"/>
      <c r="E40" s="48"/>
      <c r="F40" s="3"/>
      <c r="G40" s="3"/>
      <c r="H40" s="48"/>
      <c r="I40" s="3"/>
      <c r="J40" s="3"/>
      <c r="K40" s="3"/>
      <c r="L40" s="317"/>
    </row>
    <row r="41" spans="1:12" ht="15.6">
      <c r="A41" s="107"/>
      <c r="B41" s="227"/>
      <c r="C41" s="227"/>
      <c r="D41" s="3"/>
      <c r="E41" s="48"/>
      <c r="F41" s="3"/>
      <c r="G41" s="3"/>
      <c r="H41" s="48"/>
      <c r="I41" s="3"/>
      <c r="J41" s="3"/>
      <c r="K41" s="3"/>
      <c r="L41" s="317"/>
    </row>
    <row r="42" spans="1:12" ht="15.6">
      <c r="A42" s="107"/>
      <c r="B42" s="227"/>
      <c r="C42" s="227"/>
      <c r="D42" s="3"/>
      <c r="E42" s="48"/>
      <c r="F42" s="3"/>
      <c r="G42" s="3"/>
      <c r="H42" s="48"/>
      <c r="I42" s="3"/>
      <c r="J42" s="3"/>
      <c r="K42" s="3"/>
      <c r="L42" s="317"/>
    </row>
    <row r="43" spans="1:12" ht="15.6">
      <c r="A43" s="107"/>
      <c r="B43" s="227"/>
      <c r="C43" s="227"/>
      <c r="D43" s="3"/>
      <c r="E43" s="48"/>
      <c r="F43" s="3"/>
      <c r="G43" s="3"/>
      <c r="H43" s="48"/>
      <c r="I43" s="3"/>
      <c r="J43" s="3"/>
      <c r="K43" s="3"/>
      <c r="L43" s="317"/>
    </row>
    <row r="44" spans="1:12" ht="15.6">
      <c r="A44" s="107"/>
      <c r="B44" s="227"/>
      <c r="C44" s="227"/>
      <c r="D44" s="3"/>
      <c r="E44" s="48"/>
      <c r="F44" s="3"/>
      <c r="G44" s="3"/>
      <c r="H44" s="48"/>
      <c r="I44" s="3"/>
      <c r="J44" s="3"/>
      <c r="K44" s="3"/>
      <c r="L44" s="317"/>
    </row>
    <row r="45" spans="1:12" ht="15.6">
      <c r="A45" s="107"/>
      <c r="B45" s="108"/>
      <c r="C45" s="227"/>
      <c r="D45" s="3"/>
      <c r="E45" s="48"/>
      <c r="F45" s="3"/>
      <c r="G45" s="12"/>
      <c r="H45" s="48"/>
      <c r="I45" s="3"/>
      <c r="J45" s="3"/>
      <c r="K45" s="3"/>
      <c r="L45" s="317"/>
    </row>
    <row r="46" spans="1:12" ht="15.6">
      <c r="A46" s="107"/>
      <c r="B46" s="108"/>
      <c r="C46" s="227"/>
      <c r="D46" s="3"/>
      <c r="E46" s="48"/>
      <c r="F46" s="3"/>
      <c r="G46" s="3"/>
      <c r="H46" s="48"/>
      <c r="I46" s="3"/>
      <c r="J46" s="3"/>
      <c r="K46" s="3"/>
      <c r="L46" s="317"/>
    </row>
    <row r="47" spans="1:12" ht="15.6">
      <c r="A47" s="107"/>
      <c r="B47" s="108"/>
      <c r="C47" s="227"/>
      <c r="D47" s="3"/>
      <c r="E47" s="48"/>
      <c r="F47" s="3"/>
      <c r="G47" s="3"/>
      <c r="H47" s="48"/>
      <c r="I47" s="3"/>
      <c r="J47" s="3"/>
      <c r="K47" s="3"/>
      <c r="L47" s="317"/>
    </row>
    <row r="48" spans="1:12" ht="15.6">
      <c r="A48" s="107"/>
      <c r="B48" s="108"/>
      <c r="C48" s="227"/>
      <c r="D48" s="3"/>
      <c r="E48" s="48"/>
      <c r="F48" s="3"/>
      <c r="G48" s="3"/>
      <c r="H48" s="48"/>
      <c r="I48" s="3"/>
      <c r="J48" s="3"/>
      <c r="K48" s="3"/>
      <c r="L48" s="317"/>
    </row>
    <row r="49" spans="1:12" ht="15.6">
      <c r="A49" s="107"/>
      <c r="B49" s="108"/>
      <c r="C49" s="227"/>
      <c r="D49" s="3"/>
      <c r="E49" s="48"/>
      <c r="F49" s="3"/>
      <c r="G49" s="3"/>
      <c r="H49" s="48"/>
      <c r="I49" s="3"/>
      <c r="J49" s="3"/>
      <c r="K49" s="3"/>
      <c r="L49" s="317"/>
    </row>
    <row r="50" spans="1:12" ht="15.6">
      <c r="A50" s="107"/>
      <c r="B50" s="108"/>
      <c r="C50" s="227"/>
      <c r="D50" s="3"/>
      <c r="E50" s="48"/>
      <c r="F50" s="3"/>
      <c r="G50" s="3"/>
      <c r="H50" s="48"/>
      <c r="I50" s="3"/>
      <c r="J50" s="3"/>
      <c r="K50" s="3"/>
      <c r="L50" s="317"/>
    </row>
    <row r="51" spans="1:12" ht="16.5" customHeight="1">
      <c r="A51" s="107"/>
      <c r="B51" s="108"/>
      <c r="C51" s="227"/>
      <c r="D51" s="3"/>
      <c r="E51" s="48"/>
      <c r="F51" s="3"/>
      <c r="G51" s="3"/>
      <c r="H51" s="48"/>
      <c r="I51" s="3"/>
      <c r="J51" s="3"/>
      <c r="K51" s="3"/>
      <c r="L51" s="317"/>
    </row>
    <row r="52" spans="1:12" ht="15.6">
      <c r="A52" s="107"/>
      <c r="B52" s="108"/>
      <c r="C52" s="227"/>
      <c r="D52" s="3"/>
      <c r="E52" s="48"/>
      <c r="F52" s="3"/>
      <c r="G52" s="3"/>
      <c r="H52" s="48"/>
      <c r="I52" s="3"/>
      <c r="J52" s="3"/>
      <c r="K52" s="3"/>
      <c r="L52" s="317"/>
    </row>
    <row r="53" spans="1:12" ht="15.6">
      <c r="A53" s="317"/>
      <c r="B53" s="227"/>
      <c r="C53" s="227"/>
      <c r="D53" s="3"/>
      <c r="E53" s="48"/>
      <c r="F53" s="3"/>
      <c r="G53" s="3"/>
      <c r="H53" s="48"/>
      <c r="I53" s="3"/>
      <c r="J53" s="3"/>
      <c r="K53" s="3"/>
      <c r="L53" s="109"/>
    </row>
    <row r="54" spans="1:12" ht="75.75" customHeight="1">
      <c r="A54" s="12"/>
      <c r="B54" s="227"/>
      <c r="C54" s="227"/>
      <c r="D54" s="3"/>
      <c r="E54" s="48"/>
      <c r="F54" s="3"/>
      <c r="G54" s="3"/>
      <c r="H54" s="48"/>
      <c r="I54" s="3"/>
      <c r="J54" s="3"/>
      <c r="K54" s="3"/>
      <c r="L54" s="317"/>
    </row>
    <row r="55" spans="1:12" ht="15.6">
      <c r="A55" s="12"/>
      <c r="B55" s="227"/>
      <c r="C55" s="227"/>
      <c r="D55" s="3"/>
      <c r="E55" s="48"/>
      <c r="F55" s="3"/>
      <c r="G55" s="3"/>
      <c r="H55" s="48"/>
      <c r="I55" s="3"/>
      <c r="J55" s="3"/>
      <c r="K55" s="3"/>
      <c r="L55" s="109"/>
    </row>
    <row r="56" spans="1:12" ht="16.5" customHeight="1">
      <c r="A56" s="12"/>
      <c r="B56" s="227"/>
      <c r="C56" s="227"/>
      <c r="D56" s="3"/>
      <c r="E56" s="48"/>
      <c r="F56" s="3"/>
      <c r="G56" s="3"/>
      <c r="H56" s="48"/>
      <c r="I56" s="3"/>
      <c r="J56" s="3"/>
      <c r="K56" s="3"/>
      <c r="L56" s="109"/>
    </row>
    <row r="57" spans="1:12" ht="16.5" customHeight="1">
      <c r="A57" s="12"/>
      <c r="B57" s="227"/>
      <c r="C57" s="227"/>
      <c r="D57" s="3"/>
      <c r="E57" s="48"/>
      <c r="F57" s="3"/>
      <c r="G57" s="3"/>
      <c r="H57" s="48"/>
      <c r="I57" s="3"/>
      <c r="J57" s="3"/>
      <c r="K57" s="3"/>
      <c r="L57" s="317"/>
    </row>
    <row r="58" spans="1:12" ht="16.5" customHeight="1">
      <c r="A58" s="12"/>
      <c r="B58" s="227"/>
      <c r="C58" s="227"/>
      <c r="D58" s="3"/>
      <c r="E58" s="48"/>
      <c r="F58" s="3"/>
      <c r="G58" s="3"/>
      <c r="H58" s="48"/>
      <c r="I58" s="3"/>
      <c r="J58" s="3"/>
      <c r="K58" s="3"/>
      <c r="L58" s="317"/>
    </row>
    <row r="59" spans="1:12" ht="16.5" customHeight="1">
      <c r="A59" s="12"/>
      <c r="B59" s="227"/>
      <c r="C59" s="227"/>
      <c r="D59" s="3"/>
      <c r="E59" s="48"/>
      <c r="F59" s="3"/>
      <c r="G59" s="3"/>
      <c r="H59" s="48"/>
      <c r="I59" s="3"/>
      <c r="J59" s="3"/>
      <c r="K59" s="3"/>
      <c r="L59" s="317"/>
    </row>
    <row r="60" spans="1:12" ht="16.5" customHeight="1">
      <c r="A60" s="12"/>
      <c r="B60" s="227"/>
      <c r="C60" s="227"/>
      <c r="D60" s="3"/>
      <c r="E60" s="48"/>
      <c r="F60" s="3"/>
      <c r="G60" s="3"/>
      <c r="H60" s="48"/>
      <c r="I60" s="3"/>
      <c r="J60" s="3"/>
      <c r="K60" s="3"/>
      <c r="L60" s="317"/>
    </row>
    <row r="61" spans="1:12" ht="16.5" customHeight="1">
      <c r="A61" s="12"/>
      <c r="B61" s="227"/>
      <c r="C61" s="227"/>
      <c r="D61" s="3"/>
      <c r="E61" s="48"/>
      <c r="F61" s="3"/>
      <c r="G61" s="3"/>
      <c r="H61" s="48"/>
      <c r="I61" s="3"/>
      <c r="J61" s="3"/>
      <c r="K61" s="3"/>
      <c r="L61" s="317"/>
    </row>
    <row r="62" spans="1:12" ht="16.5" customHeight="1">
      <c r="A62" s="12"/>
      <c r="B62" s="227"/>
      <c r="C62" s="227"/>
      <c r="D62" s="3"/>
      <c r="E62" s="48"/>
      <c r="F62" s="3"/>
      <c r="G62" s="3"/>
      <c r="H62" s="48"/>
      <c r="I62" s="3"/>
      <c r="J62" s="3"/>
      <c r="K62" s="3"/>
      <c r="L62" s="317"/>
    </row>
    <row r="63" spans="1:12" ht="16.5" customHeight="1">
      <c r="A63" s="12"/>
      <c r="B63" s="227"/>
      <c r="C63" s="227"/>
      <c r="D63" s="3"/>
      <c r="E63" s="48"/>
      <c r="F63" s="3"/>
      <c r="G63" s="3"/>
      <c r="H63" s="48"/>
      <c r="I63" s="3"/>
      <c r="J63" s="3"/>
      <c r="K63" s="3"/>
      <c r="L63" s="317"/>
    </row>
    <row r="64" spans="1:12" ht="16.5" customHeight="1">
      <c r="A64" s="317"/>
      <c r="B64" s="227"/>
      <c r="C64" s="227"/>
      <c r="D64" s="3"/>
      <c r="E64" s="48"/>
      <c r="F64" s="3"/>
      <c r="G64" s="3"/>
      <c r="H64" s="48"/>
      <c r="I64" s="3"/>
      <c r="J64" s="3"/>
      <c r="K64" s="3"/>
      <c r="L64" s="317"/>
    </row>
    <row r="65" spans="1:12" ht="16.5" customHeight="1">
      <c r="A65" s="12"/>
      <c r="B65" s="227"/>
      <c r="C65" s="227"/>
      <c r="D65" s="3"/>
      <c r="E65" s="48"/>
      <c r="F65" s="3"/>
      <c r="G65" s="3"/>
      <c r="H65" s="48"/>
      <c r="I65" s="3"/>
      <c r="J65" s="3"/>
      <c r="K65" s="3"/>
      <c r="L65" s="317"/>
    </row>
    <row r="66" spans="1:12" ht="16.5" customHeight="1">
      <c r="A66" s="317"/>
      <c r="B66" s="227"/>
      <c r="C66" s="227"/>
      <c r="D66" s="3"/>
      <c r="E66" s="48"/>
      <c r="F66" s="3"/>
      <c r="G66" s="3"/>
      <c r="H66" s="48"/>
      <c r="I66" s="3"/>
      <c r="J66" s="3"/>
      <c r="K66" s="3"/>
      <c r="L66" s="317"/>
    </row>
    <row r="67" spans="1:12" ht="16.5" customHeight="1">
      <c r="A67" s="317"/>
      <c r="B67" s="227"/>
      <c r="C67" s="227"/>
      <c r="D67" s="3"/>
      <c r="E67" s="48"/>
      <c r="F67" s="3"/>
      <c r="G67" s="3"/>
      <c r="H67" s="48"/>
      <c r="I67" s="3"/>
      <c r="J67" s="3"/>
      <c r="K67" s="3"/>
      <c r="L67" s="317"/>
    </row>
    <row r="68" spans="1:12" ht="16.5" customHeight="1">
      <c r="A68" s="317"/>
      <c r="B68" s="227"/>
      <c r="C68" s="227"/>
      <c r="D68" s="3"/>
      <c r="E68" s="48"/>
      <c r="F68" s="3"/>
      <c r="G68" s="3"/>
      <c r="H68" s="48"/>
      <c r="I68" s="3"/>
      <c r="J68" s="3"/>
      <c r="K68" s="3"/>
      <c r="L68" s="317"/>
    </row>
    <row r="69" spans="1:12" ht="16.5" customHeight="1">
      <c r="A69" s="317"/>
      <c r="B69" s="227"/>
      <c r="C69" s="227"/>
      <c r="D69" s="3"/>
      <c r="E69" s="48"/>
      <c r="F69" s="3"/>
      <c r="G69" s="3"/>
      <c r="H69" s="48"/>
      <c r="I69" s="3"/>
      <c r="J69" s="3"/>
      <c r="K69" s="3"/>
      <c r="L69" s="317"/>
    </row>
    <row r="70" spans="1:12" ht="16.5" customHeight="1">
      <c r="A70" s="317"/>
      <c r="B70" s="227"/>
      <c r="C70" s="227"/>
      <c r="D70" s="3"/>
      <c r="E70" s="48"/>
      <c r="F70" s="3"/>
      <c r="G70" s="3"/>
      <c r="H70" s="48"/>
      <c r="I70" s="3"/>
      <c r="J70" s="3"/>
      <c r="K70" s="3"/>
      <c r="L70" s="317"/>
    </row>
    <row r="71" spans="1:12" ht="16.5" customHeight="1">
      <c r="A71" s="317"/>
      <c r="B71" s="227"/>
      <c r="C71" s="227"/>
      <c r="D71" s="3"/>
      <c r="E71" s="48"/>
      <c r="F71" s="3"/>
      <c r="G71" s="3"/>
      <c r="H71" s="48"/>
      <c r="I71" s="3"/>
      <c r="J71" s="3"/>
      <c r="K71" s="3"/>
      <c r="L71" s="317"/>
    </row>
    <row r="72" spans="1:12" ht="16.5" customHeight="1">
      <c r="A72" s="317"/>
      <c r="B72" s="227"/>
      <c r="C72" s="227"/>
      <c r="D72" s="3"/>
      <c r="E72" s="48"/>
      <c r="F72" s="3"/>
      <c r="G72" s="3"/>
      <c r="H72" s="48"/>
      <c r="I72" s="3"/>
      <c r="J72" s="3"/>
      <c r="K72" s="3"/>
      <c r="L72" s="317"/>
    </row>
    <row r="73" spans="1:12" ht="16.5" customHeight="1">
      <c r="A73" s="317"/>
      <c r="B73" s="227"/>
      <c r="C73" s="227"/>
      <c r="D73" s="3"/>
      <c r="E73" s="48"/>
      <c r="F73" s="3"/>
      <c r="G73" s="3"/>
      <c r="H73" s="48"/>
      <c r="I73" s="3"/>
      <c r="J73" s="3"/>
      <c r="K73" s="3"/>
      <c r="L73" s="317"/>
    </row>
    <row r="74" spans="1:12" ht="16.5" customHeight="1">
      <c r="A74" s="317"/>
      <c r="B74" s="227"/>
      <c r="C74" s="227"/>
      <c r="D74" s="3"/>
      <c r="E74" s="48"/>
      <c r="F74" s="3"/>
      <c r="G74" s="3"/>
      <c r="H74" s="48"/>
      <c r="I74" s="3"/>
      <c r="J74" s="3"/>
      <c r="K74" s="3"/>
      <c r="L74" s="317"/>
    </row>
    <row r="75" spans="1:12" ht="16.5" customHeight="1">
      <c r="A75" s="317"/>
      <c r="B75" s="227"/>
      <c r="C75" s="227"/>
      <c r="D75" s="3"/>
      <c r="E75" s="48"/>
      <c r="F75" s="3"/>
      <c r="G75" s="3"/>
      <c r="H75" s="48"/>
      <c r="I75" s="3"/>
      <c r="J75" s="3"/>
      <c r="K75" s="3"/>
      <c r="L75" s="317"/>
    </row>
    <row r="76" spans="1:12" ht="16.5" customHeight="1">
      <c r="A76" s="317"/>
      <c r="B76" s="227"/>
      <c r="C76" s="227"/>
      <c r="D76" s="3"/>
      <c r="E76" s="48"/>
      <c r="F76" s="3"/>
      <c r="G76" s="3"/>
      <c r="H76" s="48"/>
      <c r="I76" s="3"/>
      <c r="J76" s="3"/>
      <c r="K76" s="3"/>
      <c r="L76" s="16"/>
    </row>
    <row r="77" spans="1:12" ht="16.5" customHeight="1">
      <c r="A77" s="317"/>
      <c r="B77" s="227"/>
      <c r="C77" s="227"/>
      <c r="D77" s="3"/>
      <c r="E77" s="48"/>
      <c r="F77" s="3"/>
      <c r="G77" s="3"/>
      <c r="H77" s="48"/>
      <c r="I77" s="3"/>
      <c r="J77" s="3"/>
      <c r="K77" s="3"/>
      <c r="L77" s="317"/>
    </row>
    <row r="78" spans="1:12" ht="16.5" customHeight="1">
      <c r="A78" s="317"/>
      <c r="B78" s="227"/>
      <c r="C78" s="227"/>
      <c r="D78" s="3"/>
      <c r="E78" s="48"/>
      <c r="F78" s="3"/>
      <c r="G78" s="3"/>
      <c r="H78" s="48"/>
      <c r="I78" s="3"/>
      <c r="J78" s="3"/>
      <c r="K78" s="3"/>
      <c r="L78" s="317"/>
    </row>
    <row r="79" spans="1:12" ht="16.5" customHeight="1">
      <c r="A79" s="317"/>
      <c r="B79" s="227"/>
      <c r="C79" s="227"/>
      <c r="D79" s="3"/>
      <c r="E79" s="48"/>
      <c r="F79" s="3"/>
      <c r="G79" s="3"/>
      <c r="H79" s="48"/>
      <c r="I79" s="3"/>
      <c r="J79" s="3"/>
      <c r="K79" s="3"/>
      <c r="L79" s="317"/>
    </row>
    <row r="80" spans="1:12" ht="16.5" customHeight="1">
      <c r="A80" s="317"/>
      <c r="B80" s="227"/>
      <c r="C80" s="227"/>
      <c r="D80" s="3"/>
      <c r="E80" s="48"/>
      <c r="F80" s="3"/>
      <c r="G80" s="3"/>
      <c r="H80" s="48"/>
      <c r="I80" s="3"/>
      <c r="J80" s="3"/>
      <c r="K80" s="3"/>
      <c r="L80" s="317"/>
    </row>
    <row r="81" spans="2:11" ht="16.5" customHeight="1">
      <c r="B81" s="227"/>
      <c r="C81" s="227"/>
      <c r="D81" s="3"/>
      <c r="E81" s="48"/>
      <c r="F81" s="3"/>
      <c r="G81" s="3"/>
      <c r="H81" s="48"/>
      <c r="I81" s="3"/>
      <c r="J81" s="3"/>
      <c r="K81" s="3"/>
    </row>
    <row r="82" spans="2:11" ht="16.5" customHeight="1">
      <c r="B82" s="227"/>
      <c r="C82" s="227"/>
      <c r="D82" s="3"/>
      <c r="E82" s="48"/>
      <c r="F82" s="3"/>
      <c r="G82" s="3"/>
      <c r="H82" s="48"/>
      <c r="I82" s="3"/>
      <c r="J82" s="3"/>
      <c r="K82" s="3"/>
    </row>
    <row r="83" spans="2:11" ht="16.5" customHeight="1">
      <c r="B83" s="227"/>
      <c r="C83" s="227"/>
      <c r="D83" s="3"/>
      <c r="E83" s="48"/>
      <c r="F83" s="3"/>
      <c r="G83" s="3"/>
      <c r="H83" s="48"/>
      <c r="I83" s="3"/>
      <c r="J83" s="3"/>
      <c r="K83" s="3"/>
    </row>
    <row r="84" spans="2:11" ht="16.5" customHeight="1">
      <c r="B84" s="227"/>
      <c r="C84" s="227"/>
      <c r="D84" s="3"/>
      <c r="E84" s="48"/>
      <c r="F84" s="3"/>
      <c r="G84" s="3"/>
      <c r="H84" s="48"/>
      <c r="I84" s="3"/>
      <c r="J84" s="3"/>
      <c r="K84" s="3"/>
    </row>
    <row r="85" spans="2:11" ht="16.5" customHeight="1">
      <c r="B85" s="227"/>
      <c r="C85" s="227"/>
      <c r="D85" s="3"/>
      <c r="E85" s="48"/>
      <c r="F85" s="3"/>
      <c r="G85" s="3"/>
      <c r="H85" s="48"/>
      <c r="I85" s="3"/>
      <c r="J85" s="3"/>
      <c r="K85" s="3"/>
    </row>
    <row r="86" spans="2:11" ht="16.5" customHeight="1">
      <c r="B86" s="227"/>
      <c r="C86" s="227"/>
      <c r="D86" s="3"/>
      <c r="E86" s="48"/>
      <c r="F86" s="3"/>
      <c r="G86" s="3"/>
      <c r="H86" s="48"/>
      <c r="I86" s="3"/>
      <c r="J86" s="3"/>
      <c r="K86" s="3"/>
    </row>
    <row r="87" spans="2:11" ht="16.5" customHeight="1">
      <c r="B87" s="227"/>
      <c r="C87" s="227"/>
      <c r="D87" s="3"/>
      <c r="E87" s="48"/>
      <c r="F87" s="3"/>
      <c r="G87" s="3"/>
      <c r="H87" s="48"/>
      <c r="I87" s="3"/>
      <c r="J87" s="3"/>
      <c r="K87" s="3"/>
    </row>
    <row r="88" spans="2:11" ht="16.5" customHeight="1">
      <c r="B88" s="227"/>
      <c r="C88" s="227"/>
      <c r="D88" s="3"/>
      <c r="E88" s="48"/>
      <c r="F88" s="3"/>
      <c r="G88" s="3"/>
      <c r="H88" s="48"/>
      <c r="I88" s="3"/>
      <c r="J88" s="3"/>
      <c r="K88" s="3"/>
    </row>
    <row r="89" spans="2:11" ht="16.5" customHeight="1">
      <c r="B89" s="227"/>
      <c r="C89" s="227"/>
      <c r="D89" s="3"/>
      <c r="E89" s="48"/>
      <c r="F89" s="3"/>
      <c r="G89" s="3"/>
      <c r="H89" s="48"/>
      <c r="I89" s="3"/>
      <c r="J89" s="3"/>
      <c r="K89" s="3"/>
    </row>
    <row r="90" spans="2:11" ht="16.5" customHeight="1">
      <c r="B90" s="227"/>
      <c r="C90" s="227"/>
      <c r="D90" s="3"/>
      <c r="E90" s="48"/>
      <c r="F90" s="3"/>
      <c r="G90" s="3"/>
      <c r="H90" s="48"/>
      <c r="I90" s="3"/>
      <c r="J90" s="3"/>
      <c r="K90" s="3"/>
    </row>
    <row r="91" spans="2:11" ht="16.5" customHeight="1">
      <c r="B91" s="227"/>
      <c r="C91" s="227"/>
      <c r="D91" s="3"/>
      <c r="E91" s="48"/>
      <c r="F91" s="3"/>
      <c r="G91" s="3"/>
      <c r="H91" s="48"/>
      <c r="I91" s="3"/>
      <c r="J91" s="3"/>
      <c r="K91" s="3"/>
    </row>
    <row r="92" spans="2:11" ht="16.5" customHeight="1">
      <c r="B92" s="227"/>
      <c r="C92" s="227"/>
      <c r="D92" s="3"/>
      <c r="E92" s="48"/>
      <c r="F92" s="3"/>
      <c r="G92" s="3"/>
      <c r="H92" s="48"/>
      <c r="I92" s="3"/>
      <c r="J92" s="3"/>
      <c r="K92" s="3"/>
    </row>
    <row r="93" spans="2:11" ht="16.5" customHeight="1">
      <c r="B93" s="227"/>
      <c r="C93" s="227"/>
      <c r="D93" s="3"/>
      <c r="E93" s="48"/>
      <c r="F93" s="3"/>
      <c r="G93" s="3"/>
      <c r="H93" s="48"/>
      <c r="I93" s="3"/>
      <c r="J93" s="3"/>
      <c r="K93" s="3"/>
    </row>
    <row r="94" spans="2:11" ht="16.5" customHeight="1">
      <c r="B94" s="227"/>
      <c r="C94" s="227"/>
      <c r="D94" s="3"/>
      <c r="E94" s="48"/>
      <c r="F94" s="3"/>
      <c r="G94" s="3"/>
      <c r="H94" s="48"/>
      <c r="I94" s="3"/>
      <c r="J94" s="3"/>
      <c r="K94" s="3"/>
    </row>
    <row r="95" spans="2:11" ht="16.5" customHeight="1">
      <c r="B95" s="227"/>
      <c r="C95" s="227"/>
      <c r="D95" s="3"/>
      <c r="E95" s="48"/>
      <c r="F95" s="3"/>
      <c r="G95" s="3"/>
      <c r="H95" s="48"/>
      <c r="I95" s="3"/>
      <c r="J95" s="3"/>
      <c r="K95" s="3"/>
    </row>
    <row r="96" spans="2:11" ht="16.5" customHeight="1">
      <c r="B96" s="227"/>
      <c r="C96" s="227"/>
      <c r="D96" s="3"/>
      <c r="E96" s="48"/>
      <c r="F96" s="3"/>
      <c r="G96" s="3"/>
      <c r="H96" s="48"/>
      <c r="I96" s="3"/>
      <c r="J96" s="3"/>
      <c r="K96" s="3"/>
    </row>
    <row r="97" spans="2:11" ht="16.5" customHeight="1">
      <c r="B97" s="227"/>
      <c r="C97" s="227"/>
      <c r="D97" s="3"/>
      <c r="E97" s="48"/>
      <c r="F97" s="3"/>
      <c r="G97" s="3"/>
      <c r="H97" s="48"/>
      <c r="I97" s="3"/>
      <c r="J97" s="3"/>
      <c r="K97" s="3"/>
    </row>
    <row r="98" spans="2:11" ht="16.5" customHeight="1">
      <c r="B98" s="227"/>
      <c r="C98" s="227"/>
      <c r="D98" s="3"/>
      <c r="E98" s="48"/>
      <c r="F98" s="3"/>
      <c r="G98" s="3"/>
      <c r="H98" s="48"/>
      <c r="I98" s="3"/>
      <c r="J98" s="3"/>
      <c r="K98" s="3"/>
    </row>
    <row r="99" spans="2:11" ht="16.5" customHeight="1">
      <c r="B99" s="227"/>
      <c r="C99" s="227"/>
      <c r="D99" s="3"/>
      <c r="E99" s="48"/>
      <c r="F99" s="3"/>
      <c r="G99" s="3"/>
      <c r="H99" s="48"/>
      <c r="I99" s="3"/>
      <c r="J99" s="3"/>
      <c r="K99" s="3"/>
    </row>
    <row r="100" spans="2:11" ht="16.5" customHeight="1">
      <c r="B100" s="227"/>
      <c r="C100" s="227"/>
      <c r="D100" s="3"/>
      <c r="E100" s="48"/>
      <c r="F100" s="3"/>
      <c r="G100" s="3"/>
      <c r="H100" s="48"/>
      <c r="I100" s="3"/>
      <c r="J100" s="3"/>
      <c r="K100" s="3"/>
    </row>
    <row r="101" spans="2:11" ht="16.5" customHeight="1">
      <c r="B101" s="227"/>
      <c r="C101" s="227"/>
      <c r="D101" s="3"/>
      <c r="E101" s="48"/>
      <c r="F101" s="3"/>
      <c r="G101" s="3"/>
      <c r="H101" s="48"/>
      <c r="I101" s="3"/>
      <c r="J101" s="3"/>
      <c r="K101" s="3"/>
    </row>
    <row r="102" spans="2:11" ht="16.5" customHeight="1">
      <c r="B102" s="227"/>
      <c r="C102" s="227"/>
      <c r="D102" s="3"/>
      <c r="E102" s="48"/>
      <c r="F102" s="3"/>
      <c r="G102" s="3"/>
      <c r="H102" s="48"/>
      <c r="I102" s="3"/>
      <c r="J102" s="3"/>
      <c r="K102" s="3"/>
    </row>
    <row r="103" spans="2:11" ht="16.5" customHeight="1">
      <c r="B103" s="227"/>
      <c r="C103" s="227"/>
      <c r="D103" s="3"/>
      <c r="E103" s="48"/>
      <c r="F103" s="3"/>
      <c r="G103" s="3"/>
      <c r="H103" s="48"/>
      <c r="I103" s="3"/>
      <c r="J103" s="3"/>
      <c r="K103" s="3"/>
    </row>
    <row r="104" spans="2:11" ht="16.5" customHeight="1">
      <c r="B104" s="227"/>
      <c r="C104" s="227"/>
      <c r="D104" s="3"/>
      <c r="E104" s="48"/>
      <c r="F104" s="3"/>
      <c r="G104" s="3"/>
      <c r="H104" s="48"/>
      <c r="I104" s="3"/>
      <c r="J104" s="3"/>
      <c r="K104" s="3"/>
    </row>
    <row r="105" spans="2:11" ht="16.5" customHeight="1">
      <c r="B105" s="317"/>
      <c r="C105" s="317"/>
      <c r="D105" s="317"/>
      <c r="E105" s="317"/>
      <c r="F105" s="317"/>
      <c r="G105" s="317"/>
      <c r="H105" s="317"/>
      <c r="I105" s="317"/>
      <c r="J105" s="317"/>
      <c r="K105" s="317"/>
    </row>
    <row r="106" spans="2:11" ht="16.5" customHeight="1">
      <c r="B106" s="317"/>
      <c r="C106" s="317"/>
      <c r="D106" s="317"/>
      <c r="E106" s="317"/>
      <c r="F106" s="317"/>
      <c r="G106" s="317"/>
      <c r="H106" s="317"/>
      <c r="I106" s="317"/>
      <c r="J106" s="317"/>
      <c r="K106" s="317"/>
    </row>
  </sheetData>
  <autoFilter ref="B3:L104" xr:uid="{7E13AB93-B974-4F1F-BDE5-C58F8511AFDE}"/>
  <phoneticPr fontId="55" type="noConversion"/>
  <dataValidations count="1">
    <dataValidation type="list" allowBlank="1" showInputMessage="1" showErrorMessage="1" sqref="H38" xr:uid="{9B6DE31B-2498-4AC0-8095-E2339A94BC49}">
      <formula1>$L$4:$L$6</formula1>
    </dataValidation>
  </dataValidations>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30BA-2B3B-4E8B-82A5-5AAA2991D52E}">
  <sheetPr codeName="Sheet4">
    <tabColor rgb="FFFF0000"/>
  </sheetPr>
  <dimension ref="A1:Z57"/>
  <sheetViews>
    <sheetView zoomScale="70" zoomScaleNormal="70" workbookViewId="0">
      <selection activeCell="D40" sqref="D40"/>
    </sheetView>
  </sheetViews>
  <sheetFormatPr defaultColWidth="9" defaultRowHeight="15.6"/>
  <cols>
    <col min="1" max="1" width="62.28515625" style="41" customWidth="1"/>
    <col min="2" max="2" width="12.85546875" style="40" customWidth="1"/>
    <col min="3" max="3" width="9.140625" style="40" customWidth="1"/>
    <col min="4" max="4" width="72.85546875" style="40" customWidth="1"/>
    <col min="5" max="5" width="13.42578125" style="40" customWidth="1"/>
    <col min="6" max="6" width="9.140625" style="43" customWidth="1"/>
    <col min="7" max="7" width="9.5703125" style="43" customWidth="1"/>
    <col min="8" max="8" width="9.5703125" style="41" customWidth="1"/>
    <col min="9" max="13" width="9.5703125" style="40" customWidth="1"/>
    <col min="14" max="16384" width="9" style="40"/>
  </cols>
  <sheetData>
    <row r="1" spans="1:26" s="4" customFormat="1" ht="25.15" customHeight="1">
      <c r="A1" s="161" t="str">
        <f>'Cover Sheet '!A1</f>
        <v>National Cost Collection (NCC) 2024-25 - Extract Specification - PLICS Ambulance</v>
      </c>
      <c r="B1" s="162"/>
      <c r="C1" s="162"/>
      <c r="D1" s="162"/>
      <c r="E1" s="162"/>
      <c r="F1" s="162"/>
      <c r="G1" s="159"/>
      <c r="H1" s="131"/>
      <c r="I1" s="132"/>
      <c r="J1" s="132"/>
      <c r="K1" s="132"/>
      <c r="L1" s="132"/>
      <c r="M1" s="132"/>
      <c r="N1" s="132"/>
      <c r="O1" s="132"/>
      <c r="P1" s="5"/>
      <c r="Q1" s="5"/>
      <c r="R1" s="5"/>
      <c r="S1" s="5"/>
      <c r="T1" s="5"/>
      <c r="U1" s="5"/>
      <c r="V1" s="5"/>
      <c r="W1" s="5"/>
      <c r="X1" s="5"/>
      <c r="Y1" s="5"/>
      <c r="Z1" s="5"/>
    </row>
    <row r="2" spans="1:26" s="5" customFormat="1" ht="25.15" customHeight="1">
      <c r="A2" s="130"/>
      <c r="B2" s="130"/>
      <c r="C2" s="130"/>
      <c r="D2" s="130"/>
      <c r="E2" s="130"/>
      <c r="F2" s="130"/>
      <c r="G2" s="111"/>
      <c r="H2" s="131"/>
      <c r="I2" s="132"/>
      <c r="J2" s="132"/>
      <c r="K2" s="132"/>
      <c r="L2" s="132"/>
      <c r="M2" s="132"/>
      <c r="N2" s="132"/>
      <c r="O2" s="132"/>
    </row>
    <row r="3" spans="1:26" ht="24.95">
      <c r="A3" s="214" t="s">
        <v>91</v>
      </c>
      <c r="B3" s="39"/>
      <c r="C3" s="46"/>
      <c r="F3" s="46"/>
      <c r="G3" s="40"/>
      <c r="H3" s="40"/>
    </row>
    <row r="4" spans="1:26" ht="17.45">
      <c r="A4" s="160" t="s">
        <v>92</v>
      </c>
      <c r="B4" s="39"/>
      <c r="C4" s="46"/>
      <c r="F4" s="46"/>
      <c r="G4" s="40"/>
      <c r="H4" s="40"/>
    </row>
    <row r="5" spans="1:26">
      <c r="G5" s="40"/>
      <c r="H5" s="40"/>
    </row>
    <row r="6" spans="1:26" s="50" customFormat="1" ht="18">
      <c r="A6" s="258" t="s">
        <v>93</v>
      </c>
      <c r="B6" s="259"/>
      <c r="D6" s="258" t="s">
        <v>79</v>
      </c>
      <c r="E6" s="258"/>
    </row>
    <row r="7" spans="1:26">
      <c r="F7" s="40"/>
      <c r="G7" s="40"/>
      <c r="H7" s="40"/>
    </row>
    <row r="8" spans="1:26">
      <c r="A8" s="47" t="s">
        <v>94</v>
      </c>
      <c r="D8" s="47" t="s">
        <v>94</v>
      </c>
      <c r="E8" s="41"/>
      <c r="F8" s="40"/>
      <c r="G8" s="40"/>
      <c r="H8" s="40"/>
    </row>
    <row r="9" spans="1:26">
      <c r="A9" s="184" t="s">
        <v>95</v>
      </c>
      <c r="B9" s="186" t="s">
        <v>96</v>
      </c>
      <c r="D9" s="183" t="s">
        <v>95</v>
      </c>
      <c r="E9" s="186" t="s">
        <v>96</v>
      </c>
      <c r="F9" s="40"/>
      <c r="G9" s="40"/>
      <c r="H9" s="40"/>
    </row>
    <row r="10" spans="1:26">
      <c r="A10" s="318" t="s">
        <v>97</v>
      </c>
      <c r="B10" s="133" t="s">
        <v>30</v>
      </c>
      <c r="D10" s="134" t="s">
        <v>97</v>
      </c>
      <c r="E10" s="133" t="s">
        <v>30</v>
      </c>
      <c r="F10" s="40"/>
      <c r="G10" s="40"/>
      <c r="H10" s="40"/>
    </row>
    <row r="11" spans="1:26">
      <c r="A11" s="135" t="s">
        <v>98</v>
      </c>
      <c r="B11" s="133" t="s">
        <v>30</v>
      </c>
      <c r="D11" s="135" t="s">
        <v>98</v>
      </c>
      <c r="E11" s="133" t="s">
        <v>30</v>
      </c>
      <c r="F11" s="44"/>
      <c r="G11" s="40"/>
      <c r="H11" s="40"/>
    </row>
    <row r="12" spans="1:26">
      <c r="A12" s="135" t="s">
        <v>99</v>
      </c>
      <c r="B12" s="133" t="s">
        <v>30</v>
      </c>
      <c r="D12" s="135" t="s">
        <v>99</v>
      </c>
      <c r="E12" s="133" t="s">
        <v>30</v>
      </c>
      <c r="F12" s="44"/>
      <c r="G12" s="40"/>
      <c r="H12" s="40"/>
    </row>
    <row r="13" spans="1:26">
      <c r="A13" s="135" t="s">
        <v>100</v>
      </c>
      <c r="B13" s="133" t="s">
        <v>30</v>
      </c>
      <c r="D13" s="135" t="s">
        <v>100</v>
      </c>
      <c r="E13" s="133" t="s">
        <v>30</v>
      </c>
      <c r="F13" s="44"/>
      <c r="G13" s="40"/>
      <c r="H13" s="40"/>
    </row>
    <row r="14" spans="1:26">
      <c r="A14" s="135" t="s">
        <v>101</v>
      </c>
      <c r="B14" s="133" t="s">
        <v>30</v>
      </c>
      <c r="D14" s="135" t="s">
        <v>101</v>
      </c>
      <c r="E14" s="133" t="s">
        <v>30</v>
      </c>
      <c r="F14" s="44"/>
      <c r="G14" s="40"/>
      <c r="H14" s="40"/>
    </row>
    <row r="15" spans="1:26">
      <c r="A15" s="136" t="s">
        <v>102</v>
      </c>
      <c r="B15" s="133" t="s">
        <v>30</v>
      </c>
      <c r="C15" s="44"/>
      <c r="D15" s="135" t="s">
        <v>102</v>
      </c>
      <c r="E15" s="133" t="s">
        <v>30</v>
      </c>
      <c r="F15" s="44"/>
      <c r="G15" s="40"/>
      <c r="H15" s="40"/>
    </row>
    <row r="16" spans="1:26">
      <c r="A16" s="40"/>
      <c r="D16" s="136" t="s">
        <v>103</v>
      </c>
      <c r="E16" s="133" t="s">
        <v>30</v>
      </c>
      <c r="F16" s="44"/>
      <c r="G16" s="40"/>
      <c r="H16" s="40"/>
    </row>
    <row r="17" spans="1:8">
      <c r="A17" s="40"/>
      <c r="D17" s="136" t="s">
        <v>104</v>
      </c>
      <c r="E17" s="133" t="s">
        <v>30</v>
      </c>
      <c r="F17" s="40"/>
      <c r="G17" s="40"/>
      <c r="H17" s="40"/>
    </row>
    <row r="18" spans="1:8">
      <c r="A18" s="47" t="s">
        <v>105</v>
      </c>
      <c r="D18" s="45"/>
      <c r="E18" s="44"/>
      <c r="F18" s="40"/>
      <c r="G18" s="40"/>
      <c r="H18" s="40"/>
    </row>
    <row r="19" spans="1:8">
      <c r="A19" s="184" t="s">
        <v>95</v>
      </c>
      <c r="B19" s="186" t="s">
        <v>96</v>
      </c>
      <c r="C19" s="84"/>
      <c r="F19" s="40"/>
      <c r="G19" s="40"/>
      <c r="H19" s="40"/>
    </row>
    <row r="20" spans="1:8">
      <c r="A20" s="135" t="s">
        <v>106</v>
      </c>
      <c r="B20" s="133" t="s">
        <v>30</v>
      </c>
      <c r="D20" s="47" t="s">
        <v>107</v>
      </c>
      <c r="E20" s="41"/>
      <c r="F20" s="53"/>
      <c r="G20" s="40"/>
      <c r="H20" s="40"/>
    </row>
    <row r="21" spans="1:8">
      <c r="A21" s="135" t="s">
        <v>108</v>
      </c>
      <c r="B21" s="133" t="s">
        <v>30</v>
      </c>
      <c r="D21" s="184" t="s">
        <v>95</v>
      </c>
      <c r="E21" s="186" t="s">
        <v>96</v>
      </c>
      <c r="F21" s="40"/>
      <c r="G21" s="40"/>
      <c r="H21" s="40"/>
    </row>
    <row r="22" spans="1:8">
      <c r="A22" s="40"/>
      <c r="D22" s="137" t="s">
        <v>109</v>
      </c>
      <c r="E22" s="138"/>
      <c r="F22" s="40"/>
      <c r="G22" s="40"/>
      <c r="H22" s="40"/>
    </row>
    <row r="23" spans="1:8">
      <c r="A23" s="40"/>
      <c r="D23" s="139" t="s">
        <v>110</v>
      </c>
      <c r="E23" s="140" t="s">
        <v>30</v>
      </c>
      <c r="F23" s="53"/>
      <c r="G23" s="40"/>
      <c r="H23" s="40"/>
    </row>
    <row r="24" spans="1:8">
      <c r="A24" s="47" t="s">
        <v>111</v>
      </c>
      <c r="D24" s="139" t="s">
        <v>112</v>
      </c>
      <c r="E24" s="140" t="s">
        <v>33</v>
      </c>
      <c r="F24" s="40"/>
      <c r="G24" s="44"/>
      <c r="H24" s="44"/>
    </row>
    <row r="25" spans="1:8">
      <c r="A25" s="185" t="s">
        <v>95</v>
      </c>
      <c r="B25" s="186" t="s">
        <v>96</v>
      </c>
      <c r="D25" s="141" t="s">
        <v>113</v>
      </c>
      <c r="E25" s="142" t="s">
        <v>33</v>
      </c>
      <c r="F25" s="40"/>
      <c r="G25" s="44"/>
      <c r="H25" s="44"/>
    </row>
    <row r="26" spans="1:8">
      <c r="A26" s="135" t="s">
        <v>114</v>
      </c>
      <c r="B26" s="133" t="s">
        <v>30</v>
      </c>
      <c r="D26" s="141" t="s">
        <v>115</v>
      </c>
      <c r="E26" s="142" t="s">
        <v>33</v>
      </c>
      <c r="F26" s="40"/>
      <c r="G26" s="44"/>
      <c r="H26" s="44"/>
    </row>
    <row r="27" spans="1:8">
      <c r="A27" s="149" t="s">
        <v>116</v>
      </c>
      <c r="B27" s="150" t="s">
        <v>33</v>
      </c>
      <c r="D27" s="137" t="s">
        <v>117</v>
      </c>
      <c r="E27" s="138"/>
      <c r="F27" s="40"/>
      <c r="G27" s="41"/>
      <c r="H27" s="40"/>
    </row>
    <row r="28" spans="1:8">
      <c r="A28" s="135" t="s">
        <v>118</v>
      </c>
      <c r="B28" s="133" t="s">
        <v>30</v>
      </c>
      <c r="D28" s="143" t="s">
        <v>119</v>
      </c>
      <c r="E28" s="144" t="s">
        <v>30</v>
      </c>
      <c r="F28" s="40"/>
      <c r="G28" s="41"/>
      <c r="H28" s="40"/>
    </row>
    <row r="29" spans="1:8">
      <c r="A29" s="40"/>
      <c r="D29" s="143" t="s">
        <v>120</v>
      </c>
      <c r="E29" s="144" t="s">
        <v>33</v>
      </c>
      <c r="F29" s="53"/>
      <c r="G29" s="40"/>
      <c r="H29" s="40"/>
    </row>
    <row r="30" spans="1:8">
      <c r="A30" s="40"/>
      <c r="D30" s="143" t="s">
        <v>121</v>
      </c>
      <c r="E30" s="144" t="s">
        <v>33</v>
      </c>
      <c r="F30" s="40"/>
      <c r="G30" s="40"/>
      <c r="H30" s="40"/>
    </row>
    <row r="31" spans="1:8">
      <c r="A31" s="40"/>
      <c r="D31" s="143" t="s">
        <v>122</v>
      </c>
      <c r="E31" s="144" t="s">
        <v>33</v>
      </c>
      <c r="F31" s="40"/>
      <c r="G31" s="40"/>
      <c r="H31" s="40"/>
    </row>
    <row r="32" spans="1:8">
      <c r="A32" s="40"/>
      <c r="D32" s="143" t="s">
        <v>123</v>
      </c>
      <c r="E32" s="144" t="s">
        <v>33</v>
      </c>
      <c r="F32" s="40"/>
      <c r="G32" s="40"/>
      <c r="H32" s="40"/>
    </row>
    <row r="33" spans="1:8">
      <c r="A33" s="40"/>
      <c r="D33" s="143" t="s">
        <v>124</v>
      </c>
      <c r="E33" s="144" t="s">
        <v>33</v>
      </c>
      <c r="F33" s="40"/>
      <c r="G33" s="40"/>
      <c r="H33" s="40"/>
    </row>
    <row r="34" spans="1:8">
      <c r="A34" s="40"/>
      <c r="D34" s="319" t="s">
        <v>125</v>
      </c>
      <c r="E34" s="145" t="s">
        <v>33</v>
      </c>
      <c r="F34" s="40"/>
      <c r="G34" s="40"/>
      <c r="H34" s="40"/>
    </row>
    <row r="35" spans="1:8">
      <c r="A35" s="40"/>
      <c r="D35" s="319" t="s">
        <v>126</v>
      </c>
      <c r="E35" s="146" t="s">
        <v>30</v>
      </c>
      <c r="F35" s="40"/>
      <c r="G35" s="40"/>
      <c r="H35" s="40"/>
    </row>
    <row r="36" spans="1:8">
      <c r="A36" s="40"/>
      <c r="D36" s="136" t="s">
        <v>127</v>
      </c>
      <c r="E36" s="145" t="s">
        <v>33</v>
      </c>
      <c r="F36" s="40"/>
      <c r="G36" s="40"/>
      <c r="H36" s="40"/>
    </row>
    <row r="37" spans="1:8">
      <c r="A37" s="40"/>
      <c r="D37" s="319" t="s">
        <v>80</v>
      </c>
      <c r="E37" s="145" t="s">
        <v>30</v>
      </c>
      <c r="F37" s="40"/>
      <c r="G37" s="41"/>
      <c r="H37" s="40"/>
    </row>
    <row r="38" spans="1:8">
      <c r="A38" s="40"/>
      <c r="D38" s="318" t="s">
        <v>128</v>
      </c>
      <c r="E38" s="146" t="s">
        <v>33</v>
      </c>
      <c r="F38" s="40"/>
      <c r="G38" s="41"/>
      <c r="H38" s="40"/>
    </row>
    <row r="39" spans="1:8">
      <c r="A39" s="40"/>
      <c r="D39" s="137" t="s">
        <v>129</v>
      </c>
      <c r="E39" s="138"/>
      <c r="F39" s="40"/>
      <c r="G39" s="41"/>
      <c r="H39" s="40"/>
    </row>
    <row r="40" spans="1:8">
      <c r="A40" s="40"/>
      <c r="C40" s="41"/>
      <c r="D40" s="147" t="s">
        <v>130</v>
      </c>
      <c r="E40" s="145" t="s">
        <v>30</v>
      </c>
    </row>
    <row r="41" spans="1:8">
      <c r="A41" s="40"/>
      <c r="G41" s="40"/>
      <c r="H41" s="40"/>
    </row>
    <row r="42" spans="1:8">
      <c r="G42" s="40"/>
      <c r="H42" s="40"/>
    </row>
    <row r="43" spans="1:8">
      <c r="D43" s="47" t="s">
        <v>131</v>
      </c>
      <c r="E43" s="42"/>
      <c r="G43" s="40"/>
      <c r="H43" s="40"/>
    </row>
    <row r="44" spans="1:8">
      <c r="D44" s="183" t="s">
        <v>95</v>
      </c>
      <c r="E44" s="186" t="s">
        <v>96</v>
      </c>
      <c r="G44" s="40"/>
      <c r="H44" s="40"/>
    </row>
    <row r="45" spans="1:8">
      <c r="D45" s="135" t="s">
        <v>132</v>
      </c>
      <c r="E45" s="133" t="s">
        <v>30</v>
      </c>
      <c r="G45" s="40"/>
      <c r="H45" s="40"/>
    </row>
    <row r="46" spans="1:8">
      <c r="D46" s="135" t="s">
        <v>133</v>
      </c>
      <c r="E46" s="133" t="s">
        <v>30</v>
      </c>
      <c r="G46" s="40"/>
      <c r="H46" s="40"/>
    </row>
    <row r="47" spans="1:8">
      <c r="D47" s="135" t="s">
        <v>134</v>
      </c>
      <c r="E47" s="133" t="s">
        <v>30</v>
      </c>
    </row>
    <row r="48" spans="1:8">
      <c r="D48" s="135" t="s">
        <v>135</v>
      </c>
      <c r="E48" s="133" t="s">
        <v>30</v>
      </c>
      <c r="F48" s="40"/>
    </row>
    <row r="49" spans="1:15">
      <c r="F49" s="40"/>
    </row>
    <row r="50" spans="1:15" s="43" customFormat="1">
      <c r="A50" s="41"/>
      <c r="B50" s="40"/>
      <c r="C50" s="40"/>
      <c r="D50" s="40"/>
      <c r="E50" s="40"/>
      <c r="F50" s="40"/>
      <c r="H50" s="41"/>
      <c r="I50" s="40"/>
      <c r="J50" s="40"/>
      <c r="K50" s="40"/>
      <c r="L50" s="40"/>
      <c r="M50" s="40"/>
      <c r="N50" s="40"/>
      <c r="O50" s="40"/>
    </row>
    <row r="51" spans="1:15" s="43" customFormat="1">
      <c r="A51" s="41"/>
      <c r="B51" s="40"/>
      <c r="C51" s="40"/>
      <c r="D51" s="40"/>
      <c r="E51" s="40"/>
      <c r="F51" s="40"/>
      <c r="H51" s="41"/>
      <c r="I51" s="40"/>
      <c r="J51" s="40"/>
      <c r="K51" s="40"/>
      <c r="L51" s="40"/>
      <c r="M51" s="40"/>
      <c r="N51" s="40"/>
      <c r="O51" s="40"/>
    </row>
    <row r="52" spans="1:15" s="43" customFormat="1">
      <c r="A52" s="41"/>
      <c r="B52" s="40"/>
      <c r="C52" s="40"/>
      <c r="D52" s="40"/>
      <c r="E52" s="40"/>
      <c r="F52" s="40"/>
      <c r="H52" s="41"/>
      <c r="I52" s="40"/>
      <c r="J52" s="40"/>
      <c r="K52" s="40"/>
      <c r="L52" s="40"/>
      <c r="M52" s="40"/>
      <c r="N52" s="40"/>
      <c r="O52" s="40"/>
    </row>
    <row r="53" spans="1:15" s="43" customFormat="1">
      <c r="A53" s="41"/>
      <c r="B53" s="40"/>
      <c r="C53" s="40"/>
      <c r="D53" s="40"/>
      <c r="E53" s="40"/>
      <c r="F53" s="40"/>
      <c r="H53" s="41"/>
      <c r="I53" s="40"/>
      <c r="J53" s="40"/>
      <c r="K53" s="40"/>
      <c r="L53" s="40"/>
      <c r="M53" s="40"/>
      <c r="N53" s="40"/>
      <c r="O53" s="40"/>
    </row>
    <row r="54" spans="1:15" s="43" customFormat="1">
      <c r="A54" s="41"/>
      <c r="B54" s="40"/>
      <c r="C54" s="40"/>
      <c r="D54" s="40"/>
      <c r="E54" s="40"/>
      <c r="F54" s="40"/>
      <c r="H54" s="41"/>
      <c r="I54" s="40"/>
      <c r="J54" s="40"/>
      <c r="K54" s="40"/>
      <c r="L54" s="40"/>
      <c r="M54" s="40"/>
      <c r="N54" s="40"/>
      <c r="O54" s="40"/>
    </row>
    <row r="55" spans="1:15" s="43" customFormat="1">
      <c r="A55" s="41"/>
      <c r="B55" s="40"/>
      <c r="C55" s="40"/>
      <c r="D55" s="40"/>
      <c r="E55" s="40"/>
      <c r="F55" s="40"/>
      <c r="H55" s="41"/>
      <c r="I55" s="40"/>
      <c r="J55" s="40"/>
      <c r="K55" s="40"/>
      <c r="L55" s="40"/>
      <c r="M55" s="40"/>
      <c r="N55" s="40"/>
      <c r="O55" s="40"/>
    </row>
    <row r="56" spans="1:15" s="43" customFormat="1">
      <c r="A56" s="41"/>
      <c r="B56" s="40"/>
      <c r="C56" s="40"/>
      <c r="D56" s="40"/>
      <c r="E56" s="40"/>
      <c r="F56" s="40"/>
      <c r="H56" s="41"/>
      <c r="I56" s="40"/>
      <c r="J56" s="40"/>
      <c r="K56" s="40"/>
      <c r="L56" s="40"/>
      <c r="M56" s="40"/>
      <c r="N56" s="40"/>
      <c r="O56" s="40"/>
    </row>
    <row r="57" spans="1:15" s="43" customFormat="1">
      <c r="A57" s="41"/>
      <c r="B57" s="40"/>
      <c r="C57" s="40"/>
      <c r="D57" s="40"/>
      <c r="E57" s="40"/>
      <c r="F57" s="40"/>
      <c r="H57" s="41"/>
      <c r="I57" s="40"/>
      <c r="J57" s="40"/>
      <c r="K57" s="40"/>
      <c r="L57" s="40"/>
      <c r="M57" s="40"/>
      <c r="N57" s="40"/>
      <c r="O57" s="40"/>
    </row>
  </sheetData>
  <mergeCells count="2">
    <mergeCell ref="A6:B6"/>
    <mergeCell ref="D6:E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codeName="Sheet3">
    <tabColor rgb="FFFF0000"/>
  </sheetPr>
  <dimension ref="A1:AL57"/>
  <sheetViews>
    <sheetView topLeftCell="A20" zoomScale="70" zoomScaleNormal="70" workbookViewId="0">
      <selection activeCell="A4" sqref="A4"/>
    </sheetView>
  </sheetViews>
  <sheetFormatPr defaultColWidth="9" defaultRowHeight="15.6"/>
  <cols>
    <col min="1" max="1" width="62.28515625" style="41" customWidth="1"/>
    <col min="2" max="2" width="12.85546875" style="40" customWidth="1"/>
    <col min="3" max="3" width="9.140625" style="40" customWidth="1"/>
    <col min="4" max="4" width="72.85546875" style="40" customWidth="1"/>
    <col min="5" max="5" width="13.42578125" style="40" customWidth="1"/>
    <col min="6" max="6" width="9.140625" style="43" customWidth="1"/>
    <col min="7" max="16384" width="9" style="40"/>
  </cols>
  <sheetData>
    <row r="1" spans="1:38" s="4" customFormat="1" ht="25.15" customHeight="1">
      <c r="A1" s="161" t="str">
        <f>'Cover Sheet '!A1</f>
        <v>National Cost Collection (NCC) 2024-25 - Extract Specification - PLICS Ambulance</v>
      </c>
      <c r="B1" s="162"/>
      <c r="C1" s="162"/>
      <c r="D1" s="162"/>
      <c r="E1" s="162"/>
      <c r="F1" s="162"/>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38" s="5" customFormat="1" ht="25.15" customHeight="1">
      <c r="A2" s="130"/>
      <c r="B2" s="130"/>
      <c r="C2" s="130"/>
      <c r="D2" s="130"/>
      <c r="E2" s="130"/>
      <c r="F2" s="130"/>
    </row>
    <row r="3" spans="1:38" ht="24.95">
      <c r="A3" s="214" t="s">
        <v>136</v>
      </c>
      <c r="B3" s="39"/>
      <c r="C3" s="46"/>
      <c r="F3" s="46"/>
    </row>
    <row r="4" spans="1:38" ht="17.45">
      <c r="A4" s="160" t="s">
        <v>92</v>
      </c>
      <c r="B4" s="39"/>
      <c r="C4" s="46"/>
      <c r="F4" s="46"/>
    </row>
    <row r="6" spans="1:38" s="50" customFormat="1" ht="18">
      <c r="A6" s="258" t="s">
        <v>93</v>
      </c>
      <c r="B6" s="259"/>
      <c r="D6" s="258" t="s">
        <v>79</v>
      </c>
      <c r="E6" s="258"/>
    </row>
    <row r="7" spans="1:38">
      <c r="F7" s="40"/>
    </row>
    <row r="8" spans="1:38">
      <c r="A8" s="47" t="s">
        <v>94</v>
      </c>
      <c r="D8" s="47" t="s">
        <v>94</v>
      </c>
      <c r="E8" s="41"/>
      <c r="F8" s="40"/>
    </row>
    <row r="9" spans="1:38">
      <c r="A9" s="184" t="s">
        <v>95</v>
      </c>
      <c r="B9" s="186" t="s">
        <v>96</v>
      </c>
      <c r="D9" s="183" t="s">
        <v>95</v>
      </c>
      <c r="E9" s="186" t="s">
        <v>96</v>
      </c>
      <c r="F9" s="40"/>
    </row>
    <row r="10" spans="1:38">
      <c r="A10" s="318" t="s">
        <v>97</v>
      </c>
      <c r="B10" s="133" t="s">
        <v>30</v>
      </c>
      <c r="D10" s="134" t="s">
        <v>97</v>
      </c>
      <c r="E10" s="133" t="s">
        <v>30</v>
      </c>
      <c r="F10" s="40"/>
    </row>
    <row r="11" spans="1:38">
      <c r="A11" s="135" t="s">
        <v>98</v>
      </c>
      <c r="B11" s="133" t="s">
        <v>30</v>
      </c>
      <c r="D11" s="135" t="s">
        <v>98</v>
      </c>
      <c r="E11" s="133" t="s">
        <v>30</v>
      </c>
      <c r="F11" s="44"/>
    </row>
    <row r="12" spans="1:38">
      <c r="A12" s="135" t="s">
        <v>99</v>
      </c>
      <c r="B12" s="133" t="s">
        <v>30</v>
      </c>
      <c r="D12" s="135" t="s">
        <v>99</v>
      </c>
      <c r="E12" s="133" t="s">
        <v>30</v>
      </c>
      <c r="F12" s="44"/>
    </row>
    <row r="13" spans="1:38">
      <c r="A13" s="135" t="s">
        <v>100</v>
      </c>
      <c r="B13" s="133" t="s">
        <v>30</v>
      </c>
      <c r="D13" s="135" t="s">
        <v>100</v>
      </c>
      <c r="E13" s="133" t="s">
        <v>30</v>
      </c>
      <c r="F13" s="44"/>
    </row>
    <row r="14" spans="1:38">
      <c r="A14" s="135" t="s">
        <v>101</v>
      </c>
      <c r="B14" s="133" t="s">
        <v>30</v>
      </c>
      <c r="D14" s="135" t="s">
        <v>101</v>
      </c>
      <c r="E14" s="133" t="s">
        <v>30</v>
      </c>
      <c r="F14" s="44"/>
    </row>
    <row r="15" spans="1:38">
      <c r="A15" s="136" t="s">
        <v>102</v>
      </c>
      <c r="B15" s="133" t="s">
        <v>30</v>
      </c>
      <c r="C15" s="44"/>
      <c r="D15" s="135" t="s">
        <v>102</v>
      </c>
      <c r="E15" s="133" t="s">
        <v>30</v>
      </c>
      <c r="F15" s="44"/>
    </row>
    <row r="16" spans="1:38">
      <c r="A16" s="40"/>
      <c r="D16" s="136" t="s">
        <v>103</v>
      </c>
      <c r="E16" s="133" t="s">
        <v>30</v>
      </c>
      <c r="F16" s="44"/>
    </row>
    <row r="17" spans="1:6">
      <c r="A17" s="40"/>
      <c r="D17" s="136" t="s">
        <v>104</v>
      </c>
      <c r="E17" s="133" t="s">
        <v>30</v>
      </c>
      <c r="F17" s="40"/>
    </row>
    <row r="18" spans="1:6">
      <c r="A18" s="47" t="s">
        <v>105</v>
      </c>
      <c r="D18" s="45"/>
      <c r="E18" s="44"/>
      <c r="F18" s="40"/>
    </row>
    <row r="19" spans="1:6">
      <c r="A19" s="184" t="s">
        <v>95</v>
      </c>
      <c r="B19" s="186" t="s">
        <v>96</v>
      </c>
      <c r="C19" s="84"/>
      <c r="F19" s="40"/>
    </row>
    <row r="20" spans="1:6">
      <c r="A20" s="135" t="s">
        <v>106</v>
      </c>
      <c r="B20" s="133" t="s">
        <v>30</v>
      </c>
      <c r="D20" s="47" t="s">
        <v>107</v>
      </c>
      <c r="E20" s="41"/>
      <c r="F20" s="53"/>
    </row>
    <row r="21" spans="1:6">
      <c r="A21" s="135" t="s">
        <v>108</v>
      </c>
      <c r="B21" s="133" t="s">
        <v>30</v>
      </c>
      <c r="D21" s="184" t="s">
        <v>95</v>
      </c>
      <c r="E21" s="186" t="s">
        <v>96</v>
      </c>
      <c r="F21" s="40"/>
    </row>
    <row r="22" spans="1:6">
      <c r="A22" s="40"/>
      <c r="D22" s="137" t="s">
        <v>109</v>
      </c>
      <c r="E22" s="138"/>
      <c r="F22" s="40"/>
    </row>
    <row r="23" spans="1:6">
      <c r="A23" s="40"/>
      <c r="D23" s="139" t="s">
        <v>110</v>
      </c>
      <c r="E23" s="140" t="s">
        <v>30</v>
      </c>
      <c r="F23" s="53"/>
    </row>
    <row r="24" spans="1:6">
      <c r="A24" s="47" t="s">
        <v>111</v>
      </c>
      <c r="D24" s="139" t="s">
        <v>112</v>
      </c>
      <c r="E24" s="140" t="s">
        <v>33</v>
      </c>
      <c r="F24" s="40"/>
    </row>
    <row r="25" spans="1:6">
      <c r="A25" s="185" t="s">
        <v>95</v>
      </c>
      <c r="B25" s="186" t="s">
        <v>96</v>
      </c>
      <c r="D25" s="141" t="s">
        <v>113</v>
      </c>
      <c r="E25" s="142" t="s">
        <v>33</v>
      </c>
      <c r="F25" s="40"/>
    </row>
    <row r="26" spans="1:6">
      <c r="A26" s="135" t="s">
        <v>114</v>
      </c>
      <c r="B26" s="133" t="s">
        <v>30</v>
      </c>
      <c r="D26" s="141" t="s">
        <v>115</v>
      </c>
      <c r="E26" s="142" t="s">
        <v>33</v>
      </c>
      <c r="F26" s="40"/>
    </row>
    <row r="27" spans="1:6">
      <c r="A27" s="149" t="s">
        <v>116</v>
      </c>
      <c r="B27" s="150" t="s">
        <v>33</v>
      </c>
      <c r="D27" s="137" t="s">
        <v>117</v>
      </c>
      <c r="E27" s="138"/>
      <c r="F27" s="40"/>
    </row>
    <row r="28" spans="1:6">
      <c r="A28" s="135" t="s">
        <v>118</v>
      </c>
      <c r="B28" s="133" t="s">
        <v>30</v>
      </c>
      <c r="D28" s="143" t="s">
        <v>119</v>
      </c>
      <c r="E28" s="144" t="s">
        <v>30</v>
      </c>
      <c r="F28" s="40"/>
    </row>
    <row r="29" spans="1:6">
      <c r="A29" s="40"/>
      <c r="D29" s="143" t="s">
        <v>120</v>
      </c>
      <c r="E29" s="144" t="s">
        <v>33</v>
      </c>
      <c r="F29" s="53"/>
    </row>
    <row r="30" spans="1:6">
      <c r="A30" s="40"/>
      <c r="D30" s="143" t="s">
        <v>121</v>
      </c>
      <c r="E30" s="144" t="s">
        <v>33</v>
      </c>
      <c r="F30" s="40"/>
    </row>
    <row r="31" spans="1:6">
      <c r="A31" s="40"/>
      <c r="D31" s="143" t="s">
        <v>122</v>
      </c>
      <c r="E31" s="144" t="s">
        <v>33</v>
      </c>
      <c r="F31" s="40"/>
    </row>
    <row r="32" spans="1:6">
      <c r="A32" s="40"/>
      <c r="D32" s="143" t="s">
        <v>123</v>
      </c>
      <c r="E32" s="144" t="s">
        <v>33</v>
      </c>
      <c r="F32" s="40"/>
    </row>
    <row r="33" spans="1:6">
      <c r="A33" s="40"/>
      <c r="D33" s="143" t="s">
        <v>124</v>
      </c>
      <c r="E33" s="144" t="s">
        <v>33</v>
      </c>
      <c r="F33" s="40"/>
    </row>
    <row r="34" spans="1:6">
      <c r="A34" s="40"/>
      <c r="D34" s="319" t="s">
        <v>125</v>
      </c>
      <c r="E34" s="145" t="s">
        <v>33</v>
      </c>
      <c r="F34" s="40"/>
    </row>
    <row r="35" spans="1:6">
      <c r="A35" s="40"/>
      <c r="D35" s="319" t="s">
        <v>126</v>
      </c>
      <c r="E35" s="146" t="s">
        <v>30</v>
      </c>
      <c r="F35" s="40"/>
    </row>
    <row r="36" spans="1:6">
      <c r="A36" s="40"/>
      <c r="D36" s="136" t="s">
        <v>127</v>
      </c>
      <c r="E36" s="145" t="s">
        <v>33</v>
      </c>
      <c r="F36" s="40"/>
    </row>
    <row r="37" spans="1:6">
      <c r="A37" s="40"/>
      <c r="D37" s="319" t="s">
        <v>80</v>
      </c>
      <c r="E37" s="145" t="s">
        <v>30</v>
      </c>
      <c r="F37" s="40"/>
    </row>
    <row r="38" spans="1:6">
      <c r="A38" s="40"/>
      <c r="D38" s="318" t="s">
        <v>128</v>
      </c>
      <c r="E38" s="146" t="s">
        <v>33</v>
      </c>
      <c r="F38" s="40"/>
    </row>
    <row r="39" spans="1:6">
      <c r="A39" s="40"/>
      <c r="D39" s="137" t="s">
        <v>129</v>
      </c>
      <c r="E39" s="138"/>
      <c r="F39" s="40"/>
    </row>
    <row r="40" spans="1:6">
      <c r="A40" s="40"/>
      <c r="C40" s="41"/>
      <c r="D40" s="147" t="s">
        <v>130</v>
      </c>
      <c r="E40" s="145" t="s">
        <v>30</v>
      </c>
    </row>
    <row r="41" spans="1:6">
      <c r="A41" s="40"/>
    </row>
    <row r="43" spans="1:6">
      <c r="D43" s="47" t="s">
        <v>131</v>
      </c>
      <c r="E43" s="42"/>
    </row>
    <row r="44" spans="1:6">
      <c r="D44" s="183" t="s">
        <v>95</v>
      </c>
      <c r="E44" s="186" t="s">
        <v>96</v>
      </c>
    </row>
    <row r="45" spans="1:6">
      <c r="D45" s="135" t="s">
        <v>132</v>
      </c>
      <c r="E45" s="133" t="s">
        <v>30</v>
      </c>
    </row>
    <row r="46" spans="1:6">
      <c r="D46" s="135" t="s">
        <v>133</v>
      </c>
      <c r="E46" s="133" t="s">
        <v>30</v>
      </c>
    </row>
    <row r="47" spans="1:6">
      <c r="D47" s="135" t="s">
        <v>134</v>
      </c>
      <c r="E47" s="133" t="s">
        <v>30</v>
      </c>
    </row>
    <row r="48" spans="1:6">
      <c r="D48" s="135" t="s">
        <v>135</v>
      </c>
      <c r="E48" s="133" t="s">
        <v>30</v>
      </c>
      <c r="F48" s="40"/>
    </row>
    <row r="49" spans="6:6">
      <c r="F49" s="40"/>
    </row>
    <row r="50" spans="6:6">
      <c r="F50" s="40"/>
    </row>
    <row r="51" spans="6:6">
      <c r="F51" s="40"/>
    </row>
    <row r="52" spans="6:6">
      <c r="F52" s="40"/>
    </row>
    <row r="53" spans="6:6">
      <c r="F53" s="40"/>
    </row>
    <row r="54" spans="6:6">
      <c r="F54" s="40"/>
    </row>
    <row r="55" spans="6:6">
      <c r="F55" s="40"/>
    </row>
    <row r="56" spans="6:6">
      <c r="F56" s="40"/>
    </row>
    <row r="57" spans="6:6">
      <c r="F57" s="40"/>
    </row>
  </sheetData>
  <mergeCells count="2">
    <mergeCell ref="A6:B6"/>
    <mergeCell ref="D6:E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pageSetUpPr fitToPage="1"/>
  </sheetPr>
  <dimension ref="A1:K28"/>
  <sheetViews>
    <sheetView showGridLines="0" zoomScale="60" zoomScaleNormal="60" workbookViewId="0">
      <pane ySplit="3" topLeftCell="A4" activePane="bottomLeft" state="frozen"/>
      <selection pane="bottomLeft" activeCell="A2" sqref="A2"/>
    </sheetView>
  </sheetViews>
  <sheetFormatPr defaultColWidth="9.140625" defaultRowHeight="15.6"/>
  <cols>
    <col min="1" max="1" width="33.5703125" style="33" customWidth="1"/>
    <col min="2" max="2" width="23.85546875" style="33" customWidth="1"/>
    <col min="3" max="3" width="60.5703125" style="33" customWidth="1"/>
    <col min="4" max="4" width="28.7109375" style="33" customWidth="1"/>
    <col min="5" max="5" width="11.42578125" style="34" customWidth="1"/>
    <col min="6" max="6" width="27.85546875" style="33" customWidth="1"/>
    <col min="7" max="7" width="38.7109375" style="33" customWidth="1"/>
    <col min="8" max="8" width="7.7109375" style="35" customWidth="1"/>
    <col min="9" max="9" width="30.140625" style="33" customWidth="1"/>
    <col min="10" max="10" width="83.28515625" style="33" customWidth="1"/>
    <col min="11" max="11" width="66.28515625" style="33" customWidth="1"/>
    <col min="12" max="16384" width="9.140625" style="33"/>
  </cols>
  <sheetData>
    <row r="1" spans="1:11" ht="36.75" customHeight="1">
      <c r="A1" s="200" t="str">
        <f>'Cover Sheet '!A1</f>
        <v>National Cost Collection (NCC) 2024-25 - Extract Specification - PLICS Ambulance</v>
      </c>
      <c r="B1" s="200"/>
      <c r="C1" s="200"/>
      <c r="D1" s="200"/>
      <c r="E1" s="200"/>
      <c r="F1" s="200"/>
      <c r="G1" s="200"/>
      <c r="H1" s="200"/>
      <c r="I1" s="200"/>
      <c r="J1" s="200"/>
      <c r="K1" s="215"/>
    </row>
    <row r="2" spans="1:11" ht="30.6" customHeight="1">
      <c r="A2" s="203" t="s">
        <v>137</v>
      </c>
      <c r="B2" s="215"/>
      <c r="C2" s="215"/>
      <c r="D2" s="215"/>
      <c r="E2" s="320"/>
      <c r="F2" s="215"/>
      <c r="G2" s="215"/>
      <c r="H2" s="321"/>
      <c r="I2" s="215"/>
      <c r="J2" s="215"/>
      <c r="K2" s="215"/>
    </row>
    <row r="3" spans="1:11" ht="30" customHeight="1">
      <c r="A3" s="1"/>
      <c r="B3" s="215"/>
      <c r="C3" s="215"/>
      <c r="D3" s="215"/>
      <c r="E3" s="320"/>
      <c r="F3" s="215"/>
      <c r="G3" s="215"/>
      <c r="H3" s="321"/>
      <c r="I3" s="215"/>
      <c r="J3" s="215"/>
      <c r="K3" s="215"/>
    </row>
    <row r="4" spans="1:11" ht="23.1">
      <c r="A4" s="204" t="s">
        <v>94</v>
      </c>
      <c r="B4" s="215"/>
      <c r="C4" s="215"/>
      <c r="D4" s="215"/>
      <c r="E4" s="320"/>
      <c r="F4" s="215"/>
      <c r="G4" s="215"/>
      <c r="H4" s="321"/>
      <c r="I4" s="215"/>
      <c r="J4" s="215"/>
      <c r="K4" s="215"/>
    </row>
    <row r="5" spans="1:11" ht="53.1" customHeight="1">
      <c r="A5" s="198" t="s">
        <v>95</v>
      </c>
      <c r="B5" s="198" t="s">
        <v>138</v>
      </c>
      <c r="C5" s="198" t="s">
        <v>139</v>
      </c>
      <c r="D5" s="198" t="s">
        <v>140</v>
      </c>
      <c r="E5" s="201" t="s">
        <v>27</v>
      </c>
      <c r="F5" s="181" t="s">
        <v>141</v>
      </c>
      <c r="G5" s="198" t="s">
        <v>142</v>
      </c>
      <c r="H5" s="202" t="s">
        <v>143</v>
      </c>
      <c r="I5" s="181" t="s">
        <v>144</v>
      </c>
      <c r="J5" s="181" t="s">
        <v>145</v>
      </c>
      <c r="K5" s="215"/>
    </row>
    <row r="6" spans="1:11" ht="62.25" customHeight="1">
      <c r="A6" s="239" t="s">
        <v>97</v>
      </c>
      <c r="B6" s="230" t="s">
        <v>146</v>
      </c>
      <c r="C6" s="230" t="s">
        <v>147</v>
      </c>
      <c r="D6" s="48" t="s">
        <v>148</v>
      </c>
      <c r="E6" s="322"/>
      <c r="F6" s="230"/>
      <c r="G6" s="3" t="s">
        <v>149</v>
      </c>
      <c r="H6" s="322" t="s">
        <v>30</v>
      </c>
      <c r="I6" s="36" t="s">
        <v>150</v>
      </c>
      <c r="J6" s="3" t="s">
        <v>151</v>
      </c>
      <c r="K6" s="215"/>
    </row>
    <row r="7" spans="1:11" ht="54.6" customHeight="1">
      <c r="A7" s="230" t="s">
        <v>98</v>
      </c>
      <c r="B7" s="230" t="s">
        <v>45</v>
      </c>
      <c r="C7" s="3" t="s">
        <v>152</v>
      </c>
      <c r="D7" s="2" t="s">
        <v>153</v>
      </c>
      <c r="E7" s="323"/>
      <c r="F7" s="239"/>
      <c r="G7" s="231" t="s">
        <v>51</v>
      </c>
      <c r="H7" s="322" t="s">
        <v>30</v>
      </c>
      <c r="I7" s="127" t="s">
        <v>154</v>
      </c>
      <c r="J7" s="238"/>
      <c r="K7" s="16"/>
    </row>
    <row r="8" spans="1:11" ht="56.25" customHeight="1">
      <c r="A8" s="230" t="s">
        <v>99</v>
      </c>
      <c r="B8" s="230" t="s">
        <v>155</v>
      </c>
      <c r="C8" s="230" t="s">
        <v>156</v>
      </c>
      <c r="D8" s="2" t="s">
        <v>157</v>
      </c>
      <c r="E8" s="19"/>
      <c r="F8" s="2"/>
      <c r="G8" s="232">
        <v>45383</v>
      </c>
      <c r="H8" s="322" t="s">
        <v>30</v>
      </c>
      <c r="I8" s="36" t="s">
        <v>158</v>
      </c>
      <c r="J8" s="230" t="s">
        <v>159</v>
      </c>
      <c r="K8" s="215"/>
    </row>
    <row r="9" spans="1:11" ht="46.5">
      <c r="A9" s="230" t="s">
        <v>100</v>
      </c>
      <c r="B9" s="230" t="s">
        <v>160</v>
      </c>
      <c r="C9" s="230" t="s">
        <v>161</v>
      </c>
      <c r="D9" s="2" t="s">
        <v>157</v>
      </c>
      <c r="E9" s="19"/>
      <c r="F9" s="2"/>
      <c r="G9" s="232">
        <v>45747</v>
      </c>
      <c r="H9" s="322" t="s">
        <v>30</v>
      </c>
      <c r="I9" s="36" t="s">
        <v>162</v>
      </c>
      <c r="J9" s="230" t="s">
        <v>163</v>
      </c>
      <c r="K9" s="215"/>
    </row>
    <row r="10" spans="1:11" ht="62.1">
      <c r="A10" s="230" t="s">
        <v>101</v>
      </c>
      <c r="B10" s="230" t="s">
        <v>48</v>
      </c>
      <c r="C10" s="230" t="s">
        <v>164</v>
      </c>
      <c r="D10" s="239" t="s">
        <v>165</v>
      </c>
      <c r="E10" s="323"/>
      <c r="F10" s="239"/>
      <c r="G10" s="3" t="s">
        <v>166</v>
      </c>
      <c r="H10" s="322" t="s">
        <v>30</v>
      </c>
      <c r="I10" s="36" t="s">
        <v>167</v>
      </c>
      <c r="J10" s="230"/>
      <c r="K10" s="215"/>
    </row>
    <row r="11" spans="1:11" ht="50.45" customHeight="1">
      <c r="A11" s="3" t="s">
        <v>102</v>
      </c>
      <c r="B11" s="230" t="s">
        <v>44</v>
      </c>
      <c r="C11" s="230" t="s">
        <v>168</v>
      </c>
      <c r="D11" s="3" t="s">
        <v>169</v>
      </c>
      <c r="E11" s="230" t="s">
        <v>93</v>
      </c>
      <c r="F11" s="230" t="s">
        <v>170</v>
      </c>
      <c r="G11" s="230"/>
      <c r="H11" s="322" t="s">
        <v>30</v>
      </c>
      <c r="I11" s="127" t="s">
        <v>154</v>
      </c>
      <c r="J11" s="89"/>
      <c r="K11" s="23"/>
    </row>
    <row r="12" spans="1:11" ht="18" customHeight="1">
      <c r="A12" s="12"/>
      <c r="B12" s="317"/>
      <c r="C12" s="317"/>
      <c r="D12" s="317"/>
      <c r="E12" s="321"/>
      <c r="F12" s="317"/>
      <c r="G12" s="317"/>
      <c r="H12" s="321"/>
      <c r="I12" s="317"/>
      <c r="J12" s="215"/>
      <c r="K12" s="215"/>
    </row>
    <row r="13" spans="1:11" ht="18" customHeight="1">
      <c r="A13" s="317"/>
      <c r="B13" s="317"/>
      <c r="C13" s="317"/>
      <c r="D13" s="317"/>
      <c r="E13" s="321"/>
      <c r="F13" s="317"/>
      <c r="G13" s="317"/>
      <c r="H13" s="321"/>
      <c r="I13" s="317"/>
      <c r="J13" s="215"/>
      <c r="K13" s="215"/>
    </row>
    <row r="14" spans="1:11" ht="23.1">
      <c r="A14" s="204" t="s">
        <v>105</v>
      </c>
      <c r="B14" s="215"/>
      <c r="C14" s="215"/>
      <c r="D14" s="215"/>
      <c r="E14" s="320"/>
      <c r="F14" s="215"/>
      <c r="G14" s="215"/>
      <c r="H14" s="321"/>
      <c r="I14" s="215"/>
      <c r="J14" s="215"/>
      <c r="K14" s="215"/>
    </row>
    <row r="15" spans="1:11" ht="56.25" customHeight="1">
      <c r="A15" s="198" t="s">
        <v>95</v>
      </c>
      <c r="B15" s="198" t="s">
        <v>138</v>
      </c>
      <c r="C15" s="198" t="s">
        <v>139</v>
      </c>
      <c r="D15" s="198" t="s">
        <v>140</v>
      </c>
      <c r="E15" s="198" t="s">
        <v>27</v>
      </c>
      <c r="F15" s="181" t="s">
        <v>141</v>
      </c>
      <c r="G15" s="198" t="s">
        <v>142</v>
      </c>
      <c r="H15" s="202" t="s">
        <v>143</v>
      </c>
      <c r="I15" s="181" t="s">
        <v>171</v>
      </c>
      <c r="J15" s="181" t="s">
        <v>145</v>
      </c>
      <c r="K15" s="215"/>
    </row>
    <row r="16" spans="1:11" ht="73.5" customHeight="1">
      <c r="A16" s="324" t="s">
        <v>172</v>
      </c>
      <c r="B16" s="325" t="s">
        <v>173</v>
      </c>
      <c r="C16" s="325" t="s">
        <v>174</v>
      </c>
      <c r="D16" s="324" t="s">
        <v>175</v>
      </c>
      <c r="E16" s="326"/>
      <c r="F16" s="32"/>
      <c r="G16" s="327" t="s">
        <v>176</v>
      </c>
      <c r="H16" s="326" t="s">
        <v>30</v>
      </c>
      <c r="I16" s="327"/>
      <c r="J16" s="324"/>
      <c r="K16" s="215"/>
    </row>
    <row r="17" spans="1:10" ht="30.95">
      <c r="A17" s="230" t="s">
        <v>106</v>
      </c>
      <c r="B17" s="230" t="s">
        <v>177</v>
      </c>
      <c r="C17" s="230" t="s">
        <v>178</v>
      </c>
      <c r="D17" s="3" t="s">
        <v>179</v>
      </c>
      <c r="E17" s="230"/>
      <c r="F17" s="90" t="s">
        <v>180</v>
      </c>
      <c r="G17" s="238" t="s">
        <v>181</v>
      </c>
      <c r="H17" s="322" t="s">
        <v>30</v>
      </c>
      <c r="I17" s="127" t="s">
        <v>154</v>
      </c>
      <c r="J17" s="238"/>
    </row>
    <row r="18" spans="1:10" ht="71.25" customHeight="1">
      <c r="A18" s="230" t="s">
        <v>108</v>
      </c>
      <c r="B18" s="230" t="s">
        <v>182</v>
      </c>
      <c r="C18" s="230" t="s">
        <v>183</v>
      </c>
      <c r="D18" s="328" t="s">
        <v>184</v>
      </c>
      <c r="E18" s="328"/>
      <c r="F18" s="328"/>
      <c r="G18" s="91"/>
      <c r="H18" s="322" t="s">
        <v>30</v>
      </c>
      <c r="I18" s="127" t="s">
        <v>154</v>
      </c>
      <c r="J18" s="230" t="s">
        <v>185</v>
      </c>
    </row>
    <row r="19" spans="1:10" ht="26.1" customHeight="1">
      <c r="A19" s="317"/>
      <c r="B19" s="317"/>
      <c r="C19" s="317"/>
      <c r="D19" s="316"/>
      <c r="E19" s="329"/>
      <c r="F19" s="316"/>
      <c r="G19" s="317"/>
      <c r="H19" s="321"/>
      <c r="I19" s="317"/>
      <c r="J19" s="215"/>
    </row>
    <row r="20" spans="1:10" ht="26.1" customHeight="1">
      <c r="A20" s="215"/>
      <c r="B20" s="215"/>
      <c r="C20" s="215"/>
      <c r="D20" s="215"/>
      <c r="E20" s="320"/>
      <c r="F20" s="215"/>
      <c r="G20" s="215"/>
      <c r="H20" s="321"/>
      <c r="I20" s="215"/>
      <c r="J20" s="215"/>
    </row>
    <row r="21" spans="1:10" ht="23.1">
      <c r="A21" s="204" t="s">
        <v>111</v>
      </c>
      <c r="B21" s="215"/>
      <c r="C21" s="215"/>
      <c r="D21" s="215"/>
      <c r="E21" s="320"/>
      <c r="F21" s="215"/>
      <c r="G21" s="215"/>
      <c r="H21" s="321"/>
      <c r="I21" s="215"/>
      <c r="J21" s="215"/>
    </row>
    <row r="22" spans="1:10" ht="71.650000000000006" customHeight="1">
      <c r="A22" s="198" t="s">
        <v>95</v>
      </c>
      <c r="B22" s="198" t="s">
        <v>138</v>
      </c>
      <c r="C22" s="198" t="s">
        <v>139</v>
      </c>
      <c r="D22" s="198" t="s">
        <v>140</v>
      </c>
      <c r="E22" s="201" t="s">
        <v>27</v>
      </c>
      <c r="F22" s="181" t="s">
        <v>141</v>
      </c>
      <c r="G22" s="198" t="s">
        <v>142</v>
      </c>
      <c r="H22" s="202" t="s">
        <v>143</v>
      </c>
      <c r="I22" s="181" t="s">
        <v>186</v>
      </c>
      <c r="J22" s="181" t="s">
        <v>145</v>
      </c>
    </row>
    <row r="23" spans="1:10" ht="35.1" customHeight="1">
      <c r="A23" s="324" t="s">
        <v>172</v>
      </c>
      <c r="B23" s="325" t="s">
        <v>173</v>
      </c>
      <c r="C23" s="325" t="s">
        <v>174</v>
      </c>
      <c r="D23" s="324" t="s">
        <v>175</v>
      </c>
      <c r="E23" s="326"/>
      <c r="F23" s="32"/>
      <c r="G23" s="327" t="s">
        <v>187</v>
      </c>
      <c r="H23" s="326" t="s">
        <v>30</v>
      </c>
      <c r="I23" s="327"/>
      <c r="J23" s="324"/>
    </row>
    <row r="24" spans="1:10" ht="35.1" customHeight="1">
      <c r="A24" s="230" t="s">
        <v>114</v>
      </c>
      <c r="B24" s="230" t="s">
        <v>188</v>
      </c>
      <c r="C24" s="230" t="s">
        <v>189</v>
      </c>
      <c r="D24" s="230" t="s">
        <v>190</v>
      </c>
      <c r="E24" s="322"/>
      <c r="F24" s="14" t="s">
        <v>191</v>
      </c>
      <c r="G24" s="238" t="s">
        <v>181</v>
      </c>
      <c r="H24" s="322" t="s">
        <v>30</v>
      </c>
      <c r="I24" s="127" t="s">
        <v>154</v>
      </c>
      <c r="J24" s="80"/>
    </row>
    <row r="25" spans="1:10" s="113" customFormat="1" ht="92.1" customHeight="1">
      <c r="A25" s="230" t="s">
        <v>116</v>
      </c>
      <c r="B25" s="230" t="s">
        <v>192</v>
      </c>
      <c r="C25" s="3" t="s">
        <v>193</v>
      </c>
      <c r="D25" s="127" t="s">
        <v>194</v>
      </c>
      <c r="E25" s="322"/>
      <c r="F25" s="128"/>
      <c r="G25" s="127" t="s">
        <v>195</v>
      </c>
      <c r="H25" s="322" t="s">
        <v>33</v>
      </c>
      <c r="I25" s="127" t="s">
        <v>154</v>
      </c>
      <c r="J25" s="153" t="s">
        <v>196</v>
      </c>
    </row>
    <row r="26" spans="1:10" ht="62.1">
      <c r="A26" s="230" t="s">
        <v>118</v>
      </c>
      <c r="B26" s="230" t="s">
        <v>197</v>
      </c>
      <c r="C26" s="230" t="s">
        <v>198</v>
      </c>
      <c r="D26" s="230" t="s">
        <v>184</v>
      </c>
      <c r="E26" s="322"/>
      <c r="F26" s="230"/>
      <c r="G26" s="91"/>
      <c r="H26" s="322" t="s">
        <v>30</v>
      </c>
      <c r="I26" s="127" t="s">
        <v>154</v>
      </c>
      <c r="J26" s="48" t="s">
        <v>199</v>
      </c>
    </row>
    <row r="27" spans="1:10">
      <c r="A27" s="215"/>
      <c r="B27" s="215"/>
      <c r="C27" s="215"/>
      <c r="D27" s="215"/>
      <c r="E27" s="320"/>
      <c r="F27" s="215"/>
      <c r="G27" s="215"/>
      <c r="H27" s="321"/>
      <c r="I27" s="215"/>
      <c r="J27" s="215"/>
    </row>
    <row r="28" spans="1:10">
      <c r="A28" s="215"/>
      <c r="B28" s="215"/>
      <c r="C28" s="215"/>
      <c r="D28" s="215"/>
      <c r="E28" s="320"/>
      <c r="F28" s="215"/>
      <c r="G28" s="215"/>
      <c r="H28" s="321"/>
      <c r="I28" s="215"/>
      <c r="J28" s="215"/>
    </row>
  </sheetData>
  <hyperlinks>
    <hyperlink ref="F17" location="'RD Reconciliation'!A1" display="RD reconciliation" xr:uid="{15045B5D-4F13-40B2-B487-BADA3124F5DD}"/>
    <hyperlink ref="F24" location="'Reference Data - Reconciliation'!A1" display="Ref data - reconciliation" xr:uid="{A2693C48-87E2-4A82-B9A0-2DEF34A65273}"/>
    <hyperlink ref="I8" r:id="rId1" xr:uid="{B1158788-4BA1-463D-8C2C-A22FB8EE3FB4}"/>
    <hyperlink ref="I9" r:id="rId2" xr:uid="{40217812-B410-43A6-A11A-A781E719C4A6}"/>
    <hyperlink ref="I10" r:id="rId3" xr:uid="{A25F8BD5-E1D0-494D-8B97-DBFF9D9CAF98}"/>
    <hyperlink ref="I6" r:id="rId4" xr:uid="{08385F46-6938-46F9-84F1-588A6F40D7CC}"/>
  </hyperlinks>
  <pageMargins left="0.7" right="0.7" top="0.75" bottom="0.75" header="0.3" footer="0.3"/>
  <pageSetup paperSize="8" scale="32" fitToHeight="0"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K89"/>
  <sheetViews>
    <sheetView showGridLines="0" zoomScale="60" zoomScaleNormal="60" workbookViewId="0">
      <pane ySplit="3" topLeftCell="A4" activePane="bottomLeft" state="frozen"/>
      <selection pane="bottomLeft" activeCell="A2" sqref="A2"/>
    </sheetView>
  </sheetViews>
  <sheetFormatPr defaultColWidth="9.140625" defaultRowHeight="15.6"/>
  <cols>
    <col min="1" max="1" width="40.7109375" style="56" customWidth="1"/>
    <col min="2" max="2" width="19" style="60" customWidth="1"/>
    <col min="3" max="3" width="61.28515625" style="56" customWidth="1"/>
    <col min="4" max="4" width="28" style="56" customWidth="1"/>
    <col min="5" max="5" width="9.85546875" style="61" customWidth="1"/>
    <col min="6" max="6" width="55.7109375" style="56" customWidth="1"/>
    <col min="7" max="7" width="39.85546875" style="56" customWidth="1"/>
    <col min="8" max="8" width="7.42578125" style="61" customWidth="1"/>
    <col min="9" max="9" width="30.7109375" style="85" customWidth="1"/>
    <col min="10" max="10" width="82.5703125" style="63" customWidth="1"/>
    <col min="11" max="11" width="65.42578125" style="37" customWidth="1"/>
    <col min="12" max="16384" width="9.140625" style="56"/>
  </cols>
  <sheetData>
    <row r="1" spans="1:11" s="33" customFormat="1" ht="36.75" customHeight="1">
      <c r="A1" s="200" t="str">
        <f>'Cover Sheet '!A1</f>
        <v>National Cost Collection (NCC) 2024-25 - Extract Specification - PLICS Ambulance</v>
      </c>
      <c r="B1" s="200"/>
      <c r="C1" s="200"/>
      <c r="D1" s="200"/>
      <c r="E1" s="200"/>
      <c r="F1" s="200"/>
      <c r="G1" s="200"/>
      <c r="H1" s="200"/>
      <c r="I1" s="200"/>
      <c r="J1" s="200"/>
      <c r="K1" s="37"/>
    </row>
    <row r="2" spans="1:11" ht="24.95">
      <c r="A2" s="203" t="s">
        <v>200</v>
      </c>
      <c r="B2" s="317"/>
      <c r="C2" s="215"/>
      <c r="D2" s="215"/>
      <c r="E2" s="320"/>
      <c r="F2" s="215"/>
      <c r="G2" s="215"/>
      <c r="H2" s="320"/>
      <c r="I2" s="215"/>
      <c r="J2" s="330"/>
      <c r="K2" s="16"/>
    </row>
    <row r="3" spans="1:11" ht="56.25" customHeight="1">
      <c r="A3" s="215"/>
      <c r="B3" s="317"/>
      <c r="C3" s="215"/>
      <c r="D3" s="215"/>
      <c r="E3" s="320"/>
      <c r="F3" s="215"/>
      <c r="G3" s="215"/>
      <c r="H3" s="320"/>
      <c r="I3" s="215"/>
      <c r="J3" s="330"/>
    </row>
    <row r="4" spans="1:11" ht="23.1">
      <c r="A4" s="204" t="s">
        <v>94</v>
      </c>
      <c r="B4" s="317"/>
      <c r="C4" s="215"/>
      <c r="D4" s="215"/>
      <c r="E4" s="320"/>
      <c r="F4" s="215"/>
      <c r="G4" s="215"/>
      <c r="H4" s="320"/>
      <c r="I4" s="215"/>
      <c r="J4" s="330"/>
      <c r="K4" s="38"/>
    </row>
    <row r="5" spans="1:11" ht="75.75" customHeight="1">
      <c r="A5" s="181" t="s">
        <v>95</v>
      </c>
      <c r="B5" s="181" t="s">
        <v>138</v>
      </c>
      <c r="C5" s="181" t="s">
        <v>139</v>
      </c>
      <c r="D5" s="181" t="s">
        <v>140</v>
      </c>
      <c r="E5" s="201" t="s">
        <v>27</v>
      </c>
      <c r="F5" s="181" t="s">
        <v>141</v>
      </c>
      <c r="G5" s="181" t="s">
        <v>142</v>
      </c>
      <c r="H5" s="202" t="s">
        <v>143</v>
      </c>
      <c r="I5" s="181" t="s">
        <v>144</v>
      </c>
      <c r="J5" s="205" t="s">
        <v>145</v>
      </c>
      <c r="K5" s="16"/>
    </row>
    <row r="6" spans="1:11" ht="84" customHeight="1">
      <c r="A6" s="239" t="s">
        <v>97</v>
      </c>
      <c r="B6" s="230" t="s">
        <v>146</v>
      </c>
      <c r="C6" s="230" t="s">
        <v>147</v>
      </c>
      <c r="D6" s="48" t="s">
        <v>148</v>
      </c>
      <c r="E6" s="323"/>
      <c r="F6" s="230"/>
      <c r="G6" s="230" t="s">
        <v>149</v>
      </c>
      <c r="H6" s="322" t="s">
        <v>30</v>
      </c>
      <c r="I6" s="36" t="s">
        <v>150</v>
      </c>
      <c r="J6" s="129" t="s">
        <v>151</v>
      </c>
      <c r="K6" s="16"/>
    </row>
    <row r="7" spans="1:11" ht="56.25" customHeight="1">
      <c r="A7" s="230" t="s">
        <v>98</v>
      </c>
      <c r="B7" s="230" t="s">
        <v>45</v>
      </c>
      <c r="C7" s="3" t="s">
        <v>152</v>
      </c>
      <c r="D7" s="2" t="s">
        <v>153</v>
      </c>
      <c r="E7" s="323"/>
      <c r="F7" s="239"/>
      <c r="G7" s="231" t="s">
        <v>51</v>
      </c>
      <c r="H7" s="322" t="s">
        <v>30</v>
      </c>
      <c r="I7" s="127" t="s">
        <v>154</v>
      </c>
      <c r="J7" s="331"/>
      <c r="K7" s="16"/>
    </row>
    <row r="8" spans="1:11" ht="80.25" customHeight="1">
      <c r="A8" s="230" t="s">
        <v>99</v>
      </c>
      <c r="B8" s="230" t="s">
        <v>155</v>
      </c>
      <c r="C8" s="230" t="s">
        <v>156</v>
      </c>
      <c r="D8" s="2" t="s">
        <v>157</v>
      </c>
      <c r="E8" s="19"/>
      <c r="F8" s="2"/>
      <c r="G8" s="232">
        <v>45383</v>
      </c>
      <c r="H8" s="322" t="s">
        <v>30</v>
      </c>
      <c r="I8" s="36" t="s">
        <v>158</v>
      </c>
      <c r="J8" s="331" t="s">
        <v>201</v>
      </c>
      <c r="K8" s="16"/>
    </row>
    <row r="9" spans="1:11" ht="46.5">
      <c r="A9" s="230" t="s">
        <v>100</v>
      </c>
      <c r="B9" s="230" t="s">
        <v>160</v>
      </c>
      <c r="C9" s="230" t="s">
        <v>161</v>
      </c>
      <c r="D9" s="2" t="s">
        <v>157</v>
      </c>
      <c r="E9" s="19"/>
      <c r="F9" s="2"/>
      <c r="G9" s="232">
        <v>45747</v>
      </c>
      <c r="H9" s="322" t="s">
        <v>30</v>
      </c>
      <c r="I9" s="36" t="s">
        <v>162</v>
      </c>
      <c r="J9" s="331" t="s">
        <v>202</v>
      </c>
      <c r="K9" s="16"/>
    </row>
    <row r="10" spans="1:11" ht="62.1">
      <c r="A10" s="230" t="s">
        <v>101</v>
      </c>
      <c r="B10" s="230" t="s">
        <v>48</v>
      </c>
      <c r="C10" s="230" t="s">
        <v>164</v>
      </c>
      <c r="D10" s="2" t="s">
        <v>165</v>
      </c>
      <c r="E10" s="19"/>
      <c r="F10" s="3"/>
      <c r="G10" s="3" t="s">
        <v>203</v>
      </c>
      <c r="H10" s="322" t="s">
        <v>30</v>
      </c>
      <c r="I10" s="36" t="s">
        <v>167</v>
      </c>
      <c r="J10" s="331"/>
      <c r="K10" s="16"/>
    </row>
    <row r="11" spans="1:11" ht="84.75" customHeight="1">
      <c r="A11" s="230" t="s">
        <v>102</v>
      </c>
      <c r="B11" s="230" t="s">
        <v>44</v>
      </c>
      <c r="C11" s="230" t="s">
        <v>168</v>
      </c>
      <c r="D11" s="3" t="s">
        <v>169</v>
      </c>
      <c r="E11" s="18" t="s">
        <v>79</v>
      </c>
      <c r="F11" s="3" t="s">
        <v>204</v>
      </c>
      <c r="G11" s="230"/>
      <c r="H11" s="322" t="s">
        <v>30</v>
      </c>
      <c r="I11" s="127" t="s">
        <v>154</v>
      </c>
      <c r="J11" s="88"/>
      <c r="K11" s="16"/>
    </row>
    <row r="12" spans="1:11" ht="46.5">
      <c r="A12" s="3" t="s">
        <v>103</v>
      </c>
      <c r="B12" s="230" t="s">
        <v>205</v>
      </c>
      <c r="C12" s="230" t="s">
        <v>206</v>
      </c>
      <c r="D12" s="3" t="s">
        <v>207</v>
      </c>
      <c r="E12" s="18"/>
      <c r="F12" s="3"/>
      <c r="G12" s="230">
        <v>1234567</v>
      </c>
      <c r="H12" s="322" t="s">
        <v>30</v>
      </c>
      <c r="I12" s="127" t="s">
        <v>154</v>
      </c>
      <c r="J12" s="331"/>
      <c r="K12" s="16"/>
    </row>
    <row r="13" spans="1:11" ht="63" customHeight="1">
      <c r="A13" s="3" t="s">
        <v>104</v>
      </c>
      <c r="B13" s="230" t="s">
        <v>208</v>
      </c>
      <c r="C13" s="230" t="s">
        <v>209</v>
      </c>
      <c r="D13" s="328" t="s">
        <v>184</v>
      </c>
      <c r="E13" s="332"/>
      <c r="F13" s="230"/>
      <c r="G13" s="230" t="s">
        <v>210</v>
      </c>
      <c r="H13" s="322" t="s">
        <v>30</v>
      </c>
      <c r="I13" s="127" t="s">
        <v>154</v>
      </c>
      <c r="J13" s="81" t="s">
        <v>211</v>
      </c>
      <c r="K13" s="16"/>
    </row>
    <row r="14" spans="1:11">
      <c r="A14" s="12"/>
      <c r="B14" s="317"/>
      <c r="C14" s="317"/>
      <c r="D14" s="316"/>
      <c r="E14" s="329"/>
      <c r="F14" s="317"/>
      <c r="G14" s="317"/>
      <c r="H14" s="321"/>
      <c r="I14" s="317"/>
      <c r="J14" s="330"/>
    </row>
    <row r="15" spans="1:11">
      <c r="A15" s="1"/>
      <c r="B15" s="317"/>
      <c r="C15" s="215"/>
      <c r="D15" s="215"/>
      <c r="E15" s="320"/>
      <c r="F15" s="215"/>
      <c r="G15" s="215"/>
      <c r="H15" s="320"/>
      <c r="I15" s="215"/>
      <c r="J15" s="330"/>
    </row>
    <row r="16" spans="1:11" ht="23.1">
      <c r="A16" s="204" t="s">
        <v>107</v>
      </c>
      <c r="B16" s="317"/>
      <c r="C16" s="215"/>
      <c r="D16" s="215"/>
      <c r="E16" s="320"/>
      <c r="F16" s="215"/>
      <c r="G16" s="215"/>
      <c r="H16" s="320"/>
      <c r="I16" s="215"/>
      <c r="J16" s="64"/>
    </row>
    <row r="17" spans="1:11" s="62" customFormat="1" ht="56.45" customHeight="1">
      <c r="A17" s="198" t="s">
        <v>95</v>
      </c>
      <c r="B17" s="181" t="s">
        <v>138</v>
      </c>
      <c r="C17" s="198" t="s">
        <v>139</v>
      </c>
      <c r="D17" s="198" t="s">
        <v>140</v>
      </c>
      <c r="E17" s="201" t="s">
        <v>27</v>
      </c>
      <c r="F17" s="181" t="s">
        <v>141</v>
      </c>
      <c r="G17" s="181" t="s">
        <v>142</v>
      </c>
      <c r="H17" s="202" t="s">
        <v>143</v>
      </c>
      <c r="I17" s="181" t="s">
        <v>144</v>
      </c>
      <c r="J17" s="205" t="s">
        <v>145</v>
      </c>
      <c r="K17" s="16"/>
    </row>
    <row r="18" spans="1:11" ht="30" customHeight="1">
      <c r="A18" s="206" t="s">
        <v>109</v>
      </c>
      <c r="B18" s="207"/>
      <c r="C18" s="208"/>
      <c r="D18" s="208"/>
      <c r="E18" s="209"/>
      <c r="F18" s="208"/>
      <c r="G18" s="208"/>
      <c r="H18" s="209"/>
      <c r="I18" s="208"/>
      <c r="J18" s="210"/>
    </row>
    <row r="19" spans="1:11" ht="146.25" customHeight="1">
      <c r="A19" s="333" t="s">
        <v>110</v>
      </c>
      <c r="B19" s="334" t="s">
        <v>212</v>
      </c>
      <c r="C19" s="334" t="s">
        <v>213</v>
      </c>
      <c r="D19" s="48" t="s">
        <v>148</v>
      </c>
      <c r="E19" s="335"/>
      <c r="F19" s="336"/>
      <c r="G19" s="92" t="s">
        <v>214</v>
      </c>
      <c r="H19" s="335" t="s">
        <v>30</v>
      </c>
      <c r="I19" s="36" t="s">
        <v>215</v>
      </c>
      <c r="J19" s="82" t="s">
        <v>216</v>
      </c>
      <c r="K19" s="75"/>
    </row>
    <row r="20" spans="1:11" ht="97.9" customHeight="1">
      <c r="A20" s="337" t="s">
        <v>112</v>
      </c>
      <c r="B20" s="338" t="s">
        <v>217</v>
      </c>
      <c r="C20" s="338" t="s">
        <v>218</v>
      </c>
      <c r="D20" s="68" t="s">
        <v>148</v>
      </c>
      <c r="E20" s="339"/>
      <c r="F20" s="336"/>
      <c r="G20" s="92" t="s">
        <v>214</v>
      </c>
      <c r="H20" s="339" t="s">
        <v>33</v>
      </c>
      <c r="I20" s="36" t="s">
        <v>219</v>
      </c>
      <c r="J20" s="82" t="s">
        <v>220</v>
      </c>
    </row>
    <row r="21" spans="1:11" ht="97.9" customHeight="1">
      <c r="A21" s="337" t="s">
        <v>113</v>
      </c>
      <c r="B21" s="86" t="s">
        <v>221</v>
      </c>
      <c r="C21" s="340" t="s">
        <v>222</v>
      </c>
      <c r="D21" s="338" t="s">
        <v>223</v>
      </c>
      <c r="E21" s="340"/>
      <c r="F21" s="340"/>
      <c r="G21" s="340"/>
      <c r="H21" s="341" t="s">
        <v>33</v>
      </c>
      <c r="I21" s="36" t="s">
        <v>224</v>
      </c>
      <c r="J21" s="82" t="s">
        <v>225</v>
      </c>
      <c r="K21" s="75"/>
    </row>
    <row r="22" spans="1:11" ht="21.4" customHeight="1">
      <c r="A22" s="267" t="s">
        <v>115</v>
      </c>
      <c r="B22" s="270" t="s">
        <v>226</v>
      </c>
      <c r="C22" s="270" t="s">
        <v>227</v>
      </c>
      <c r="D22" s="279" t="s">
        <v>228</v>
      </c>
      <c r="E22" s="58" t="s">
        <v>229</v>
      </c>
      <c r="F22" s="59" t="s">
        <v>230</v>
      </c>
      <c r="G22" s="260"/>
      <c r="H22" s="276" t="s">
        <v>33</v>
      </c>
      <c r="I22" s="291" t="s">
        <v>231</v>
      </c>
      <c r="J22" s="287" t="s">
        <v>232</v>
      </c>
      <c r="K22" s="290"/>
    </row>
    <row r="23" spans="1:11" ht="21.4" customHeight="1">
      <c r="A23" s="268"/>
      <c r="B23" s="271"/>
      <c r="C23" s="271"/>
      <c r="D23" s="280"/>
      <c r="E23" s="58" t="s">
        <v>233</v>
      </c>
      <c r="F23" s="59" t="s">
        <v>234</v>
      </c>
      <c r="G23" s="282"/>
      <c r="H23" s="277"/>
      <c r="I23" s="292"/>
      <c r="J23" s="288"/>
      <c r="K23" s="290"/>
    </row>
    <row r="24" spans="1:11" ht="21.4" customHeight="1">
      <c r="A24" s="268"/>
      <c r="B24" s="271"/>
      <c r="C24" s="271"/>
      <c r="D24" s="280"/>
      <c r="E24" s="58" t="s">
        <v>235</v>
      </c>
      <c r="F24" s="59" t="s">
        <v>236</v>
      </c>
      <c r="G24" s="282"/>
      <c r="H24" s="277"/>
      <c r="I24" s="292"/>
      <c r="J24" s="288"/>
      <c r="K24" s="290"/>
    </row>
    <row r="25" spans="1:11" ht="21.4" customHeight="1">
      <c r="A25" s="268"/>
      <c r="B25" s="271"/>
      <c r="C25" s="271"/>
      <c r="D25" s="280"/>
      <c r="E25" s="58" t="s">
        <v>237</v>
      </c>
      <c r="F25" s="59" t="s">
        <v>238</v>
      </c>
      <c r="G25" s="282"/>
      <c r="H25" s="277"/>
      <c r="I25" s="292"/>
      <c r="J25" s="288"/>
      <c r="K25" s="290"/>
    </row>
    <row r="26" spans="1:11" ht="30.95">
      <c r="A26" s="268"/>
      <c r="B26" s="271"/>
      <c r="C26" s="271"/>
      <c r="D26" s="280"/>
      <c r="E26" s="58" t="s">
        <v>239</v>
      </c>
      <c r="F26" s="59" t="s">
        <v>240</v>
      </c>
      <c r="G26" s="282"/>
      <c r="H26" s="277"/>
      <c r="I26" s="292"/>
      <c r="J26" s="288"/>
      <c r="K26" s="290"/>
    </row>
    <row r="27" spans="1:11" ht="16.899999999999999" customHeight="1">
      <c r="A27" s="268"/>
      <c r="B27" s="271"/>
      <c r="C27" s="271"/>
      <c r="D27" s="280"/>
      <c r="E27" s="58" t="s">
        <v>241</v>
      </c>
      <c r="F27" s="59" t="s">
        <v>242</v>
      </c>
      <c r="G27" s="282"/>
      <c r="H27" s="277"/>
      <c r="I27" s="292"/>
      <c r="J27" s="288"/>
      <c r="K27" s="290"/>
    </row>
    <row r="28" spans="1:11" ht="18.399999999999999" customHeight="1">
      <c r="A28" s="268"/>
      <c r="B28" s="271"/>
      <c r="C28" s="271"/>
      <c r="D28" s="280"/>
      <c r="E28" s="58" t="s">
        <v>243</v>
      </c>
      <c r="F28" s="59" t="s">
        <v>244</v>
      </c>
      <c r="G28" s="282"/>
      <c r="H28" s="277"/>
      <c r="I28" s="292"/>
      <c r="J28" s="288"/>
      <c r="K28" s="290"/>
    </row>
    <row r="29" spans="1:11">
      <c r="A29" s="269"/>
      <c r="B29" s="272"/>
      <c r="C29" s="272"/>
      <c r="D29" s="281"/>
      <c r="E29" s="58" t="s">
        <v>245</v>
      </c>
      <c r="F29" s="59" t="s">
        <v>246</v>
      </c>
      <c r="G29" s="283"/>
      <c r="H29" s="278"/>
      <c r="I29" s="293"/>
      <c r="J29" s="289"/>
      <c r="K29" s="290"/>
    </row>
    <row r="30" spans="1:11" ht="30" customHeight="1">
      <c r="A30" s="206" t="s">
        <v>117</v>
      </c>
      <c r="B30" s="207"/>
      <c r="C30" s="208"/>
      <c r="D30" s="208"/>
      <c r="E30" s="209"/>
      <c r="F30" s="208"/>
      <c r="G30" s="208"/>
      <c r="H30" s="209"/>
      <c r="I30" s="208"/>
      <c r="J30" s="210"/>
      <c r="K30" s="16"/>
    </row>
    <row r="31" spans="1:11" ht="62.1">
      <c r="A31" s="342" t="s">
        <v>119</v>
      </c>
      <c r="B31" s="343" t="s">
        <v>247</v>
      </c>
      <c r="C31" s="344" t="s">
        <v>248</v>
      </c>
      <c r="D31" s="345" t="s">
        <v>249</v>
      </c>
      <c r="E31" s="346"/>
      <c r="F31" s="347"/>
      <c r="G31" s="344"/>
      <c r="H31" s="346" t="s">
        <v>30</v>
      </c>
      <c r="I31" s="216" t="s">
        <v>250</v>
      </c>
      <c r="J31" s="217" t="s">
        <v>251</v>
      </c>
      <c r="K31" s="16"/>
    </row>
    <row r="32" spans="1:11" ht="15" customHeight="1">
      <c r="A32" s="284" t="s">
        <v>120</v>
      </c>
      <c r="B32" s="348" t="s">
        <v>252</v>
      </c>
      <c r="C32" s="349" t="s">
        <v>253</v>
      </c>
      <c r="D32" s="349" t="s">
        <v>254</v>
      </c>
      <c r="E32" s="350" t="s">
        <v>229</v>
      </c>
      <c r="F32" s="328">
        <v>999</v>
      </c>
      <c r="G32" s="351" t="s">
        <v>237</v>
      </c>
      <c r="H32" s="352" t="s">
        <v>33</v>
      </c>
      <c r="I32" s="294" t="s">
        <v>255</v>
      </c>
      <c r="J32" s="353"/>
      <c r="K32" s="16"/>
    </row>
    <row r="33" spans="1:11" ht="15" customHeight="1">
      <c r="A33" s="285"/>
      <c r="B33" s="348"/>
      <c r="C33" s="349"/>
      <c r="D33" s="349"/>
      <c r="E33" s="350" t="s">
        <v>233</v>
      </c>
      <c r="F33" s="328" t="s">
        <v>256</v>
      </c>
      <c r="G33" s="351"/>
      <c r="H33" s="352"/>
      <c r="I33" s="294"/>
      <c r="J33" s="353"/>
      <c r="K33" s="16"/>
    </row>
    <row r="34" spans="1:11" ht="15" customHeight="1">
      <c r="A34" s="285"/>
      <c r="B34" s="348"/>
      <c r="C34" s="349"/>
      <c r="D34" s="349"/>
      <c r="E34" s="350" t="s">
        <v>235</v>
      </c>
      <c r="F34" s="328" t="s">
        <v>257</v>
      </c>
      <c r="G34" s="351"/>
      <c r="H34" s="352"/>
      <c r="I34" s="294"/>
      <c r="J34" s="353"/>
      <c r="K34" s="16"/>
    </row>
    <row r="35" spans="1:11" ht="15" customHeight="1">
      <c r="A35" s="285"/>
      <c r="B35" s="348"/>
      <c r="C35" s="349"/>
      <c r="D35" s="349"/>
      <c r="E35" s="350" t="s">
        <v>237</v>
      </c>
      <c r="F35" s="328" t="s">
        <v>258</v>
      </c>
      <c r="G35" s="351"/>
      <c r="H35" s="352"/>
      <c r="I35" s="294"/>
      <c r="J35" s="353"/>
      <c r="K35" s="16"/>
    </row>
    <row r="36" spans="1:11" ht="15" customHeight="1">
      <c r="A36" s="285"/>
      <c r="B36" s="348"/>
      <c r="C36" s="349"/>
      <c r="D36" s="349"/>
      <c r="E36" s="350" t="s">
        <v>239</v>
      </c>
      <c r="F36" s="328" t="s">
        <v>259</v>
      </c>
      <c r="G36" s="351"/>
      <c r="H36" s="352"/>
      <c r="I36" s="294"/>
      <c r="J36" s="353"/>
      <c r="K36" s="16"/>
    </row>
    <row r="37" spans="1:11" ht="15" customHeight="1">
      <c r="A37" s="285"/>
      <c r="B37" s="348"/>
      <c r="C37" s="349"/>
      <c r="D37" s="349"/>
      <c r="E37" s="350" t="s">
        <v>241</v>
      </c>
      <c r="F37" s="328" t="s">
        <v>260</v>
      </c>
      <c r="G37" s="351"/>
      <c r="H37" s="352"/>
      <c r="I37" s="294"/>
      <c r="J37" s="353"/>
      <c r="K37" s="16"/>
    </row>
    <row r="38" spans="1:11" ht="15" customHeight="1">
      <c r="A38" s="285"/>
      <c r="B38" s="348"/>
      <c r="C38" s="349"/>
      <c r="D38" s="349"/>
      <c r="E38" s="350" t="s">
        <v>243</v>
      </c>
      <c r="F38" s="328" t="s">
        <v>261</v>
      </c>
      <c r="G38" s="351"/>
      <c r="H38" s="352"/>
      <c r="I38" s="294"/>
      <c r="J38" s="353"/>
      <c r="K38" s="16"/>
    </row>
    <row r="39" spans="1:11" ht="15" customHeight="1">
      <c r="A39" s="285"/>
      <c r="B39" s="348"/>
      <c r="C39" s="349"/>
      <c r="D39" s="349"/>
      <c r="E39" s="218" t="s">
        <v>245</v>
      </c>
      <c r="F39" s="48" t="s">
        <v>262</v>
      </c>
      <c r="G39" s="351"/>
      <c r="H39" s="352"/>
      <c r="I39" s="294"/>
      <c r="J39" s="353"/>
      <c r="K39" s="16"/>
    </row>
    <row r="40" spans="1:11" ht="15" customHeight="1">
      <c r="A40" s="285"/>
      <c r="B40" s="348"/>
      <c r="C40" s="349"/>
      <c r="D40" s="349"/>
      <c r="E40" s="218" t="s">
        <v>263</v>
      </c>
      <c r="F40" s="48" t="s">
        <v>264</v>
      </c>
      <c r="G40" s="351"/>
      <c r="H40" s="352"/>
      <c r="I40" s="294"/>
      <c r="J40" s="353"/>
      <c r="K40" s="16"/>
    </row>
    <row r="41" spans="1:11" ht="15" customHeight="1">
      <c r="A41" s="285"/>
      <c r="B41" s="348"/>
      <c r="C41" s="349"/>
      <c r="D41" s="349"/>
      <c r="E41" s="219">
        <v>10</v>
      </c>
      <c r="F41" s="48" t="s">
        <v>265</v>
      </c>
      <c r="G41" s="351"/>
      <c r="H41" s="352"/>
      <c r="I41" s="294"/>
      <c r="J41" s="353"/>
      <c r="K41" s="16"/>
    </row>
    <row r="42" spans="1:11" ht="15" customHeight="1">
      <c r="A42" s="285"/>
      <c r="B42" s="348"/>
      <c r="C42" s="349"/>
      <c r="D42" s="349"/>
      <c r="E42" s="219">
        <v>11</v>
      </c>
      <c r="F42" s="48" t="s">
        <v>266</v>
      </c>
      <c r="G42" s="351"/>
      <c r="H42" s="352"/>
      <c r="I42" s="294"/>
      <c r="J42" s="353"/>
      <c r="K42" s="16"/>
    </row>
    <row r="43" spans="1:11" ht="15" customHeight="1">
      <c r="A43" s="285"/>
      <c r="B43" s="348"/>
      <c r="C43" s="349"/>
      <c r="D43" s="349"/>
      <c r="E43" s="219">
        <v>12</v>
      </c>
      <c r="F43" s="48" t="s">
        <v>267</v>
      </c>
      <c r="G43" s="351"/>
      <c r="H43" s="352"/>
      <c r="I43" s="294"/>
      <c r="J43" s="353"/>
      <c r="K43" s="16"/>
    </row>
    <row r="44" spans="1:11" ht="15" customHeight="1">
      <c r="A44" s="285"/>
      <c r="B44" s="348"/>
      <c r="C44" s="349"/>
      <c r="D44" s="349"/>
      <c r="E44" s="219">
        <v>13</v>
      </c>
      <c r="F44" s="48" t="s">
        <v>268</v>
      </c>
      <c r="G44" s="351"/>
      <c r="H44" s="352"/>
      <c r="I44" s="294"/>
      <c r="J44" s="353"/>
      <c r="K44" s="16"/>
    </row>
    <row r="45" spans="1:11" ht="15" customHeight="1">
      <c r="A45" s="285"/>
      <c r="B45" s="348"/>
      <c r="C45" s="349"/>
      <c r="D45" s="349"/>
      <c r="E45" s="219">
        <v>14</v>
      </c>
      <c r="F45" s="48" t="s">
        <v>269</v>
      </c>
      <c r="G45" s="351"/>
      <c r="H45" s="352"/>
      <c r="I45" s="294"/>
      <c r="J45" s="353"/>
      <c r="K45" s="16"/>
    </row>
    <row r="46" spans="1:11" ht="15" customHeight="1">
      <c r="A46" s="285"/>
      <c r="B46" s="348"/>
      <c r="C46" s="349"/>
      <c r="D46" s="349"/>
      <c r="E46" s="219">
        <v>15</v>
      </c>
      <c r="F46" s="48" t="s">
        <v>270</v>
      </c>
      <c r="G46" s="351"/>
      <c r="H46" s="352"/>
      <c r="I46" s="294"/>
      <c r="J46" s="353"/>
      <c r="K46" s="16"/>
    </row>
    <row r="47" spans="1:11" ht="15" customHeight="1">
      <c r="A47" s="286"/>
      <c r="B47" s="348"/>
      <c r="C47" s="349"/>
      <c r="D47" s="349"/>
      <c r="E47" s="219">
        <v>98</v>
      </c>
      <c r="F47" s="220" t="s">
        <v>271</v>
      </c>
      <c r="G47" s="351"/>
      <c r="H47" s="352"/>
      <c r="I47" s="294"/>
      <c r="J47" s="353"/>
      <c r="K47" s="16"/>
    </row>
    <row r="48" spans="1:11" ht="15" customHeight="1">
      <c r="A48" s="354" t="s">
        <v>121</v>
      </c>
      <c r="B48" s="355" t="s">
        <v>272</v>
      </c>
      <c r="C48" s="356" t="s">
        <v>273</v>
      </c>
      <c r="D48" s="240" t="s">
        <v>274</v>
      </c>
      <c r="E48" s="18" t="s">
        <v>275</v>
      </c>
      <c r="F48" s="221" t="s">
        <v>276</v>
      </c>
      <c r="G48" s="275" t="s">
        <v>275</v>
      </c>
      <c r="H48" s="357" t="s">
        <v>33</v>
      </c>
      <c r="I48" s="295" t="s">
        <v>277</v>
      </c>
      <c r="J48" s="296"/>
      <c r="K48" s="299"/>
    </row>
    <row r="49" spans="1:11">
      <c r="A49" s="358"/>
      <c r="B49" s="355"/>
      <c r="C49" s="356"/>
      <c r="D49" s="240"/>
      <c r="E49" s="18" t="s">
        <v>278</v>
      </c>
      <c r="F49" s="221" t="s">
        <v>279</v>
      </c>
      <c r="G49" s="275"/>
      <c r="H49" s="357"/>
      <c r="I49" s="295"/>
      <c r="J49" s="296"/>
      <c r="K49" s="300"/>
    </row>
    <row r="50" spans="1:11">
      <c r="A50" s="358"/>
      <c r="B50" s="355"/>
      <c r="C50" s="356"/>
      <c r="D50" s="240"/>
      <c r="E50" s="18" t="s">
        <v>280</v>
      </c>
      <c r="F50" s="221" t="s">
        <v>281</v>
      </c>
      <c r="G50" s="275"/>
      <c r="H50" s="357"/>
      <c r="I50" s="295"/>
      <c r="J50" s="296"/>
      <c r="K50" s="300"/>
    </row>
    <row r="51" spans="1:11">
      <c r="A51" s="358"/>
      <c r="B51" s="355"/>
      <c r="C51" s="356"/>
      <c r="D51" s="240"/>
      <c r="E51" s="18" t="s">
        <v>282</v>
      </c>
      <c r="F51" s="221" t="s">
        <v>283</v>
      </c>
      <c r="G51" s="275"/>
      <c r="H51" s="357"/>
      <c r="I51" s="295"/>
      <c r="J51" s="296"/>
      <c r="K51" s="300"/>
    </row>
    <row r="52" spans="1:11">
      <c r="A52" s="358"/>
      <c r="B52" s="355"/>
      <c r="C52" s="356"/>
      <c r="D52" s="240"/>
      <c r="E52" s="18" t="s">
        <v>284</v>
      </c>
      <c r="F52" s="221" t="s">
        <v>285</v>
      </c>
      <c r="G52" s="275"/>
      <c r="H52" s="357"/>
      <c r="I52" s="295"/>
      <c r="J52" s="296"/>
      <c r="K52" s="300"/>
    </row>
    <row r="53" spans="1:11">
      <c r="A53" s="358"/>
      <c r="B53" s="355"/>
      <c r="C53" s="356"/>
      <c r="D53" s="240"/>
      <c r="E53" s="18" t="s">
        <v>286</v>
      </c>
      <c r="F53" s="221" t="s">
        <v>287</v>
      </c>
      <c r="G53" s="275"/>
      <c r="H53" s="357"/>
      <c r="I53" s="295"/>
      <c r="J53" s="296"/>
      <c r="K53" s="300"/>
    </row>
    <row r="54" spans="1:11">
      <c r="A54" s="358"/>
      <c r="B54" s="355"/>
      <c r="C54" s="356"/>
      <c r="D54" s="240"/>
      <c r="E54" s="18" t="s">
        <v>288</v>
      </c>
      <c r="F54" s="221" t="s">
        <v>289</v>
      </c>
      <c r="G54" s="275"/>
      <c r="H54" s="357"/>
      <c r="I54" s="295"/>
      <c r="J54" s="296"/>
      <c r="K54" s="300"/>
    </row>
    <row r="55" spans="1:11">
      <c r="A55" s="358"/>
      <c r="B55" s="355"/>
      <c r="C55" s="356"/>
      <c r="D55" s="240"/>
      <c r="E55" s="18" t="s">
        <v>290</v>
      </c>
      <c r="F55" s="221" t="s">
        <v>291</v>
      </c>
      <c r="G55" s="275"/>
      <c r="H55" s="357"/>
      <c r="I55" s="295"/>
      <c r="J55" s="296"/>
      <c r="K55" s="300"/>
    </row>
    <row r="56" spans="1:11">
      <c r="A56" s="358"/>
      <c r="B56" s="355"/>
      <c r="C56" s="356"/>
      <c r="D56" s="240"/>
      <c r="E56" s="18" t="s">
        <v>292</v>
      </c>
      <c r="F56" s="221" t="s">
        <v>293</v>
      </c>
      <c r="G56" s="275"/>
      <c r="H56" s="357"/>
      <c r="I56" s="295"/>
      <c r="J56" s="296"/>
      <c r="K56" s="300"/>
    </row>
    <row r="57" spans="1:11">
      <c r="A57" s="358"/>
      <c r="B57" s="355"/>
      <c r="C57" s="356"/>
      <c r="D57" s="240"/>
      <c r="E57" s="18" t="s">
        <v>294</v>
      </c>
      <c r="F57" s="221" t="s">
        <v>295</v>
      </c>
      <c r="G57" s="275"/>
      <c r="H57" s="357"/>
      <c r="I57" s="295"/>
      <c r="J57" s="296"/>
      <c r="K57" s="300"/>
    </row>
    <row r="58" spans="1:11">
      <c r="A58" s="358"/>
      <c r="B58" s="355"/>
      <c r="C58" s="356"/>
      <c r="D58" s="240"/>
      <c r="E58" s="18" t="s">
        <v>296</v>
      </c>
      <c r="F58" s="221" t="s">
        <v>297</v>
      </c>
      <c r="G58" s="275"/>
      <c r="H58" s="357"/>
      <c r="I58" s="295"/>
      <c r="J58" s="296"/>
      <c r="K58" s="300"/>
    </row>
    <row r="59" spans="1:11">
      <c r="A59" s="358"/>
      <c r="B59" s="355"/>
      <c r="C59" s="356"/>
      <c r="D59" s="240"/>
      <c r="E59" s="18" t="s">
        <v>298</v>
      </c>
      <c r="F59" s="221" t="s">
        <v>299</v>
      </c>
      <c r="G59" s="275"/>
      <c r="H59" s="357"/>
      <c r="I59" s="295"/>
      <c r="J59" s="296"/>
      <c r="K59" s="300"/>
    </row>
    <row r="60" spans="1:11">
      <c r="A60" s="358"/>
      <c r="B60" s="355"/>
      <c r="C60" s="356"/>
      <c r="D60" s="240"/>
      <c r="E60" s="18" t="s">
        <v>300</v>
      </c>
      <c r="F60" s="221" t="s">
        <v>301</v>
      </c>
      <c r="G60" s="275"/>
      <c r="H60" s="357"/>
      <c r="I60" s="295"/>
      <c r="J60" s="296"/>
      <c r="K60" s="300"/>
    </row>
    <row r="61" spans="1:11">
      <c r="A61" s="358"/>
      <c r="B61" s="355"/>
      <c r="C61" s="356"/>
      <c r="D61" s="240"/>
      <c r="E61" s="18" t="s">
        <v>302</v>
      </c>
      <c r="F61" s="221" t="s">
        <v>303</v>
      </c>
      <c r="G61" s="275"/>
      <c r="H61" s="357"/>
      <c r="I61" s="295"/>
      <c r="J61" s="296"/>
      <c r="K61" s="300"/>
    </row>
    <row r="62" spans="1:11">
      <c r="A62" s="359"/>
      <c r="B62" s="355"/>
      <c r="C62" s="356"/>
      <c r="D62" s="240"/>
      <c r="E62" s="18" t="s">
        <v>304</v>
      </c>
      <c r="F62" s="221" t="s">
        <v>305</v>
      </c>
      <c r="G62" s="275"/>
      <c r="H62" s="357"/>
      <c r="I62" s="295"/>
      <c r="J62" s="296"/>
      <c r="K62" s="300"/>
    </row>
    <row r="63" spans="1:11">
      <c r="A63" s="354" t="s">
        <v>122</v>
      </c>
      <c r="B63" s="355" t="s">
        <v>306</v>
      </c>
      <c r="C63" s="356" t="s">
        <v>307</v>
      </c>
      <c r="D63" s="356" t="s">
        <v>308</v>
      </c>
      <c r="E63" s="322" t="s">
        <v>309</v>
      </c>
      <c r="F63" s="3" t="s">
        <v>310</v>
      </c>
      <c r="G63" s="357" t="s">
        <v>309</v>
      </c>
      <c r="H63" s="357" t="s">
        <v>33</v>
      </c>
      <c r="I63" s="297" t="s">
        <v>311</v>
      </c>
      <c r="J63" s="360"/>
      <c r="K63" s="307"/>
    </row>
    <row r="64" spans="1:11">
      <c r="A64" s="359"/>
      <c r="B64" s="355"/>
      <c r="C64" s="356"/>
      <c r="D64" s="356"/>
      <c r="E64" s="322" t="s">
        <v>312</v>
      </c>
      <c r="F64" s="3" t="s">
        <v>313</v>
      </c>
      <c r="G64" s="357"/>
      <c r="H64" s="357"/>
      <c r="I64" s="297"/>
      <c r="J64" s="360"/>
      <c r="K64" s="307"/>
    </row>
    <row r="65" spans="1:11" ht="88.5" customHeight="1">
      <c r="A65" s="337" t="s">
        <v>123</v>
      </c>
      <c r="B65" s="361" t="s">
        <v>314</v>
      </c>
      <c r="C65" s="331" t="s">
        <v>315</v>
      </c>
      <c r="D65" s="331" t="s">
        <v>316</v>
      </c>
      <c r="E65" s="322"/>
      <c r="F65" s="230"/>
      <c r="G65" s="230">
        <v>4</v>
      </c>
      <c r="H65" s="322" t="s">
        <v>33</v>
      </c>
      <c r="I65" s="36" t="s">
        <v>317</v>
      </c>
      <c r="J65" s="331"/>
      <c r="K65" s="72"/>
    </row>
    <row r="66" spans="1:11" ht="62.1">
      <c r="A66" s="337" t="s">
        <v>124</v>
      </c>
      <c r="B66" s="361" t="s">
        <v>318</v>
      </c>
      <c r="C66" s="331" t="s">
        <v>319</v>
      </c>
      <c r="D66" s="331" t="s">
        <v>316</v>
      </c>
      <c r="E66" s="322"/>
      <c r="F66" s="230"/>
      <c r="G66" s="230">
        <v>3</v>
      </c>
      <c r="H66" s="322" t="s">
        <v>33</v>
      </c>
      <c r="I66" s="95" t="s">
        <v>320</v>
      </c>
      <c r="J66" s="331"/>
      <c r="K66" s="72"/>
    </row>
    <row r="67" spans="1:11" ht="62.1">
      <c r="A67" s="337" t="s">
        <v>125</v>
      </c>
      <c r="B67" s="361" t="s">
        <v>321</v>
      </c>
      <c r="C67" s="331" t="s">
        <v>322</v>
      </c>
      <c r="D67" s="331" t="s">
        <v>316</v>
      </c>
      <c r="E67" s="322"/>
      <c r="F67" s="230"/>
      <c r="G67" s="230">
        <v>2</v>
      </c>
      <c r="H67" s="322" t="s">
        <v>33</v>
      </c>
      <c r="I67" s="96" t="s">
        <v>323</v>
      </c>
      <c r="J67" s="331"/>
      <c r="K67" s="72"/>
    </row>
    <row r="68" spans="1:11" ht="62.1">
      <c r="A68" s="337" t="s">
        <v>126</v>
      </c>
      <c r="B68" s="361" t="s">
        <v>324</v>
      </c>
      <c r="C68" s="331" t="s">
        <v>325</v>
      </c>
      <c r="D68" s="331" t="s">
        <v>326</v>
      </c>
      <c r="E68" s="322"/>
      <c r="F68" s="230"/>
      <c r="G68" s="331" t="s">
        <v>327</v>
      </c>
      <c r="H68" s="322" t="s">
        <v>30</v>
      </c>
      <c r="I68" s="95" t="s">
        <v>328</v>
      </c>
      <c r="J68" s="331"/>
      <c r="K68" s="93"/>
    </row>
    <row r="69" spans="1:11" ht="30.95">
      <c r="A69" s="337" t="s">
        <v>127</v>
      </c>
      <c r="B69" s="361" t="s">
        <v>329</v>
      </c>
      <c r="C69" s="129" t="s">
        <v>330</v>
      </c>
      <c r="D69" s="331" t="s">
        <v>331</v>
      </c>
      <c r="E69" s="322"/>
      <c r="F69" s="230"/>
      <c r="G69" s="230">
        <v>5724</v>
      </c>
      <c r="H69" s="322" t="s">
        <v>33</v>
      </c>
      <c r="I69" s="95" t="s">
        <v>332</v>
      </c>
      <c r="J69" s="331"/>
      <c r="K69" s="93"/>
    </row>
    <row r="70" spans="1:11" ht="186">
      <c r="A70" s="233" t="s">
        <v>81</v>
      </c>
      <c r="B70" s="362" t="s">
        <v>333</v>
      </c>
      <c r="C70" s="363" t="s">
        <v>334</v>
      </c>
      <c r="D70" s="331" t="s">
        <v>335</v>
      </c>
      <c r="E70" s="322"/>
      <c r="F70" s="222" t="s">
        <v>336</v>
      </c>
      <c r="G70" s="223" t="s">
        <v>337</v>
      </c>
      <c r="H70" s="323" t="s">
        <v>30</v>
      </c>
      <c r="I70" s="95" t="s">
        <v>338</v>
      </c>
      <c r="J70" s="224" t="s">
        <v>339</v>
      </c>
      <c r="K70" s="94"/>
    </row>
    <row r="71" spans="1:11" ht="234" customHeight="1">
      <c r="A71" s="364" t="s">
        <v>128</v>
      </c>
      <c r="B71" s="264" t="s">
        <v>340</v>
      </c>
      <c r="C71" s="273" t="s">
        <v>341</v>
      </c>
      <c r="D71" s="274" t="s">
        <v>342</v>
      </c>
      <c r="E71" s="264"/>
      <c r="F71" s="365"/>
      <c r="G71" s="263"/>
      <c r="H71" s="265" t="s">
        <v>33</v>
      </c>
      <c r="I71" s="36" t="s">
        <v>343</v>
      </c>
      <c r="J71" s="264" t="s">
        <v>344</v>
      </c>
      <c r="K71" s="101"/>
    </row>
    <row r="72" spans="1:11" ht="129.94999999999999" customHeight="1">
      <c r="A72" s="366"/>
      <c r="B72" s="264"/>
      <c r="C72" s="273"/>
      <c r="D72" s="274"/>
      <c r="E72" s="264"/>
      <c r="F72" s="365"/>
      <c r="G72" s="263"/>
      <c r="H72" s="265"/>
      <c r="I72" s="96" t="s">
        <v>345</v>
      </c>
      <c r="J72" s="264"/>
      <c r="K72" s="98"/>
    </row>
    <row r="73" spans="1:11" ht="129.94999999999999" customHeight="1">
      <c r="A73" s="367"/>
      <c r="B73" s="264"/>
      <c r="C73" s="273"/>
      <c r="D73" s="274"/>
      <c r="E73" s="264"/>
      <c r="F73" s="365"/>
      <c r="G73" s="263"/>
      <c r="H73" s="265"/>
      <c r="I73" s="95" t="s">
        <v>346</v>
      </c>
      <c r="J73" s="264"/>
      <c r="K73" s="98"/>
    </row>
    <row r="74" spans="1:11" s="15" customFormat="1" ht="25.5" customHeight="1">
      <c r="A74" s="206" t="s">
        <v>129</v>
      </c>
      <c r="B74" s="207"/>
      <c r="C74" s="208"/>
      <c r="D74" s="208"/>
      <c r="E74" s="209"/>
      <c r="F74" s="208"/>
      <c r="G74" s="208"/>
      <c r="H74" s="209"/>
      <c r="I74" s="211"/>
      <c r="J74" s="210"/>
      <c r="K74" s="298"/>
    </row>
    <row r="75" spans="1:11" s="15" customFormat="1" ht="21.95" customHeight="1">
      <c r="A75" s="267" t="s">
        <v>130</v>
      </c>
      <c r="B75" s="270" t="s">
        <v>347</v>
      </c>
      <c r="C75" s="270" t="s">
        <v>348</v>
      </c>
      <c r="D75" s="270" t="s">
        <v>254</v>
      </c>
      <c r="E75" s="58" t="s">
        <v>229</v>
      </c>
      <c r="F75" s="55" t="s">
        <v>349</v>
      </c>
      <c r="G75" s="260" t="s">
        <v>229</v>
      </c>
      <c r="H75" s="266" t="s">
        <v>30</v>
      </c>
      <c r="I75" s="301" t="s">
        <v>154</v>
      </c>
      <c r="J75" s="304" t="s">
        <v>350</v>
      </c>
      <c r="K75" s="298"/>
    </row>
    <row r="76" spans="1:11" s="15" customFormat="1" ht="21.95" customHeight="1">
      <c r="A76" s="268"/>
      <c r="B76" s="271"/>
      <c r="C76" s="271"/>
      <c r="D76" s="271"/>
      <c r="E76" s="58" t="s">
        <v>233</v>
      </c>
      <c r="F76" s="55" t="s">
        <v>351</v>
      </c>
      <c r="G76" s="261"/>
      <c r="H76" s="261"/>
      <c r="I76" s="302"/>
      <c r="J76" s="305"/>
      <c r="K76" s="298"/>
    </row>
    <row r="77" spans="1:11" ht="21.95" customHeight="1">
      <c r="A77" s="268"/>
      <c r="B77" s="271"/>
      <c r="C77" s="271"/>
      <c r="D77" s="271"/>
      <c r="E77" s="58" t="s">
        <v>235</v>
      </c>
      <c r="F77" s="55" t="s">
        <v>352</v>
      </c>
      <c r="G77" s="261"/>
      <c r="H77" s="261"/>
      <c r="I77" s="302"/>
      <c r="J77" s="305"/>
    </row>
    <row r="78" spans="1:11" ht="21.95" customHeight="1">
      <c r="A78" s="269"/>
      <c r="B78" s="272"/>
      <c r="C78" s="272"/>
      <c r="D78" s="272"/>
      <c r="E78" s="58" t="s">
        <v>237</v>
      </c>
      <c r="F78" s="69" t="s">
        <v>353</v>
      </c>
      <c r="G78" s="262"/>
      <c r="H78" s="262"/>
      <c r="I78" s="303"/>
      <c r="J78" s="306"/>
    </row>
    <row r="79" spans="1:11" ht="36.75" customHeight="1">
      <c r="A79" s="317"/>
      <c r="B79" s="317"/>
      <c r="C79" s="317"/>
      <c r="D79" s="317"/>
      <c r="E79" s="321"/>
      <c r="F79" s="317"/>
      <c r="G79" s="17"/>
      <c r="H79" s="321"/>
      <c r="I79" s="16"/>
      <c r="J79" s="64"/>
    </row>
    <row r="80" spans="1:11" ht="36.75" customHeight="1">
      <c r="A80" s="317"/>
      <c r="B80" s="317"/>
      <c r="C80" s="317"/>
      <c r="D80" s="317"/>
      <c r="E80" s="321"/>
      <c r="F80" s="317"/>
      <c r="G80" s="17"/>
      <c r="H80" s="321"/>
      <c r="I80" s="317"/>
      <c r="J80" s="64"/>
    </row>
    <row r="81" spans="1:11" ht="23.1">
      <c r="A81" s="204" t="s">
        <v>131</v>
      </c>
      <c r="B81" s="317"/>
      <c r="C81" s="215"/>
      <c r="D81" s="215"/>
      <c r="E81" s="320"/>
      <c r="F81" s="215"/>
      <c r="G81" s="215"/>
      <c r="H81" s="320"/>
      <c r="I81" s="215"/>
      <c r="J81" s="64"/>
      <c r="K81" s="16"/>
    </row>
    <row r="82" spans="1:11" ht="61.15" customHeight="1">
      <c r="A82" s="181" t="s">
        <v>95</v>
      </c>
      <c r="B82" s="181" t="s">
        <v>138</v>
      </c>
      <c r="C82" s="181" t="s">
        <v>139</v>
      </c>
      <c r="D82" s="181" t="s">
        <v>140</v>
      </c>
      <c r="E82" s="201" t="s">
        <v>27</v>
      </c>
      <c r="F82" s="181" t="s">
        <v>141</v>
      </c>
      <c r="G82" s="181" t="s">
        <v>142</v>
      </c>
      <c r="H82" s="202" t="s">
        <v>143</v>
      </c>
      <c r="I82" s="181" t="s">
        <v>144</v>
      </c>
      <c r="J82" s="205" t="s">
        <v>145</v>
      </c>
    </row>
    <row r="83" spans="1:11" ht="73.5" customHeight="1">
      <c r="A83" s="230" t="s">
        <v>132</v>
      </c>
      <c r="B83" s="230" t="s">
        <v>354</v>
      </c>
      <c r="C83" s="230" t="s">
        <v>355</v>
      </c>
      <c r="D83" s="230" t="s">
        <v>356</v>
      </c>
      <c r="E83" s="322"/>
      <c r="F83" s="152" t="s">
        <v>357</v>
      </c>
      <c r="G83" s="328" t="s">
        <v>181</v>
      </c>
      <c r="H83" s="332" t="s">
        <v>30</v>
      </c>
      <c r="I83" s="127" t="s">
        <v>154</v>
      </c>
      <c r="J83" s="81" t="s">
        <v>358</v>
      </c>
      <c r="K83" s="75"/>
    </row>
    <row r="84" spans="1:11" ht="30.95">
      <c r="A84" s="230" t="s">
        <v>133</v>
      </c>
      <c r="B84" s="230" t="s">
        <v>359</v>
      </c>
      <c r="C84" s="230" t="s">
        <v>360</v>
      </c>
      <c r="D84" s="3" t="s">
        <v>361</v>
      </c>
      <c r="E84" s="332"/>
      <c r="F84" s="238"/>
      <c r="G84" s="368"/>
      <c r="H84" s="332" t="s">
        <v>30</v>
      </c>
      <c r="I84" s="127" t="s">
        <v>154</v>
      </c>
      <c r="J84" s="81" t="s">
        <v>358</v>
      </c>
      <c r="K84" s="75"/>
    </row>
    <row r="85" spans="1:11" ht="46.5">
      <c r="A85" s="230" t="s">
        <v>134</v>
      </c>
      <c r="B85" s="230" t="s">
        <v>362</v>
      </c>
      <c r="C85" s="230" t="s">
        <v>363</v>
      </c>
      <c r="D85" s="230" t="s">
        <v>364</v>
      </c>
      <c r="E85" s="322"/>
      <c r="F85" s="152" t="s">
        <v>365</v>
      </c>
      <c r="G85" s="328" t="s">
        <v>181</v>
      </c>
      <c r="H85" s="332" t="s">
        <v>30</v>
      </c>
      <c r="I85" s="127" t="s">
        <v>154</v>
      </c>
      <c r="J85" s="81" t="s">
        <v>366</v>
      </c>
    </row>
    <row r="86" spans="1:11" ht="77.45">
      <c r="A86" s="230" t="s">
        <v>135</v>
      </c>
      <c r="B86" s="230" t="s">
        <v>197</v>
      </c>
      <c r="C86" s="230" t="s">
        <v>367</v>
      </c>
      <c r="D86" s="328" t="s">
        <v>184</v>
      </c>
      <c r="E86" s="332"/>
      <c r="F86" s="230"/>
      <c r="G86" s="328"/>
      <c r="H86" s="332" t="s">
        <v>30</v>
      </c>
      <c r="I86" s="127" t="s">
        <v>154</v>
      </c>
      <c r="J86" s="81" t="s">
        <v>368</v>
      </c>
    </row>
    <row r="87" spans="1:11" ht="36.75" customHeight="1">
      <c r="A87" s="215"/>
      <c r="B87" s="317"/>
      <c r="C87" s="215"/>
      <c r="D87" s="215"/>
      <c r="E87" s="320"/>
      <c r="F87" s="215"/>
      <c r="G87" s="215"/>
      <c r="H87" s="320"/>
      <c r="I87" s="215"/>
      <c r="J87" s="330"/>
    </row>
    <row r="88" spans="1:11">
      <c r="A88" s="215"/>
      <c r="B88" s="317"/>
      <c r="C88" s="215"/>
      <c r="D88" s="215"/>
      <c r="E88" s="320"/>
      <c r="F88" s="215"/>
      <c r="G88" s="215"/>
      <c r="H88" s="320"/>
      <c r="I88" s="215"/>
      <c r="J88" s="330"/>
    </row>
    <row r="89" spans="1:11">
      <c r="A89" s="215"/>
      <c r="B89" s="317"/>
      <c r="C89" s="215"/>
      <c r="D89" s="215"/>
      <c r="E89" s="320"/>
      <c r="F89" s="215"/>
      <c r="G89" s="215"/>
      <c r="H89" s="320"/>
      <c r="I89" s="215"/>
      <c r="J89" s="330"/>
    </row>
  </sheetData>
  <mergeCells count="53">
    <mergeCell ref="K74:K76"/>
    <mergeCell ref="K48:K62"/>
    <mergeCell ref="I75:I78"/>
    <mergeCell ref="J75:J78"/>
    <mergeCell ref="K63:K64"/>
    <mergeCell ref="H63:H64"/>
    <mergeCell ref="J22:J29"/>
    <mergeCell ref="K22:K29"/>
    <mergeCell ref="I22:I29"/>
    <mergeCell ref="I32:I47"/>
    <mergeCell ref="I48:I62"/>
    <mergeCell ref="J48:J62"/>
    <mergeCell ref="I63:I64"/>
    <mergeCell ref="J63:J64"/>
    <mergeCell ref="J32:J47"/>
    <mergeCell ref="A22:A29"/>
    <mergeCell ref="B22:B29"/>
    <mergeCell ref="G48:G62"/>
    <mergeCell ref="H22:H29"/>
    <mergeCell ref="H32:H47"/>
    <mergeCell ref="H48:H62"/>
    <mergeCell ref="C22:C29"/>
    <mergeCell ref="D22:D29"/>
    <mergeCell ref="G22:G29"/>
    <mergeCell ref="A32:A47"/>
    <mergeCell ref="A48:A62"/>
    <mergeCell ref="G32:G47"/>
    <mergeCell ref="D32:D47"/>
    <mergeCell ref="G63:G64"/>
    <mergeCell ref="B32:B47"/>
    <mergeCell ref="C32:C47"/>
    <mergeCell ref="B48:B62"/>
    <mergeCell ref="C48:C62"/>
    <mergeCell ref="D48:D62"/>
    <mergeCell ref="A63:A64"/>
    <mergeCell ref="A75:A78"/>
    <mergeCell ref="B75:B78"/>
    <mergeCell ref="C75:C78"/>
    <mergeCell ref="D75:D78"/>
    <mergeCell ref="A71:A73"/>
    <mergeCell ref="B71:B73"/>
    <mergeCell ref="C71:C73"/>
    <mergeCell ref="D71:D73"/>
    <mergeCell ref="B63:B64"/>
    <mergeCell ref="C63:C64"/>
    <mergeCell ref="D63:D64"/>
    <mergeCell ref="E71:E73"/>
    <mergeCell ref="G75:G78"/>
    <mergeCell ref="F71:F73"/>
    <mergeCell ref="G71:G73"/>
    <mergeCell ref="J71:J73"/>
    <mergeCell ref="H71:H73"/>
    <mergeCell ref="H75:H78"/>
  </mergeCells>
  <phoneticPr fontId="55" type="noConversion"/>
  <hyperlinks>
    <hyperlink ref="F83" location="'RD Cost Activity'!A1" display="RD Cost Activity" xr:uid="{551482BE-BDAC-48A8-80AD-A0CF5628167B}"/>
    <hyperlink ref="F85" location="'RD Resources'!A1" display="RD Resources" xr:uid="{41E19BC8-8835-41AA-B956-24A7242368BB}"/>
    <hyperlink ref="F70" location="'RD Response type'!A1" display="RD Response type" xr:uid="{04BED238-3574-43AA-9B90-984EAF4C82D5}"/>
    <hyperlink ref="I32" r:id="rId1" display="https://datadictionary.nhs.uk/data_elements/ambulance_call_source.html" xr:uid="{01CEDF25-5640-4995-AD2C-0F3282E9D058}"/>
    <hyperlink ref="I48" r:id="rId2" display="https://datadictionary.nhs.uk/data_elements/ambulance_call_response_category__patient_level_information_costing_.html" xr:uid="{71A56EF3-61E9-4953-84FF-8644BE11C6B3}"/>
    <hyperlink ref="I31" r:id="rId3" xr:uid="{56C4A5C8-57FB-4D79-AEA6-C11FEF7D31FF}"/>
    <hyperlink ref="I63" r:id="rId4" display="https://datadictionary.nhs.uk/data_elements/ambulance_multi_patient_incident_indicator.html" xr:uid="{ED050567-1BEA-4F64-B349-A86468199D0D}"/>
    <hyperlink ref="I63:I64" r:id="rId5" display="AMBULANCE MULTI PATIENT INCIDENT INDICATOR" xr:uid="{3C1499E6-349A-4E26-9B92-D3578E9F68C4}"/>
    <hyperlink ref="I66" r:id="rId6" xr:uid="{C44D88EF-CC78-43CD-925A-037085F5D16A}"/>
    <hyperlink ref="I67" r:id="rId7" xr:uid="{15F47B7C-B06D-4572-B3C2-D224D952E651}"/>
    <hyperlink ref="I68" r:id="rId8" xr:uid="{9F60371D-1358-4688-B9A8-809DD333515D}"/>
    <hyperlink ref="I69" r:id="rId9" xr:uid="{3D765C3A-3DDF-43D7-9EB8-B97480E4B777}"/>
    <hyperlink ref="I70" r:id="rId10" xr:uid="{13A48023-01E0-41D0-BB5C-5A250009F5DB}"/>
    <hyperlink ref="I72" r:id="rId11" xr:uid="{A8393E3F-C3B2-48F1-9998-BD39D55BDA75}"/>
    <hyperlink ref="I73" r:id="rId12" xr:uid="{1A901335-1D7D-40EF-9CEE-2824153891BD}"/>
    <hyperlink ref="I8" r:id="rId13" xr:uid="{88A1388C-99AB-42E1-88C0-621DB66620B2}"/>
    <hyperlink ref="I9" r:id="rId14" xr:uid="{F56188C8-B94E-45D6-9E41-BF936D572B9D}"/>
    <hyperlink ref="I10" r:id="rId15" xr:uid="{95DEBB08-0ABD-4A56-992A-A7B27D916BAD}"/>
    <hyperlink ref="I6" r:id="rId16" xr:uid="{74A1FD98-FB53-4C90-9D78-F4D7BFC538E3}"/>
    <hyperlink ref="I19" r:id="rId17" xr:uid="{5079EAA6-D5E7-4BC5-94C8-D9EACF998129}"/>
    <hyperlink ref="I20" r:id="rId18" xr:uid="{DC695AAE-E0CB-4B1D-9037-2B4E0BC254C5}"/>
    <hyperlink ref="I21" r:id="rId19" xr:uid="{37704C83-F61E-40D9-94ED-AD44CF350DE8}"/>
    <hyperlink ref="I22:I29" r:id="rId20" display="NHS NUMBER STATUS INDICATOR CODE" xr:uid="{A6A18DF8-DD1F-4CE9-AC8F-E7A32F82AAA7}"/>
    <hyperlink ref="I65" r:id="rId21" display="NUMBER OF AMBULANCE CALL RESPONSE TYPES ARRIVING AT AMBULANCE INCIDENT" xr:uid="{9B73C53D-F43B-4C57-8BEA-F94E8B26BC54}"/>
    <hyperlink ref="I71" r:id="rId22" xr:uid="{CB213078-DC92-481B-8893-F6CE2D593F8F}"/>
    <hyperlink ref="I48:I62" r:id="rId23" display="AMBULANCE CALL RESPONSE CATEGORY" xr:uid="{63013925-DA63-4511-96D1-03A51DFF5FC0}"/>
  </hyperlinks>
  <pageMargins left="0.7" right="0.7" top="0.75" bottom="0.75" header="0.3" footer="0.3"/>
  <pageSetup paperSize="8" scale="28" fitToHeight="0" orientation="portrait"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02-4E57-46CA-BB8C-CCD8B32B18B6}">
  <sheetPr codeName="Sheet16">
    <tabColor rgb="FFFFC000"/>
    <pageSetUpPr fitToPage="1"/>
  </sheetPr>
  <dimension ref="B1:F61"/>
  <sheetViews>
    <sheetView showGridLines="0" zoomScale="70" zoomScaleNormal="70" workbookViewId="0">
      <selection activeCell="A61" sqref="A61:XFD63"/>
    </sheetView>
  </sheetViews>
  <sheetFormatPr defaultColWidth="9.28515625" defaultRowHeight="15.6"/>
  <cols>
    <col min="1" max="1" width="1.140625" style="113" customWidth="1"/>
    <col min="2" max="2" width="18.7109375" style="113" customWidth="1"/>
    <col min="3" max="3" width="117.42578125" style="113" customWidth="1"/>
    <col min="4" max="4" width="19.85546875" style="113" customWidth="1"/>
    <col min="5" max="5" width="76.42578125" style="113" customWidth="1"/>
    <col min="6" max="6" width="32.42578125" style="113" customWidth="1"/>
    <col min="7" max="16384" width="9.28515625" style="113"/>
  </cols>
  <sheetData>
    <row r="1" spans="2:5" ht="24.95">
      <c r="B1" s="191" t="s">
        <v>369</v>
      </c>
      <c r="C1" s="215"/>
      <c r="D1" s="215"/>
      <c r="E1" s="215"/>
    </row>
    <row r="2" spans="2:5" ht="15.6" customHeight="1">
      <c r="B2" s="215"/>
      <c r="C2" s="215"/>
      <c r="D2" s="215"/>
      <c r="E2" s="215"/>
    </row>
    <row r="3" spans="2:5" ht="35.450000000000003" customHeight="1">
      <c r="B3" s="181" t="s">
        <v>370</v>
      </c>
      <c r="C3" s="181" t="s">
        <v>139</v>
      </c>
      <c r="D3" s="190" t="s">
        <v>371</v>
      </c>
      <c r="E3" s="190" t="s">
        <v>145</v>
      </c>
    </row>
    <row r="4" spans="2:5">
      <c r="B4" s="238" t="s">
        <v>372</v>
      </c>
      <c r="C4" s="230" t="s">
        <v>373</v>
      </c>
      <c r="D4" s="230" t="s">
        <v>374</v>
      </c>
      <c r="E4" s="230"/>
    </row>
    <row r="5" spans="2:5">
      <c r="B5" s="230" t="s">
        <v>375</v>
      </c>
      <c r="C5" s="230" t="s">
        <v>376</v>
      </c>
      <c r="D5" s="230" t="s">
        <v>377</v>
      </c>
      <c r="E5" s="230"/>
    </row>
    <row r="6" spans="2:5">
      <c r="B6" s="230" t="s">
        <v>378</v>
      </c>
      <c r="C6" s="230" t="s">
        <v>379</v>
      </c>
      <c r="D6" s="230" t="s">
        <v>377</v>
      </c>
      <c r="E6" s="230"/>
    </row>
    <row r="7" spans="2:5">
      <c r="B7" s="230" t="s">
        <v>380</v>
      </c>
      <c r="C7" s="230" t="s">
        <v>381</v>
      </c>
      <c r="D7" s="230" t="s">
        <v>374</v>
      </c>
      <c r="E7" s="230"/>
    </row>
    <row r="8" spans="2:5">
      <c r="B8" s="238" t="s">
        <v>382</v>
      </c>
      <c r="C8" s="230" t="s">
        <v>383</v>
      </c>
      <c r="D8" s="230" t="s">
        <v>374</v>
      </c>
      <c r="E8" s="230"/>
    </row>
    <row r="9" spans="2:5">
      <c r="B9" s="238" t="s">
        <v>384</v>
      </c>
      <c r="C9" s="230" t="s">
        <v>385</v>
      </c>
      <c r="D9" s="230" t="s">
        <v>386</v>
      </c>
      <c r="E9" s="230"/>
    </row>
    <row r="10" spans="2:5">
      <c r="B10" s="238" t="s">
        <v>387</v>
      </c>
      <c r="C10" s="230" t="s">
        <v>388</v>
      </c>
      <c r="D10" s="230" t="s">
        <v>386</v>
      </c>
      <c r="E10" s="230"/>
    </row>
    <row r="11" spans="2:5">
      <c r="B11" s="238" t="s">
        <v>389</v>
      </c>
      <c r="C11" s="230" t="s">
        <v>390</v>
      </c>
      <c r="D11" s="230" t="s">
        <v>386</v>
      </c>
      <c r="E11" s="230"/>
    </row>
    <row r="12" spans="2:5">
      <c r="B12" s="238" t="s">
        <v>391</v>
      </c>
      <c r="C12" s="230" t="s">
        <v>392</v>
      </c>
      <c r="D12" s="230" t="s">
        <v>374</v>
      </c>
      <c r="E12" s="230"/>
    </row>
    <row r="13" spans="2:5">
      <c r="B13" s="230" t="s">
        <v>393</v>
      </c>
      <c r="C13" s="230" t="s">
        <v>394</v>
      </c>
      <c r="D13" s="230" t="s">
        <v>377</v>
      </c>
      <c r="E13" s="230"/>
    </row>
    <row r="14" spans="2:5">
      <c r="B14" s="230" t="s">
        <v>395</v>
      </c>
      <c r="C14" s="230" t="s">
        <v>396</v>
      </c>
      <c r="D14" s="230" t="s">
        <v>377</v>
      </c>
      <c r="E14" s="230"/>
    </row>
    <row r="15" spans="2:5">
      <c r="B15" s="230" t="s">
        <v>397</v>
      </c>
      <c r="C15" s="230" t="s">
        <v>398</v>
      </c>
      <c r="D15" s="230" t="s">
        <v>377</v>
      </c>
      <c r="E15" s="230"/>
    </row>
    <row r="16" spans="2:5">
      <c r="B16" s="238" t="s">
        <v>399</v>
      </c>
      <c r="C16" s="230" t="s">
        <v>400</v>
      </c>
      <c r="D16" s="239" t="s">
        <v>374</v>
      </c>
      <c r="E16" s="239"/>
    </row>
    <row r="17" spans="2:6">
      <c r="B17" s="238" t="s">
        <v>401</v>
      </c>
      <c r="C17" s="230" t="s">
        <v>402</v>
      </c>
      <c r="D17" s="230" t="s">
        <v>374</v>
      </c>
      <c r="E17" s="230"/>
      <c r="F17" s="215"/>
    </row>
    <row r="18" spans="2:6" s="215" customFormat="1">
      <c r="B18" s="238" t="s">
        <v>403</v>
      </c>
      <c r="C18" s="230" t="s">
        <v>404</v>
      </c>
      <c r="D18" s="230" t="s">
        <v>377</v>
      </c>
      <c r="E18" s="230"/>
    </row>
    <row r="19" spans="2:6">
      <c r="B19" s="230" t="s">
        <v>405</v>
      </c>
      <c r="C19" s="230" t="s">
        <v>406</v>
      </c>
      <c r="D19" s="230" t="s">
        <v>374</v>
      </c>
      <c r="E19" s="230"/>
      <c r="F19" s="74"/>
    </row>
    <row r="20" spans="2:6" ht="30.95">
      <c r="B20" s="230" t="s">
        <v>407</v>
      </c>
      <c r="C20" s="230" t="s">
        <v>408</v>
      </c>
      <c r="D20" s="230" t="s">
        <v>386</v>
      </c>
      <c r="E20" s="230"/>
      <c r="F20" s="215"/>
    </row>
    <row r="21" spans="2:6" ht="30.95">
      <c r="B21" s="230" t="s">
        <v>409</v>
      </c>
      <c r="C21" s="230" t="s">
        <v>410</v>
      </c>
      <c r="D21" s="230" t="s">
        <v>377</v>
      </c>
      <c r="E21" s="230"/>
      <c r="F21" s="215"/>
    </row>
    <row r="22" spans="2:6">
      <c r="B22" s="230" t="s">
        <v>411</v>
      </c>
      <c r="C22" s="230" t="s">
        <v>412</v>
      </c>
      <c r="D22" s="230" t="s">
        <v>374</v>
      </c>
      <c r="E22" s="230"/>
      <c r="F22" s="215"/>
    </row>
    <row r="23" spans="2:6">
      <c r="B23" s="230" t="s">
        <v>413</v>
      </c>
      <c r="C23" s="230" t="s">
        <v>414</v>
      </c>
      <c r="D23" s="230" t="s">
        <v>377</v>
      </c>
      <c r="E23" s="230"/>
      <c r="F23" s="215"/>
    </row>
    <row r="24" spans="2:6">
      <c r="B24" s="230" t="s">
        <v>415</v>
      </c>
      <c r="C24" s="230" t="s">
        <v>416</v>
      </c>
      <c r="D24" s="230" t="s">
        <v>386</v>
      </c>
      <c r="E24" s="230"/>
      <c r="F24" s="215"/>
    </row>
    <row r="25" spans="2:6" ht="15" customHeight="1">
      <c r="B25" s="230" t="s">
        <v>417</v>
      </c>
      <c r="C25" s="230" t="s">
        <v>418</v>
      </c>
      <c r="D25" s="230" t="s">
        <v>386</v>
      </c>
      <c r="E25" s="308" t="s">
        <v>419</v>
      </c>
      <c r="F25" s="215"/>
    </row>
    <row r="26" spans="2:6">
      <c r="B26" s="230" t="s">
        <v>420</v>
      </c>
      <c r="C26" s="230" t="s">
        <v>421</v>
      </c>
      <c r="D26" s="230" t="s">
        <v>386</v>
      </c>
      <c r="E26" s="309"/>
      <c r="F26" s="215"/>
    </row>
    <row r="27" spans="2:6">
      <c r="B27" s="230" t="s">
        <v>422</v>
      </c>
      <c r="C27" s="230" t="s">
        <v>423</v>
      </c>
      <c r="D27" s="230" t="s">
        <v>386</v>
      </c>
      <c r="E27" s="309"/>
      <c r="F27" s="215"/>
    </row>
    <row r="28" spans="2:6">
      <c r="B28" s="230" t="s">
        <v>424</v>
      </c>
      <c r="C28" s="230" t="s">
        <v>425</v>
      </c>
      <c r="D28" s="230" t="s">
        <v>386</v>
      </c>
      <c r="E28" s="309"/>
      <c r="F28" s="215"/>
    </row>
    <row r="29" spans="2:6">
      <c r="B29" s="230" t="s">
        <v>426</v>
      </c>
      <c r="C29" s="230" t="s">
        <v>427</v>
      </c>
      <c r="D29" s="230" t="s">
        <v>386</v>
      </c>
      <c r="E29" s="310"/>
      <c r="F29" s="215"/>
    </row>
    <row r="30" spans="2:6" ht="17.25" customHeight="1">
      <c r="B30" s="215"/>
      <c r="C30" s="215"/>
      <c r="D30" s="215"/>
      <c r="E30" s="215"/>
      <c r="F30" s="215"/>
    </row>
    <row r="32" spans="2:6">
      <c r="B32" s="181" t="s">
        <v>114</v>
      </c>
      <c r="C32" s="181" t="s">
        <v>139</v>
      </c>
      <c r="D32" s="181" t="s">
        <v>428</v>
      </c>
      <c r="E32" s="181" t="s">
        <v>145</v>
      </c>
      <c r="F32" s="215"/>
    </row>
    <row r="33" spans="2:6">
      <c r="B33" s="238" t="s">
        <v>429</v>
      </c>
      <c r="C33" s="230" t="s">
        <v>430</v>
      </c>
      <c r="D33" s="230" t="s">
        <v>377</v>
      </c>
      <c r="E33" s="230"/>
      <c r="F33" s="215"/>
    </row>
    <row r="34" spans="2:6">
      <c r="B34" s="238" t="s">
        <v>431</v>
      </c>
      <c r="C34" s="230" t="s">
        <v>432</v>
      </c>
      <c r="D34" s="230" t="s">
        <v>377</v>
      </c>
      <c r="E34" s="230"/>
      <c r="F34" s="215"/>
    </row>
    <row r="35" spans="2:6">
      <c r="B35" s="238" t="s">
        <v>433</v>
      </c>
      <c r="C35" s="230" t="s">
        <v>434</v>
      </c>
      <c r="D35" s="230" t="s">
        <v>377</v>
      </c>
      <c r="E35" s="230"/>
      <c r="F35" s="215"/>
    </row>
    <row r="36" spans="2:6">
      <c r="B36" s="238" t="s">
        <v>435</v>
      </c>
      <c r="C36" s="230" t="s">
        <v>436</v>
      </c>
      <c r="D36" s="230" t="s">
        <v>377</v>
      </c>
      <c r="E36" s="230"/>
      <c r="F36" s="215"/>
    </row>
    <row r="37" spans="2:6">
      <c r="B37" s="238" t="s">
        <v>437</v>
      </c>
      <c r="C37" s="230" t="s">
        <v>438</v>
      </c>
      <c r="D37" s="230" t="s">
        <v>377</v>
      </c>
      <c r="E37" s="230"/>
      <c r="F37" s="215"/>
    </row>
    <row r="38" spans="2:6" ht="30.95">
      <c r="B38" s="238" t="s">
        <v>439</v>
      </c>
      <c r="C38" s="230" t="s">
        <v>440</v>
      </c>
      <c r="D38" s="230" t="s">
        <v>377</v>
      </c>
      <c r="E38" s="230"/>
      <c r="F38" s="215"/>
    </row>
    <row r="39" spans="2:6">
      <c r="B39" s="238" t="s">
        <v>441</v>
      </c>
      <c r="C39" s="230" t="s">
        <v>442</v>
      </c>
      <c r="D39" s="230" t="s">
        <v>377</v>
      </c>
      <c r="E39" s="230"/>
      <c r="F39" s="215"/>
    </row>
    <row r="40" spans="2:6" ht="30.95">
      <c r="B40" s="238" t="s">
        <v>443</v>
      </c>
      <c r="C40" s="230" t="s">
        <v>444</v>
      </c>
      <c r="D40" s="230" t="s">
        <v>377</v>
      </c>
      <c r="E40" s="230"/>
      <c r="F40" s="215"/>
    </row>
    <row r="41" spans="2:6">
      <c r="B41" s="238" t="s">
        <v>445</v>
      </c>
      <c r="C41" s="230" t="s">
        <v>446</v>
      </c>
      <c r="D41" s="230" t="s">
        <v>377</v>
      </c>
      <c r="E41" s="230"/>
      <c r="F41" s="215"/>
    </row>
    <row r="42" spans="2:6">
      <c r="B42" s="238" t="s">
        <v>447</v>
      </c>
      <c r="C42" s="230" t="s">
        <v>448</v>
      </c>
      <c r="D42" s="230" t="s">
        <v>377</v>
      </c>
      <c r="E42" s="230"/>
      <c r="F42" s="215"/>
    </row>
    <row r="43" spans="2:6">
      <c r="B43" s="238" t="s">
        <v>449</v>
      </c>
      <c r="C43" s="230" t="s">
        <v>450</v>
      </c>
      <c r="D43" s="230" t="s">
        <v>386</v>
      </c>
      <c r="E43" s="230"/>
      <c r="F43" s="215"/>
    </row>
    <row r="44" spans="2:6">
      <c r="B44" s="67" t="s">
        <v>451</v>
      </c>
      <c r="C44" s="3" t="s">
        <v>452</v>
      </c>
      <c r="D44" s="3" t="s">
        <v>377</v>
      </c>
      <c r="E44" s="3"/>
      <c r="F44" s="215"/>
    </row>
    <row r="45" spans="2:6">
      <c r="B45" s="67" t="s">
        <v>453</v>
      </c>
      <c r="C45" s="3" t="s">
        <v>454</v>
      </c>
      <c r="D45" s="2" t="s">
        <v>377</v>
      </c>
      <c r="E45" s="3"/>
      <c r="F45" s="215"/>
    </row>
    <row r="46" spans="2:6">
      <c r="B46" s="67" t="s">
        <v>455</v>
      </c>
      <c r="C46" s="3" t="s">
        <v>456</v>
      </c>
      <c r="D46" s="2" t="s">
        <v>377</v>
      </c>
      <c r="E46" s="3"/>
      <c r="F46" s="215"/>
    </row>
    <row r="47" spans="2:6">
      <c r="B47" s="67" t="s">
        <v>457</v>
      </c>
      <c r="C47" s="3" t="s">
        <v>458</v>
      </c>
      <c r="D47" s="2" t="s">
        <v>377</v>
      </c>
      <c r="E47" s="3"/>
      <c r="F47" s="74"/>
    </row>
    <row r="48" spans="2:6">
      <c r="B48" s="67" t="s">
        <v>459</v>
      </c>
      <c r="C48" s="3" t="s">
        <v>460</v>
      </c>
      <c r="D48" s="2" t="s">
        <v>377</v>
      </c>
      <c r="E48" s="3"/>
      <c r="F48" s="74"/>
    </row>
    <row r="49" spans="2:6">
      <c r="B49" s="67" t="s">
        <v>461</v>
      </c>
      <c r="C49" s="3" t="s">
        <v>462</v>
      </c>
      <c r="D49" s="2" t="s">
        <v>377</v>
      </c>
      <c r="E49" s="3"/>
      <c r="F49" s="74"/>
    </row>
    <row r="50" spans="2:6">
      <c r="B50" s="67" t="s">
        <v>463</v>
      </c>
      <c r="C50" s="3" t="s">
        <v>464</v>
      </c>
      <c r="D50" s="2" t="s">
        <v>377</v>
      </c>
      <c r="E50" s="3"/>
      <c r="F50" s="74"/>
    </row>
    <row r="51" spans="2:6">
      <c r="B51" s="67" t="s">
        <v>465</v>
      </c>
      <c r="C51" s="3" t="s">
        <v>466</v>
      </c>
      <c r="D51" s="2" t="s">
        <v>377</v>
      </c>
      <c r="E51" s="3"/>
      <c r="F51" s="215"/>
    </row>
    <row r="52" spans="2:6">
      <c r="B52" s="67" t="s">
        <v>467</v>
      </c>
      <c r="C52" s="3" t="s">
        <v>468</v>
      </c>
      <c r="D52" s="2" t="s">
        <v>377</v>
      </c>
      <c r="E52" s="3"/>
      <c r="F52" s="215"/>
    </row>
    <row r="53" spans="2:6">
      <c r="B53" s="67" t="s">
        <v>469</v>
      </c>
      <c r="C53" s="3" t="s">
        <v>470</v>
      </c>
      <c r="D53" s="2" t="s">
        <v>377</v>
      </c>
      <c r="E53" s="3"/>
      <c r="F53" s="215"/>
    </row>
    <row r="54" spans="2:6">
      <c r="B54" s="67" t="s">
        <v>471</v>
      </c>
      <c r="C54" s="3" t="s">
        <v>472</v>
      </c>
      <c r="D54" s="2" t="s">
        <v>377</v>
      </c>
      <c r="E54" s="3"/>
      <c r="F54" s="215"/>
    </row>
    <row r="55" spans="2:6">
      <c r="B55" s="67" t="s">
        <v>473</v>
      </c>
      <c r="C55" s="3" t="s">
        <v>474</v>
      </c>
      <c r="D55" s="2" t="s">
        <v>377</v>
      </c>
      <c r="E55" s="3"/>
      <c r="F55" s="215"/>
    </row>
    <row r="56" spans="2:6">
      <c r="B56" s="67" t="s">
        <v>475</v>
      </c>
      <c r="C56" s="3" t="s">
        <v>476</v>
      </c>
      <c r="D56" s="2" t="s">
        <v>377</v>
      </c>
      <c r="E56" s="3"/>
      <c r="F56" s="215"/>
    </row>
    <row r="57" spans="2:6">
      <c r="B57" s="67" t="s">
        <v>477</v>
      </c>
      <c r="C57" s="3" t="s">
        <v>478</v>
      </c>
      <c r="D57" s="2" t="s">
        <v>377</v>
      </c>
      <c r="E57" s="3"/>
      <c r="F57" s="215"/>
    </row>
    <row r="58" spans="2:6">
      <c r="B58" s="67" t="s">
        <v>479</v>
      </c>
      <c r="C58" s="3" t="s">
        <v>480</v>
      </c>
      <c r="D58" s="2" t="s">
        <v>377</v>
      </c>
      <c r="E58" s="3"/>
      <c r="F58" s="215"/>
    </row>
    <row r="59" spans="2:6">
      <c r="B59" s="67" t="s">
        <v>481</v>
      </c>
      <c r="C59" s="3" t="s">
        <v>482</v>
      </c>
      <c r="D59" s="2" t="s">
        <v>377</v>
      </c>
      <c r="E59" s="3"/>
      <c r="F59" s="215"/>
    </row>
    <row r="60" spans="2:6">
      <c r="B60" s="67" t="s">
        <v>483</v>
      </c>
      <c r="C60" s="3" t="s">
        <v>484</v>
      </c>
      <c r="D60" s="2" t="s">
        <v>377</v>
      </c>
      <c r="E60" s="3"/>
      <c r="F60" s="215"/>
    </row>
    <row r="61" spans="2:6" ht="62.1">
      <c r="B61" s="230" t="s">
        <v>485</v>
      </c>
      <c r="C61" s="230" t="s">
        <v>486</v>
      </c>
      <c r="D61" s="230" t="s">
        <v>386</v>
      </c>
      <c r="E61" s="3" t="s">
        <v>487</v>
      </c>
      <c r="F61" s="215"/>
    </row>
  </sheetData>
  <mergeCells count="1">
    <mergeCell ref="E25:E29"/>
  </mergeCells>
  <pageMargins left="0.7" right="0.7" top="0.75" bottom="0.75" header="0.3" footer="0.3"/>
  <pageSetup paperSize="8"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codeName="Sheet7">
    <tabColor rgb="FFFFC000"/>
    <pageSetUpPr fitToPage="1"/>
  </sheetPr>
  <dimension ref="B1:D28"/>
  <sheetViews>
    <sheetView showGridLines="0" zoomScale="70" zoomScaleNormal="70" workbookViewId="0">
      <pane xSplit="1" ySplit="3" topLeftCell="B4" activePane="bottomRight" state="frozen"/>
      <selection pane="bottomRight" activeCell="F49" sqref="F49"/>
      <selection pane="bottomLeft" sqref="A1:P1"/>
      <selection pane="topRight" sqref="A1:P1"/>
    </sheetView>
  </sheetViews>
  <sheetFormatPr defaultColWidth="9.140625" defaultRowHeight="14.1"/>
  <cols>
    <col min="1" max="1" width="2.28515625" style="51" customWidth="1"/>
    <col min="2" max="2" width="18.85546875" style="51" customWidth="1"/>
    <col min="3" max="3" width="65.42578125" style="51" bestFit="1" customWidth="1"/>
    <col min="4" max="4" width="87.42578125" style="51" bestFit="1" customWidth="1"/>
    <col min="5" max="5" width="29.7109375" style="51" customWidth="1"/>
    <col min="6" max="16384" width="9.140625" style="51"/>
  </cols>
  <sheetData>
    <row r="1" spans="2:4" ht="24.95">
      <c r="B1" s="191" t="s">
        <v>488</v>
      </c>
      <c r="C1" s="215"/>
      <c r="D1" s="74"/>
    </row>
    <row r="2" spans="2:4" ht="24.95">
      <c r="B2" s="66"/>
      <c r="C2" s="215"/>
      <c r="D2" s="215"/>
    </row>
    <row r="3" spans="2:4" ht="15.6">
      <c r="B3" s="187" t="s">
        <v>489</v>
      </c>
      <c r="C3" s="188" t="s">
        <v>490</v>
      </c>
      <c r="D3" s="189" t="s">
        <v>491</v>
      </c>
    </row>
    <row r="4" spans="2:4" ht="15.6">
      <c r="B4" s="79" t="s">
        <v>229</v>
      </c>
      <c r="C4" s="52" t="s">
        <v>492</v>
      </c>
      <c r="D4" s="70"/>
    </row>
    <row r="5" spans="2:4" ht="15.6">
      <c r="B5" s="79" t="s">
        <v>233</v>
      </c>
      <c r="C5" s="52" t="s">
        <v>493</v>
      </c>
      <c r="D5" s="70"/>
    </row>
    <row r="6" spans="2:4" ht="15.6">
      <c r="B6" s="79" t="s">
        <v>235</v>
      </c>
      <c r="C6" s="52" t="s">
        <v>494</v>
      </c>
      <c r="D6" s="70"/>
    </row>
    <row r="7" spans="2:4" ht="15.6">
      <c r="B7" s="79" t="s">
        <v>237</v>
      </c>
      <c r="C7" s="52" t="s">
        <v>495</v>
      </c>
      <c r="D7" s="70"/>
    </row>
    <row r="8" spans="2:4" ht="15.6">
      <c r="B8" s="79" t="s">
        <v>239</v>
      </c>
      <c r="C8" s="52" t="s">
        <v>496</v>
      </c>
      <c r="D8" s="70"/>
    </row>
    <row r="9" spans="2:4" ht="15.6">
      <c r="B9" s="234" t="s">
        <v>241</v>
      </c>
      <c r="C9" s="225" t="s">
        <v>497</v>
      </c>
      <c r="D9" s="73"/>
    </row>
    <row r="10" spans="2:4" ht="15.6">
      <c r="B10" s="234" t="s">
        <v>243</v>
      </c>
      <c r="C10" s="225" t="s">
        <v>498</v>
      </c>
      <c r="D10" s="70"/>
    </row>
    <row r="11" spans="2:4" ht="15.6">
      <c r="B11" s="234" t="s">
        <v>245</v>
      </c>
      <c r="C11" s="225" t="s">
        <v>499</v>
      </c>
      <c r="D11" s="70"/>
    </row>
    <row r="12" spans="2:4" ht="15.6">
      <c r="B12" s="234" t="s">
        <v>263</v>
      </c>
      <c r="C12" s="225" t="s">
        <v>500</v>
      </c>
      <c r="D12" s="70"/>
    </row>
    <row r="13" spans="2:4" ht="15.6">
      <c r="B13" s="234" t="s">
        <v>501</v>
      </c>
      <c r="C13" s="235" t="s">
        <v>502</v>
      </c>
      <c r="D13" s="78" t="s">
        <v>503</v>
      </c>
    </row>
    <row r="14" spans="2:4" ht="15.6">
      <c r="B14" s="234" t="s">
        <v>504</v>
      </c>
      <c r="C14" s="225" t="s">
        <v>505</v>
      </c>
      <c r="D14" s="70"/>
    </row>
    <row r="15" spans="2:4" ht="15.6">
      <c r="B15" s="234" t="s">
        <v>506</v>
      </c>
      <c r="C15" s="225" t="s">
        <v>507</v>
      </c>
      <c r="D15" s="70"/>
    </row>
    <row r="16" spans="2:4" ht="15.6">
      <c r="B16" s="234" t="s">
        <v>508</v>
      </c>
      <c r="C16" s="225" t="s">
        <v>509</v>
      </c>
      <c r="D16" s="70"/>
    </row>
    <row r="17" spans="2:4" ht="15.6">
      <c r="B17" s="234" t="s">
        <v>510</v>
      </c>
      <c r="C17" s="225" t="s">
        <v>511</v>
      </c>
      <c r="D17" s="77"/>
    </row>
    <row r="18" spans="2:4" ht="15.6">
      <c r="B18" s="234" t="s">
        <v>512</v>
      </c>
      <c r="C18" s="225" t="s">
        <v>513</v>
      </c>
      <c r="D18" s="70" t="s">
        <v>514</v>
      </c>
    </row>
    <row r="19" spans="2:4" ht="15.6">
      <c r="B19" s="79" t="s">
        <v>515</v>
      </c>
      <c r="C19" s="52" t="s">
        <v>516</v>
      </c>
      <c r="D19" s="70" t="s">
        <v>517</v>
      </c>
    </row>
    <row r="20" spans="2:4" ht="15.6">
      <c r="B20" s="79" t="s">
        <v>518</v>
      </c>
      <c r="C20" s="52" t="s">
        <v>519</v>
      </c>
      <c r="D20" s="70" t="s">
        <v>520</v>
      </c>
    </row>
    <row r="21" spans="2:4" ht="15.6">
      <c r="B21" s="79" t="s">
        <v>521</v>
      </c>
      <c r="C21" s="52" t="s">
        <v>522</v>
      </c>
      <c r="D21" s="70"/>
    </row>
    <row r="22" spans="2:4" ht="15.6">
      <c r="B22" s="79" t="s">
        <v>523</v>
      </c>
      <c r="C22" s="52" t="s">
        <v>524</v>
      </c>
      <c r="D22" s="70"/>
    </row>
    <row r="23" spans="2:4" ht="15.6">
      <c r="B23" s="79" t="s">
        <v>525</v>
      </c>
      <c r="C23" s="52" t="s">
        <v>526</v>
      </c>
      <c r="D23" s="76"/>
    </row>
    <row r="24" spans="2:4" ht="15.6">
      <c r="B24" s="236">
        <v>50</v>
      </c>
      <c r="C24" s="156" t="s">
        <v>527</v>
      </c>
      <c r="D24" s="237"/>
    </row>
    <row r="25" spans="2:4" ht="15.6">
      <c r="B25" s="236">
        <v>51</v>
      </c>
      <c r="C25" s="156" t="s">
        <v>528</v>
      </c>
      <c r="D25" s="237"/>
    </row>
    <row r="26" spans="2:4" ht="15.6">
      <c r="B26" s="79">
        <v>97</v>
      </c>
      <c r="C26" s="52" t="s">
        <v>529</v>
      </c>
      <c r="D26" s="70" t="s">
        <v>530</v>
      </c>
    </row>
    <row r="27" spans="2:4" ht="15.6">
      <c r="B27" s="79">
        <v>98</v>
      </c>
      <c r="C27" s="52" t="s">
        <v>531</v>
      </c>
      <c r="D27" s="70" t="s">
        <v>532</v>
      </c>
    </row>
    <row r="28" spans="2:4" ht="15.6">
      <c r="B28" s="79">
        <v>99</v>
      </c>
      <c r="C28" s="52" t="s">
        <v>533</v>
      </c>
      <c r="D28" s="70" t="s">
        <v>534</v>
      </c>
    </row>
  </sheetData>
  <phoneticPr fontId="55" type="noConversion"/>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codeName="Sheet8">
    <tabColor rgb="FFFFC000"/>
    <pageSetUpPr fitToPage="1"/>
  </sheetPr>
  <dimension ref="B1:E12"/>
  <sheetViews>
    <sheetView showGridLines="0" zoomScale="70" zoomScaleNormal="70" workbookViewId="0">
      <pane xSplit="1" ySplit="3" topLeftCell="C4" activePane="bottomRight" state="frozen"/>
      <selection pane="bottomRight" activeCell="C1" sqref="C1"/>
      <selection pane="bottomLeft" sqref="A1:P1"/>
      <selection pane="topRight" sqref="A1:P1"/>
    </sheetView>
  </sheetViews>
  <sheetFormatPr defaultColWidth="9.140625" defaultRowHeight="35.25" customHeight="1"/>
  <cols>
    <col min="1" max="1" width="2.28515625" style="49" customWidth="1"/>
    <col min="2" max="2" width="30.7109375" style="49" customWidth="1"/>
    <col min="3" max="3" width="23.42578125" style="49" customWidth="1"/>
    <col min="4" max="4" width="43" style="49" customWidth="1"/>
    <col min="5" max="5" width="60.7109375" style="49" customWidth="1"/>
    <col min="6" max="16384" width="9.140625" style="49"/>
  </cols>
  <sheetData>
    <row r="1" spans="2:5" ht="45" customHeight="1">
      <c r="B1" s="102"/>
      <c r="C1" s="65" t="s">
        <v>535</v>
      </c>
      <c r="D1" s="102"/>
      <c r="E1" s="87"/>
    </row>
    <row r="2" spans="2:5" ht="20.25" customHeight="1">
      <c r="B2" s="215"/>
      <c r="C2" s="215"/>
      <c r="D2" s="215"/>
      <c r="E2" s="215"/>
    </row>
    <row r="3" spans="2:5" ht="35.25" customHeight="1">
      <c r="B3" s="83" t="s">
        <v>536</v>
      </c>
      <c r="C3" s="188" t="s">
        <v>537</v>
      </c>
      <c r="D3" s="188" t="s">
        <v>538</v>
      </c>
      <c r="E3" s="192" t="s">
        <v>539</v>
      </c>
    </row>
    <row r="4" spans="2:5" ht="35.25" customHeight="1">
      <c r="B4" s="369" t="s">
        <v>540</v>
      </c>
      <c r="C4" s="238" t="s">
        <v>541</v>
      </c>
      <c r="D4" s="238" t="s">
        <v>542</v>
      </c>
      <c r="E4" s="370" t="s">
        <v>543</v>
      </c>
    </row>
    <row r="5" spans="2:5" ht="35.25" customHeight="1">
      <c r="B5" s="369" t="s">
        <v>540</v>
      </c>
      <c r="C5" s="238" t="s">
        <v>544</v>
      </c>
      <c r="D5" s="238" t="s">
        <v>545</v>
      </c>
      <c r="E5" s="370" t="s">
        <v>546</v>
      </c>
    </row>
    <row r="6" spans="2:5" ht="35.25" customHeight="1">
      <c r="B6" s="369" t="s">
        <v>547</v>
      </c>
      <c r="C6" s="238" t="s">
        <v>548</v>
      </c>
      <c r="D6" s="238" t="s">
        <v>549</v>
      </c>
      <c r="E6" s="370" t="s">
        <v>550</v>
      </c>
    </row>
    <row r="7" spans="2:5" ht="35.25" customHeight="1">
      <c r="B7" s="369" t="s">
        <v>547</v>
      </c>
      <c r="C7" s="238" t="s">
        <v>551</v>
      </c>
      <c r="D7" s="238" t="s">
        <v>552</v>
      </c>
      <c r="E7" s="370" t="s">
        <v>553</v>
      </c>
    </row>
    <row r="8" spans="2:5" ht="35.25" customHeight="1">
      <c r="B8" s="369" t="s">
        <v>547</v>
      </c>
      <c r="C8" s="238" t="s">
        <v>554</v>
      </c>
      <c r="D8" s="238" t="s">
        <v>555</v>
      </c>
      <c r="E8" s="370" t="s">
        <v>556</v>
      </c>
    </row>
    <row r="9" spans="2:5" ht="35.25" customHeight="1">
      <c r="B9" s="369" t="s">
        <v>547</v>
      </c>
      <c r="C9" s="238" t="s">
        <v>557</v>
      </c>
      <c r="D9" s="238" t="s">
        <v>558</v>
      </c>
      <c r="E9" s="371" t="s">
        <v>559</v>
      </c>
    </row>
    <row r="10" spans="2:5" ht="35.25" customHeight="1">
      <c r="B10" s="369" t="s">
        <v>547</v>
      </c>
      <c r="C10" s="238" t="s">
        <v>560</v>
      </c>
      <c r="D10" s="238" t="s">
        <v>561</v>
      </c>
      <c r="E10" s="370" t="s">
        <v>562</v>
      </c>
    </row>
    <row r="11" spans="2:5" ht="35.25" customHeight="1">
      <c r="B11" s="369" t="s">
        <v>547</v>
      </c>
      <c r="C11" s="238" t="s">
        <v>563</v>
      </c>
      <c r="D11" s="238" t="s">
        <v>564</v>
      </c>
      <c r="E11" s="370" t="s">
        <v>565</v>
      </c>
    </row>
    <row r="12" spans="2:5" ht="35.25" customHeight="1">
      <c r="B12" s="369" t="s">
        <v>566</v>
      </c>
      <c r="C12" s="238" t="s">
        <v>567</v>
      </c>
      <c r="D12" s="238" t="s">
        <v>566</v>
      </c>
      <c r="E12" s="370" t="s">
        <v>568</v>
      </c>
    </row>
  </sheetData>
  <pageMargins left="0.7" right="0.7" top="0.75" bottom="0.75" header="0.3" footer="0.3"/>
  <pageSetup paperSize="8"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487881-BD3E-4EC0-AC4F-DCC5FF7C8E72}"/>
</file>

<file path=customXml/itemProps2.xml><?xml version="1.0" encoding="utf-8"?>
<ds:datastoreItem xmlns:ds="http://schemas.openxmlformats.org/officeDocument/2006/customXml" ds:itemID="{10049C42-8E93-40CF-9B8C-5B7B467042A2}"/>
</file>

<file path=customXml/itemProps3.xml><?xml version="1.0" encoding="utf-8"?>
<ds:datastoreItem xmlns:ds="http://schemas.openxmlformats.org/officeDocument/2006/customXml" ds:itemID="{1F63EAF0-149B-44A0-950F-4F0EA5B7B52B}"/>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
  <cp:revision/>
  <dcterms:created xsi:type="dcterms:W3CDTF">2016-11-25T08:11:44Z</dcterms:created>
  <dcterms:modified xsi:type="dcterms:W3CDTF">2025-02-26T16:41:28Z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