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rebecca_wootton4_nhs_net/Documents/Desktop/"/>
    </mc:Choice>
  </mc:AlternateContent>
  <xr:revisionPtr revIDLastSave="0" documentId="8_{B164EC75-4EDC-472F-B2C9-F6FD7CF944BD}" xr6:coauthVersionLast="47" xr6:coauthVersionMax="47" xr10:uidLastSave="{00000000-0000-0000-0000-000000000000}"/>
  <bookViews>
    <workbookView xWindow="20" yWindow="380" windowWidth="19180" windowHeight="8940" xr2:uid="{1937A882-5447-4337-8BB5-AD60A89609F6}"/>
  </bookViews>
  <sheets>
    <sheet name="notes" sheetId="7" r:id="rId1"/>
    <sheet name="convergence_2025_26" sheetId="8" r:id="rId2"/>
    <sheet name="baseline_adjustments_2025_26" sheetId="9" r:id="rId3"/>
    <sheet name="glidepath_parameters" sheetId="1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net1" localSheetId="2" hidden="1">{"NET",#N/A,FALSE,"401C11"}</definedName>
    <definedName name="____net1" localSheetId="1" hidden="1">{"NET",#N/A,FALSE,"401C11"}</definedName>
    <definedName name="____net1" localSheetId="3" hidden="1">{"NET",#N/A,FALSE,"401C11"}</definedName>
    <definedName name="____net1" localSheetId="0" hidden="1">{"NET",#N/A,FALSE,"401C11"}</definedName>
    <definedName name="____net1" hidden="1">{"NET",#N/A,FALSE,"401C11"}</definedName>
    <definedName name="___INDEX_SHEET___ASAP_Utilities">#REF!</definedName>
    <definedName name="__123Graph_A" localSheetId="2" hidden="1">#REF!</definedName>
    <definedName name="__123Graph_A" localSheetId="1" hidden="1">#REF!</definedName>
    <definedName name="__123Graph_A" localSheetId="3" hidden="1">#REF!</definedName>
    <definedName name="__123Graph_A" localSheetId="0" hidden="1">#REF!</definedName>
    <definedName name="__123Graph_A" hidden="1">'[1]2002PCTs'!#REF!</definedName>
    <definedName name="__123Graph_B" localSheetId="2" hidden="1">#REF!</definedName>
    <definedName name="__123Graph_B" localSheetId="1" hidden="1">#REF!</definedName>
    <definedName name="__123Graph_B" localSheetId="3" hidden="1">#REF!</definedName>
    <definedName name="__123Graph_B" localSheetId="0" hidden="1">#REF!</definedName>
    <definedName name="__123Graph_B" hidden="1">[2]Dnurse!#REF!</definedName>
    <definedName name="__123Graph_C" localSheetId="2" hidden="1">#REF!</definedName>
    <definedName name="__123Graph_C" localSheetId="1" hidden="1">#REF!</definedName>
    <definedName name="__123Graph_C" localSheetId="3" hidden="1">#REF!</definedName>
    <definedName name="__123Graph_C" localSheetId="0" hidden="1">#REF!</definedName>
    <definedName name="__123Graph_C" hidden="1">[2]Dnurse!#REF!</definedName>
    <definedName name="__123Graph_X" localSheetId="2" hidden="1">#REF!</definedName>
    <definedName name="__123Graph_X" localSheetId="1" hidden="1">#REF!</definedName>
    <definedName name="__123Graph_X" localSheetId="3" hidden="1">#REF!</definedName>
    <definedName name="__123Graph_X" localSheetId="0" hidden="1">#REF!</definedName>
    <definedName name="__123Graph_X" hidden="1">[2]Dnurse!#REF!</definedName>
    <definedName name="__net1" localSheetId="2" hidden="1">{"NET",#N/A,FALSE,"401C11"}</definedName>
    <definedName name="__net1" localSheetId="1" hidden="1">{"NET",#N/A,FALSE,"401C11"}</definedName>
    <definedName name="__net1" localSheetId="3" hidden="1">{"NET",#N/A,FALSE,"401C11"}</definedName>
    <definedName name="__net1" localSheetId="0" hidden="1">{"NET",#N/A,FALSE,"401C11"}</definedName>
    <definedName name="__net1" hidden="1">{"NET",#N/A,FALSE,"401C11"}</definedName>
    <definedName name="_1_0__123Grap" localSheetId="2" hidden="1">#REF!</definedName>
    <definedName name="_1_0__123Grap" localSheetId="1" hidden="1">#REF!</definedName>
    <definedName name="_1_0__123Grap" localSheetId="3" hidden="1">#REF!</definedName>
    <definedName name="_1_0__123Grap" localSheetId="0" hidden="1">#REF!</definedName>
    <definedName name="_1_0__123Grap" hidden="1">'[3]#REF'!#REF!</definedName>
    <definedName name="_1_123Grap" localSheetId="2" hidden="1">#REF!</definedName>
    <definedName name="_1_123Grap" localSheetId="1" hidden="1">#REF!</definedName>
    <definedName name="_1_123Grap" localSheetId="3" hidden="1">#REF!</definedName>
    <definedName name="_1_123Grap" localSheetId="0" hidden="1">#REF!</definedName>
    <definedName name="_1_123Grap" hidden="1">'[4]#REF'!#REF!</definedName>
    <definedName name="_123Graph_A_1" localSheetId="2" hidden="1">#REF!</definedName>
    <definedName name="_123Graph_A_1" localSheetId="1" hidden="1">#REF!</definedName>
    <definedName name="_123Graph_A_1" localSheetId="3" hidden="1">#REF!</definedName>
    <definedName name="_123Graph_A_1" localSheetId="0" hidden="1">#REF!</definedName>
    <definedName name="_123Graph_A_1" hidden="1">'[5]2002PCTs'!#REF!</definedName>
    <definedName name="_123Graph_B_1" localSheetId="2" hidden="1">#REF!</definedName>
    <definedName name="_123Graph_B_1" localSheetId="1" hidden="1">#REF!</definedName>
    <definedName name="_123Graph_B_1" localSheetId="3" hidden="1">#REF!</definedName>
    <definedName name="_123Graph_B_1" localSheetId="0" hidden="1">#REF!</definedName>
    <definedName name="_123Graph_B_1" hidden="1">[6]Dnurse!#REF!</definedName>
    <definedName name="_2_0__123Grap" localSheetId="2" hidden="1">#REF!</definedName>
    <definedName name="_2_0__123Grap" localSheetId="1" hidden="1">#REF!</definedName>
    <definedName name="_2_0__123Grap" localSheetId="3" hidden="1">#REF!</definedName>
    <definedName name="_2_0__123Grap" localSheetId="0" hidden="1">#REF!</definedName>
    <definedName name="_2_0__123Grap" hidden="1">'[4]#REF'!#REF!</definedName>
    <definedName name="_2_123Grap" localSheetId="2" hidden="1">#REF!</definedName>
    <definedName name="_2_123Grap" localSheetId="1" hidden="1">#REF!</definedName>
    <definedName name="_2_123Grap" localSheetId="3" hidden="1">#REF!</definedName>
    <definedName name="_2_123Grap" localSheetId="0" hidden="1">#REF!</definedName>
    <definedName name="_2_123Grap" hidden="1">'[2]#REF'!#REF!</definedName>
    <definedName name="_3_0_S" localSheetId="2" hidden="1">#REF!</definedName>
    <definedName name="_3_0_S" localSheetId="1" hidden="1">#REF!</definedName>
    <definedName name="_3_0_S" localSheetId="3" hidden="1">#REF!</definedName>
    <definedName name="_3_0_S" localSheetId="0" hidden="1">#REF!</definedName>
    <definedName name="_3_0_S" hidden="1">'[3]#REF'!#REF!</definedName>
    <definedName name="_3_123Grap" localSheetId="2" hidden="1">#REF!</definedName>
    <definedName name="_3_123Grap" localSheetId="1" hidden="1">#REF!</definedName>
    <definedName name="_3_123Grap" localSheetId="3" hidden="1">#REF!</definedName>
    <definedName name="_3_123Grap" localSheetId="0" hidden="1">#REF!</definedName>
    <definedName name="_3_123Grap" hidden="1">'[4]#REF'!#REF!</definedName>
    <definedName name="_34_123Grap" localSheetId="2" hidden="1">#REF!</definedName>
    <definedName name="_34_123Grap" localSheetId="1" hidden="1">#REF!</definedName>
    <definedName name="_34_123Grap" localSheetId="3" hidden="1">#REF!</definedName>
    <definedName name="_34_123Grap" localSheetId="0" hidden="1">#REF!</definedName>
    <definedName name="_34_123Grap" hidden="1">'[4]#REF'!#REF!</definedName>
    <definedName name="_42S" localSheetId="2" hidden="1">#REF!</definedName>
    <definedName name="_42S" localSheetId="1" hidden="1">#REF!</definedName>
    <definedName name="_42S" localSheetId="3" hidden="1">#REF!</definedName>
    <definedName name="_42S" localSheetId="0" hidden="1">#REF!</definedName>
    <definedName name="_42S" hidden="1">'[4]#REF'!#REF!</definedName>
    <definedName name="_4S" localSheetId="2" hidden="1">#REF!</definedName>
    <definedName name="_4S" localSheetId="1" hidden="1">#REF!</definedName>
    <definedName name="_4S" localSheetId="3" hidden="1">#REF!</definedName>
    <definedName name="_4S" localSheetId="0" hidden="1">#REF!</definedName>
    <definedName name="_4S" hidden="1">'[4]#REF'!#REF!</definedName>
    <definedName name="_5_0__123Grap" localSheetId="2" hidden="1">#REF!</definedName>
    <definedName name="_5_0__123Grap" localSheetId="1" hidden="1">#REF!</definedName>
    <definedName name="_5_0__123Grap" localSheetId="3" hidden="1">#REF!</definedName>
    <definedName name="_5_0__123Grap" localSheetId="0" hidden="1">#REF!</definedName>
    <definedName name="_5_0__123Grap" hidden="1">'[4]#REF'!#REF!</definedName>
    <definedName name="_6_0_S" localSheetId="2" hidden="1">#REF!</definedName>
    <definedName name="_6_0_S" localSheetId="1" hidden="1">#REF!</definedName>
    <definedName name="_6_0_S" localSheetId="3" hidden="1">#REF!</definedName>
    <definedName name="_6_0_S" localSheetId="0" hidden="1">#REF!</definedName>
    <definedName name="_6_0_S" hidden="1">'[4]#REF'!#REF!</definedName>
    <definedName name="_6_123Grap" localSheetId="2" hidden="1">#REF!</definedName>
    <definedName name="_6_123Grap" localSheetId="1" hidden="1">#REF!</definedName>
    <definedName name="_6_123Grap" localSheetId="3" hidden="1">#REF!</definedName>
    <definedName name="_6_123Grap" localSheetId="0" hidden="1">#REF!</definedName>
    <definedName name="_6_123Grap" hidden="1">'[2]#REF'!#REF!</definedName>
    <definedName name="_8_123Grap" localSheetId="2" hidden="1">#REF!</definedName>
    <definedName name="_8_123Grap" localSheetId="1" hidden="1">#REF!</definedName>
    <definedName name="_8_123Grap" localSheetId="3" hidden="1">#REF!</definedName>
    <definedName name="_8_123Grap" localSheetId="0" hidden="1">#REF!</definedName>
    <definedName name="_8_123Grap" hidden="1">'[4]#REF'!#REF!</definedName>
    <definedName name="_8S" localSheetId="2" hidden="1">#REF!</definedName>
    <definedName name="_8S" localSheetId="1" hidden="1">#REF!</definedName>
    <definedName name="_8S" localSheetId="3" hidden="1">#REF!</definedName>
    <definedName name="_8S" localSheetId="0" hidden="1">#REF!</definedName>
    <definedName name="_8S" hidden="1">'[2]#REF'!#REF!</definedName>
    <definedName name="_ADS2010" localSheetId="2">#REF!</definedName>
    <definedName name="_ADS2010" localSheetId="1">#REF!</definedName>
    <definedName name="_ADS2010" localSheetId="3">#REF!</definedName>
    <definedName name="_ADS2010" localSheetId="0">#REF!</definedName>
    <definedName name="_ADS2010">[7]ADS2010_Map!$G$7:$G$388</definedName>
    <definedName name="_AMO_UniqueIdentifier" hidden="1">"'95855f14-3708-42be-827a-67de891e7598'"</definedName>
    <definedName name="_AMO_UniqueIdentifier2" hidden="1">"'f6a48cb9-158b-447f-a1b7-2ab5a8bc2aae'"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0" hidden="1">#REF!</definedName>
    <definedName name="_Key1" hidden="1">'[2]#REF'!#REF!</definedName>
    <definedName name="_net1" localSheetId="2" hidden="1">{"NET",#N/A,FALSE,"401C11"}</definedName>
    <definedName name="_net1" localSheetId="1" hidden="1">{"NET",#N/A,FALSE,"401C11"}</definedName>
    <definedName name="_net1" localSheetId="3" hidden="1">{"NET",#N/A,FALSE,"401C11"}</definedName>
    <definedName name="_net1" localSheetId="0" hidden="1">{"NET",#N/A,FALSE,"401C11"}</definedName>
    <definedName name="_net1" hidden="1">{"NET",#N/A,FALSE,"401C11"}</definedName>
    <definedName name="_Order1" hidden="1">0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0" hidden="1">#REF!</definedName>
    <definedName name="_Sort" hidden="1">[2]ComPsy!#REF!</definedName>
    <definedName name="a" localSheetId="2" hidden="1">{"CHARGE",#N/A,FALSE,"401C11"}</definedName>
    <definedName name="a" localSheetId="1" hidden="1">{"CHARGE",#N/A,FALSE,"401C11"}</definedName>
    <definedName name="a" localSheetId="3" hidden="1">{"CHARGE",#N/A,FALSE,"401C11"}</definedName>
    <definedName name="a" localSheetId="0" hidden="1">{"CHARGE",#N/A,FALSE,"401C11"}</definedName>
    <definedName name="a" hidden="1">{"CHARGE",#N/A,FALSE,"401C11"}</definedName>
    <definedName name="aa" localSheetId="2" hidden="1">{"CHARGE",#N/A,FALSE,"401C11"}</definedName>
    <definedName name="aa" localSheetId="1" hidden="1">{"CHARGE",#N/A,FALSE,"401C11"}</definedName>
    <definedName name="aa" localSheetId="3" hidden="1">{"CHARGE",#N/A,FALSE,"401C11"}</definedName>
    <definedName name="aa" localSheetId="0" hidden="1">{"CHARGE",#N/A,FALSE,"401C11"}</definedName>
    <definedName name="aa" hidden="1">{"CHARGE",#N/A,FALSE,"401C11"}</definedName>
    <definedName name="aaa" localSheetId="2" hidden="1">{"CHARGE",#N/A,FALSE,"401C11"}</definedName>
    <definedName name="aaa" localSheetId="1" hidden="1">{"CHARGE",#N/A,FALSE,"401C11"}</definedName>
    <definedName name="aaa" localSheetId="3" hidden="1">{"CHARGE",#N/A,FALSE,"401C11"}</definedName>
    <definedName name="aaa" localSheetId="0" hidden="1">{"CHARGE",#N/A,FALSE,"401C11"}</definedName>
    <definedName name="aaa" hidden="1">{"CHARGE",#N/A,FALSE,"401C11"}</definedName>
    <definedName name="aaaa" localSheetId="2" hidden="1">{"CHARGE",#N/A,FALSE,"401C11"}</definedName>
    <definedName name="aaaa" localSheetId="1" hidden="1">{"CHARGE",#N/A,FALSE,"401C11"}</definedName>
    <definedName name="aaaa" localSheetId="3" hidden="1">{"CHARGE",#N/A,FALSE,"401C11"}</definedName>
    <definedName name="aaaa" localSheetId="0" hidden="1">{"CHARGE",#N/A,FALSE,"401C11"}</definedName>
    <definedName name="aaaa" hidden="1">{"CHARGE",#N/A,FALSE,"401C11"}</definedName>
    <definedName name="abc" localSheetId="2" hidden="1">{"NET",#N/A,FALSE,"401C11"}</definedName>
    <definedName name="abc" localSheetId="1" hidden="1">{"NET",#N/A,FALSE,"401C11"}</definedName>
    <definedName name="abc" localSheetId="3" hidden="1">{"NET",#N/A,FALSE,"401C11"}</definedName>
    <definedName name="abc" localSheetId="0" hidden="1">{"NET",#N/A,FALSE,"401C11"}</definedName>
    <definedName name="abc" hidden="1">{"NET",#N/A,FALSE,"401C11"}</definedName>
    <definedName name="adbr" localSheetId="2" hidden="1">{"CHARGE",#N/A,FALSE,"401C11"}</definedName>
    <definedName name="adbr" localSheetId="1" hidden="1">{"CHARGE",#N/A,FALSE,"401C11"}</definedName>
    <definedName name="adbr" localSheetId="3" hidden="1">{"CHARGE",#N/A,FALSE,"401C11"}</definedName>
    <definedName name="adbr" localSheetId="0" hidden="1">{"CHARGE",#N/A,FALSE,"401C11"}</definedName>
    <definedName name="adbr" hidden="1">{"CHARGE",#N/A,FALSE,"401C11"}</definedName>
    <definedName name="Allocations_2" localSheetId="2">#REF!</definedName>
    <definedName name="Allocations_2" localSheetId="1">#REF!</definedName>
    <definedName name="Allocations_2" localSheetId="3">#REF!</definedName>
    <definedName name="Allocations_2" localSheetId="0">#REF!</definedName>
    <definedName name="Allocations_2">'[8]Master File'!$C$7:$AC$264</definedName>
    <definedName name="AvailableEnvelopeYear0" localSheetId="3">glidepath_parameters!$B$3</definedName>
    <definedName name="AvailableEnvelopeYear0">[9]glidepath_parameters!$B$4</definedName>
    <definedName name="AvailableEnvelopeYear1" localSheetId="3">glidepath_parameters!$E$3</definedName>
    <definedName name="AvailableEnvelopeYear1">[9]glidepath_parameters!$E$4</definedName>
    <definedName name="b" localSheetId="2" hidden="1">{"CHARGE",#N/A,FALSE,"401C11"}</definedName>
    <definedName name="b" localSheetId="1" hidden="1">{"CHARGE",#N/A,FALSE,"401C11"}</definedName>
    <definedName name="b" localSheetId="3" hidden="1">{"CHARGE",#N/A,FALSE,"401C11"}</definedName>
    <definedName name="b" localSheetId="0" hidden="1">{"CHARGE",#N/A,FALSE,"401C11"}</definedName>
    <definedName name="b" hidden="1">{"CHARGE",#N/A,FALSE,"401C11"}</definedName>
    <definedName name="BalanceYear1" localSheetId="3">glidepath_parameters!$E$8</definedName>
    <definedName name="BaseGrowthSelectorYear1" localSheetId="3">glidepath_parameters!$E$11</definedName>
    <definedName name="BaseGrowthSelectorYear1">[9]glidepath_parameters!$E$12</definedName>
    <definedName name="BaselinesTotalYear0" localSheetId="3">glidepath_parameters!$B$6</definedName>
    <definedName name="BaselinesTotalYear1" localSheetId="3">glidepath_parameters!$E$7</definedName>
    <definedName name="BaselinesTotalYear1">[9]glidepath_parameters!$E$8</definedName>
    <definedName name="BMGHIndex" hidden="1">"O"</definedName>
    <definedName name="bn" hidden="1">#REF!</definedName>
    <definedName name="change1" localSheetId="2" hidden="1">{"CHARGE",#N/A,FALSE,"401C11"}</definedName>
    <definedName name="change1" localSheetId="1" hidden="1">{"CHARGE",#N/A,FALSE,"401C11"}</definedName>
    <definedName name="change1" localSheetId="3" hidden="1">{"CHARGE",#N/A,FALSE,"401C11"}</definedName>
    <definedName name="change1" localSheetId="0" hidden="1">{"CHARGE",#N/A,FALSE,"401C11"}</definedName>
    <definedName name="change1" hidden="1">{"CHARGE",#N/A,FALSE,"401C11"}</definedName>
    <definedName name="charge" localSheetId="2" hidden="1">{"CHARGE",#N/A,FALSE,"401C11"}</definedName>
    <definedName name="charge" localSheetId="1" hidden="1">{"CHARGE",#N/A,FALSE,"401C11"}</definedName>
    <definedName name="charge" localSheetId="3" hidden="1">{"CHARGE",#N/A,FALSE,"401C11"}</definedName>
    <definedName name="charge" localSheetId="0" hidden="1">{"CHARGE",#N/A,FALSE,"401C11"}</definedName>
    <definedName name="charge" hidden="1">{"CHARGE",#N/A,FALSE,"401C11"}</definedName>
    <definedName name="dog" localSheetId="2" hidden="1">{"NET",#N/A,FALSE,"401C11"}</definedName>
    <definedName name="dog" localSheetId="1" hidden="1">{"NET",#N/A,FALSE,"401C11"}</definedName>
    <definedName name="dog" localSheetId="3" hidden="1">{"NET",#N/A,FALSE,"401C11"}</definedName>
    <definedName name="dog" localSheetId="0" hidden="1">{"NET",#N/A,FALSE,"401C11"}</definedName>
    <definedName name="dog" hidden="1">{"NET",#N/A,FALSE,"401C11"}</definedName>
    <definedName name="EnvelopeGapYear0" localSheetId="3">glidepath_parameters!$B$5</definedName>
    <definedName name="EnvelopeGapYear1" localSheetId="3">glidepath_parameters!$E$5</definedName>
    <definedName name="EV__LASTREFTIME__" hidden="1">40339.4799074074</definedName>
    <definedName name="Expired" hidden="1">FALSE</definedName>
    <definedName name="female">#REF!</definedName>
    <definedName name="femaleimprove">#REF!</definedName>
    <definedName name="Females">#REF!</definedName>
    <definedName name="femaletab">#REF!</definedName>
    <definedName name="fn" localSheetId="2">#REF!</definedName>
    <definedName name="fn" localSheetId="1">#REF!</definedName>
    <definedName name="fn" localSheetId="3">#REF!</definedName>
    <definedName name="fn" localSheetId="0">#REF!</definedName>
    <definedName name="fn">[10]Intro!$B$1</definedName>
    <definedName name="gfff" localSheetId="2" hidden="1">{"CHARGE",#N/A,FALSE,"401C11"}</definedName>
    <definedName name="gfff" localSheetId="1" hidden="1">{"CHARGE",#N/A,FALSE,"401C11"}</definedName>
    <definedName name="gfff" localSheetId="3" hidden="1">{"CHARGE",#N/A,FALSE,"401C11"}</definedName>
    <definedName name="gfff" localSheetId="0" hidden="1">{"CHARGE",#N/A,FALSE,"401C11"}</definedName>
    <definedName name="gfff" hidden="1">{"CHARGE",#N/A,FALSE,"401C11"}</definedName>
    <definedName name="GG" localSheetId="2" hidden="1">#REF!</definedName>
    <definedName name="GG" localSheetId="1" hidden="1">#REF!</definedName>
    <definedName name="GG" localSheetId="3" hidden="1">#REF!</definedName>
    <definedName name="GG" localSheetId="0" hidden="1">#REF!</definedName>
    <definedName name="GG" hidden="1">[6]Dnurse!#REF!</definedName>
    <definedName name="GlidepathEnvelopeYear0" localSheetId="3">glidepath_parameters!$B$4</definedName>
    <definedName name="GlidepathEnvelopeYear0">[9]glidepath_parameters!$B$5</definedName>
    <definedName name="GlidepathEnvelopeYear1" localSheetId="3">glidepath_parameters!$E$4</definedName>
    <definedName name="GlidepathEnvelopeYear1">[9]glidepath_parameters!$E$5</definedName>
    <definedName name="gross" localSheetId="2" hidden="1">{"GROSS",#N/A,FALSE,"401C11"}</definedName>
    <definedName name="gross" localSheetId="1" hidden="1">{"GROSS",#N/A,FALSE,"401C11"}</definedName>
    <definedName name="gross" localSheetId="3" hidden="1">{"GROSS",#N/A,FALSE,"401C11"}</definedName>
    <definedName name="gross" localSheetId="0" hidden="1">{"GROSS",#N/A,FALSE,"401C11"}</definedName>
    <definedName name="gross" hidden="1">{"GROSS",#N/A,FALSE,"401C11"}</definedName>
    <definedName name="gross1" localSheetId="2" hidden="1">{"GROSS",#N/A,FALSE,"401C11"}</definedName>
    <definedName name="gross1" localSheetId="1" hidden="1">{"GROSS",#N/A,FALSE,"401C11"}</definedName>
    <definedName name="gross1" localSheetId="3" hidden="1">{"GROSS",#N/A,FALSE,"401C11"}</definedName>
    <definedName name="gross1" localSheetId="0" hidden="1">{"GROSS",#N/A,FALSE,"401C11"}</definedName>
    <definedName name="gross1" hidden="1">{"GROSS",#N/A,FALSE,"401C11"}</definedName>
    <definedName name="GrowthBeforeConvergenceYear1" localSheetId="3">glidepath_parameters!$E$6</definedName>
    <definedName name="GrowthBeforeConvergenceYear1">[9]glidepath_parameters!$E$7</definedName>
    <definedName name="hasdfjklhklj" localSheetId="2" hidden="1">{"NET",#N/A,FALSE,"401C11"}</definedName>
    <definedName name="hasdfjklhklj" localSheetId="1" hidden="1">{"NET",#N/A,FALSE,"401C11"}</definedName>
    <definedName name="hasdfjklhklj" localSheetId="3" hidden="1">{"NET",#N/A,FALSE,"401C11"}</definedName>
    <definedName name="hasdfjklhklj" localSheetId="0" hidden="1">{"NET",#N/A,FALSE,"401C11"}</definedName>
    <definedName name="hasdfjklhklj" hidden="1">{"NET",#N/A,FALSE,"401C11"}</definedName>
    <definedName name="help" localSheetId="2" hidden="1">{"CHARGE",#N/A,FALSE,"401C11"}</definedName>
    <definedName name="help" localSheetId="1" hidden="1">{"CHARGE",#N/A,FALSE,"401C11"}</definedName>
    <definedName name="help" localSheetId="3" hidden="1">{"CHARGE",#N/A,FALSE,"401C11"}</definedName>
    <definedName name="help" localSheetId="0" hidden="1">{"CHARGE",#N/A,FALSE,"401C11"}</definedName>
    <definedName name="help" hidden="1">{"CHARGE",#N/A,FALSE,"401C11"}</definedName>
    <definedName name="hghghhj" localSheetId="2" hidden="1">{"CHARGE",#N/A,FALSE,"401C11"}</definedName>
    <definedName name="hghghhj" localSheetId="1" hidden="1">{"CHARGE",#N/A,FALSE,"401C11"}</definedName>
    <definedName name="hghghhj" localSheetId="3" hidden="1">{"CHARGE",#N/A,FALSE,"401C11"}</definedName>
    <definedName name="hghghhj" localSheetId="0" hidden="1">{"CHARGE",#N/A,FALSE,"401C11"}</definedName>
    <definedName name="hghghhj" hidden="1">{"CHARGE",#N/A,FALSE,"401C11"}</definedName>
    <definedName name="HRG_Codes">#REF!</definedName>
    <definedName name="HTML_CodePage" hidden="1">1252</definedName>
    <definedName name="HTML_Control" localSheetId="2" hidden="1">{"'Trust by name'!$A$6:$E$350","'Trust by name'!$A$1:$D$348"}</definedName>
    <definedName name="HTML_Control" localSheetId="1" hidden="1">{"'Trust by name'!$A$6:$E$350","'Trust by name'!$A$1:$D$348"}</definedName>
    <definedName name="HTML_Control" localSheetId="3" hidden="1">{"'Trust by name'!$A$6:$E$350","'Trust by name'!$A$1:$D$348"}</definedName>
    <definedName name="HTML_Control" localSheetId="0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ICD_Codes">#REF!</definedName>
    <definedName name="JFELL" localSheetId="2" hidden="1">#REF!</definedName>
    <definedName name="JFELL" localSheetId="1" hidden="1">#REF!</definedName>
    <definedName name="JFELL" localSheetId="3" hidden="1">#REF!</definedName>
    <definedName name="JFELL" localSheetId="0" hidden="1">#REF!</definedName>
    <definedName name="JFELL" hidden="1">#REF!</definedName>
    <definedName name="male">#REF!</definedName>
    <definedName name="maleimprove">#REF!</definedName>
    <definedName name="maletab">#REF!</definedName>
    <definedName name="mbn" localSheetId="0" hidden="1">#REF!</definedName>
    <definedName name="mbn" hidden="1">#REF!</definedName>
    <definedName name="nb" localSheetId="0" hidden="1">#REF!</definedName>
    <definedName name="nb" hidden="1">#REF!</definedName>
    <definedName name="OISIII" localSheetId="0" hidden="1">#REF!</definedName>
    <definedName name="OISIII" hidden="1">#REF!</definedName>
    <definedName name="OP_PERSONS">#REF!</definedName>
    <definedName name="OPCS_Codes">#REF!</definedName>
    <definedName name="Persons">#REF!</definedName>
    <definedName name="PopCache_GL_INTERFACE_REFERENCE7" localSheetId="2" hidden="1">#REF!</definedName>
    <definedName name="PopCache_GL_INTERFACE_REFERENCE7" localSheetId="1" hidden="1">#REF!</definedName>
    <definedName name="PopCache_GL_INTERFACE_REFERENCE7" localSheetId="3" hidden="1">#REF!</definedName>
    <definedName name="PopCache_GL_INTERFACE_REFERENCE7" localSheetId="0" hidden="1">#REF!</definedName>
    <definedName name="PopCache_GL_INTERFACE_REFERENCE7" hidden="1">[11]PopCache!$A$1:$A$2</definedName>
    <definedName name="_xlnm.Print_Area" localSheetId="3">glidepath_parameters!$A$1:$E$54</definedName>
    <definedName name="_xlnm.Print_Area" localSheetId="0">notes!$A$1:$J$43</definedName>
    <definedName name="_xlnm.Print_Titles" localSheetId="0">notes!$3:$3</definedName>
    <definedName name="qfx" localSheetId="2" hidden="1">{"NET",#N/A,FALSE,"401C11"}</definedName>
    <definedName name="qfx" localSheetId="1" hidden="1">{"NET",#N/A,FALSE,"401C11"}</definedName>
    <definedName name="qfx" localSheetId="3" hidden="1">{"NET",#N/A,FALSE,"401C11"}</definedName>
    <definedName name="qfx" localSheetId="0" hidden="1">{"NET",#N/A,FALSE,"401C11"}</definedName>
    <definedName name="qfx" hidden="1">{"NET",#N/A,FALSE,"401C11"}</definedName>
    <definedName name="rytry" localSheetId="2" hidden="1">{"NET",#N/A,FALSE,"401C11"}</definedName>
    <definedName name="rytry" localSheetId="1" hidden="1">{"NET",#N/A,FALSE,"401C11"}</definedName>
    <definedName name="rytry" localSheetId="3" hidden="1">{"NET",#N/A,FALSE,"401C11"}</definedName>
    <definedName name="rytry" localSheetId="0" hidden="1">{"NET",#N/A,FALSE,"401C11"}</definedName>
    <definedName name="rytry" hidden="1">{"NET",#N/A,FALSE,"401C11"}</definedName>
    <definedName name="Table3.4" localSheetId="2" hidden="1">{"CHARGE",#N/A,FALSE,"401C11"}</definedName>
    <definedName name="Table3.4" localSheetId="1" hidden="1">{"CHARGE",#N/A,FALSE,"401C11"}</definedName>
    <definedName name="Table3.4" localSheetId="3" hidden="1">{"CHARGE",#N/A,FALSE,"401C11"}</definedName>
    <definedName name="Table3.4" localSheetId="0" hidden="1">{"CHARGE",#N/A,FALSE,"401C11"}</definedName>
    <definedName name="Table3.4" hidden="1">{"CHARGE",#N/A,FALSE,"401C11"}</definedName>
    <definedName name="Test23" localSheetId="2" hidden="1">{"NET",#N/A,FALSE,"401C11"}</definedName>
    <definedName name="Test23" localSheetId="1" hidden="1">{"NET",#N/A,FALSE,"401C11"}</definedName>
    <definedName name="Test23" localSheetId="3" hidden="1">{"NET",#N/A,FALSE,"401C11"}</definedName>
    <definedName name="Test23" localSheetId="0" hidden="1">{"NET",#N/A,FALSE,"401C11"}</definedName>
    <definedName name="Test23" hidden="1">{"NET",#N/A,FALSE,"401C11"}</definedName>
    <definedName name="WeightedPopGrowthYear1" localSheetId="3">glidepath_parameters!$E$10</definedName>
    <definedName name="WeightedPopGrowthYear1">[9]glidepath_parameters!$E$11</definedName>
    <definedName name="WeightedPopYear0" localSheetId="3">glidepath_parameters!$B$7</definedName>
    <definedName name="WeightedPopYear0">[9]glidepath_parameters!$B$8</definedName>
    <definedName name="WeightedPopYear1" localSheetId="3">glidepath_parameters!$E$9</definedName>
    <definedName name="WeightedPopYear1">[9]glidepath_parameters!$E$10</definedName>
    <definedName name="wert" localSheetId="2" hidden="1">{"GROSS",#N/A,FALSE,"401C11"}</definedName>
    <definedName name="wert" localSheetId="1" hidden="1">{"GROSS",#N/A,FALSE,"401C11"}</definedName>
    <definedName name="wert" localSheetId="3" hidden="1">{"GROSS",#N/A,FALSE,"401C11"}</definedName>
    <definedName name="wert" localSheetId="0" hidden="1">{"GROSS",#N/A,FALSE,"401C11"}</definedName>
    <definedName name="wert" hidden="1">{"GROSS",#N/A,FALSE,"401C11"}</definedName>
    <definedName name="wombat" hidden="1">#REF!</definedName>
    <definedName name="wrn.CHARGE." localSheetId="2" hidden="1">{"CHARGE",#N/A,FALSE,"401C11"}</definedName>
    <definedName name="wrn.CHARGE." localSheetId="1" hidden="1">{"CHARGE",#N/A,FALSE,"401C11"}</definedName>
    <definedName name="wrn.CHARGE." localSheetId="3" hidden="1">{"CHARGE",#N/A,FALSE,"401C11"}</definedName>
    <definedName name="wrn.CHARGE." localSheetId="0" hidden="1">{"CHARGE",#N/A,FALSE,"401C11"}</definedName>
    <definedName name="wrn.CHARGE." hidden="1">{"CHARGE",#N/A,FALSE,"401C11"}</definedName>
    <definedName name="wrn.GROSS." localSheetId="2" hidden="1">{"GROSS",#N/A,FALSE,"401C11"}</definedName>
    <definedName name="wrn.GROSS." localSheetId="1" hidden="1">{"GROSS",#N/A,FALSE,"401C11"}</definedName>
    <definedName name="wrn.GROSS." localSheetId="3" hidden="1">{"GROSS",#N/A,FALSE,"401C11"}</definedName>
    <definedName name="wrn.GROSS." localSheetId="0" hidden="1">{"GROSS",#N/A,FALSE,"401C11"}</definedName>
    <definedName name="wrn.GROSS." hidden="1">{"GROSS",#N/A,FALSE,"401C11"}</definedName>
    <definedName name="wrn.NET." localSheetId="2" hidden="1">{"NET",#N/A,FALSE,"401C11"}</definedName>
    <definedName name="wrn.NET." localSheetId="1" hidden="1">{"NET",#N/A,FALSE,"401C11"}</definedName>
    <definedName name="wrn.NET." localSheetId="3" hidden="1">{"NET",#N/A,FALSE,"401C11"}</definedName>
    <definedName name="wrn.NET." localSheetId="0" hidden="1">{"NET",#N/A,FALSE,"401C11"}</definedName>
    <definedName name="wrn.NET." hidden="1">{"NET",#N/A,FALSE,"401C11"}</definedName>
    <definedName name="xxx" localSheetId="2" hidden="1">{"CHARGE",#N/A,FALSE,"401C11"}</definedName>
    <definedName name="xxx" localSheetId="1" hidden="1">{"CHARGE",#N/A,FALSE,"401C11"}</definedName>
    <definedName name="xxx" localSheetId="3" hidden="1">{"CHARGE",#N/A,FALSE,"401C11"}</definedName>
    <definedName name="xxx" localSheetId="0" hidden="1">{"CHARGE",#N/A,FALSE,"401C11"}</definedName>
    <definedName name="xxx" hidden="1">{"CHARGE",#N/A,FALSE,"401C11"}</definedName>
    <definedName name="yyy" localSheetId="2" hidden="1">{"GROSS",#N/A,FALSE,"401C11"}</definedName>
    <definedName name="yyy" localSheetId="1" hidden="1">{"GROSS",#N/A,FALSE,"401C11"}</definedName>
    <definedName name="yyy" localSheetId="3" hidden="1">{"GROSS",#N/A,FALSE,"401C11"}</definedName>
    <definedName name="yyy" localSheetId="0" hidden="1">{"GROSS",#N/A,FALSE,"401C11"}</definedName>
    <definedName name="yyy" hidden="1">{"GROSS",#N/A,FALSE,"401C11"}</definedName>
    <definedName name="Zone1ConvergenceDfT2324">#REF!</definedName>
    <definedName name="Zone1ConvergenceDfT2425">#REF!</definedName>
    <definedName name="Zone1ConvergenceDfTYear1" localSheetId="3">glidepath_parameters!$E$15</definedName>
    <definedName name="Zone1ConvergenceDfTYear1">[9]glidepath_parameters!$E$16</definedName>
    <definedName name="Zone1ConvergenceValue2324">#REF!</definedName>
    <definedName name="Zone1ConvergenceValue2425">#REF!</definedName>
    <definedName name="Zone1ConvergenceValueYear1" localSheetId="3">glidepath_parameters!$E$14</definedName>
    <definedName name="Zone1ConvergenceValueYear1">[9]glidepath_parameters!$E$15</definedName>
    <definedName name="Zone2ConvergenceDfT2324">#REF!</definedName>
    <definedName name="Zone2ConvergenceDfT2425">#REF!</definedName>
    <definedName name="Zone2ConvergenceDfTYear1" localSheetId="3">glidepath_parameters!$E$20</definedName>
    <definedName name="Zone2ConvergenceDfTYear1">[9]glidepath_parameters!$E$21</definedName>
    <definedName name="Zone2ConvergenceValue2324">#REF!</definedName>
    <definedName name="Zone2ConvergenceValue2425">#REF!</definedName>
    <definedName name="Zone2ConvergenceValueYear1" localSheetId="3">glidepath_parameters!$E$18</definedName>
    <definedName name="Zone2ConvergenceValueYear1">[9]glidepath_parameters!$E$19</definedName>
    <definedName name="Zone3ConvergenceDfT2324">#REF!</definedName>
    <definedName name="Zone3ConvergenceDfT2425">#REF!</definedName>
    <definedName name="Zone3ConvergenceDfTYear1" localSheetId="3">glidepath_parameters!$E$25</definedName>
    <definedName name="Zone3ConvergenceDfTYear1">[9]glidepath_parameters!$E$26</definedName>
    <definedName name="Zone3ConvergenceValue2324">#REF!</definedName>
    <definedName name="Zone3ConvergenceValue2425">#REF!</definedName>
    <definedName name="Zone3ConvergenceValueYear1" localSheetId="3">glidepath_parameters!$E$23</definedName>
    <definedName name="Zone3ConvergenceValueYear1">[9]glidepath_parameters!$E$24</definedName>
    <definedName name="Zone4ConvergenceDfT2324">#REF!</definedName>
    <definedName name="Zone4ConvergenceDfT2425">#REF!</definedName>
    <definedName name="Zone4ConvergenceDfTYear1" localSheetId="3">glidepath_parameters!$E$30</definedName>
    <definedName name="Zone4ConvergenceDfTYear1">[9]glidepath_parameters!$E$31</definedName>
    <definedName name="Zone4ConvergenceValue2324">#REF!</definedName>
    <definedName name="Zone4ConvergenceValue2425">#REF!</definedName>
    <definedName name="Zone4ConvergenceValueYear1" localSheetId="3">glidepath_parameters!$E$28</definedName>
    <definedName name="Zone4ConvergenceValueYear1">[9]glidepath_parameters!$E$29</definedName>
    <definedName name="Zone5ConvergenceDfTYear1" localSheetId="3">glidepath_parameters!$E$34</definedName>
    <definedName name="Zone5ConvergenceDfTYear1">[9]glidepath_parameters!$E$35</definedName>
    <definedName name="Zone5ConvergenceValueYear1" localSheetId="3">glidepath_parameters!$E$33</definedName>
    <definedName name="Zone5ConvergenceValueYear1">[9]glidepath_parameters!$E$34</definedName>
    <definedName name="zzz" localSheetId="2" hidden="1">{"NET",#N/A,FALSE,"401C11"}</definedName>
    <definedName name="zzz" localSheetId="1" hidden="1">{"NET",#N/A,FALSE,"401C11"}</definedName>
    <definedName name="zzz" localSheetId="3" hidden="1">{"NET",#N/A,FALSE,"401C11"}</definedName>
    <definedName name="zzz" localSheetId="0" hidden="1">{"NET",#N/A,FALSE,"401C11"}</definedName>
    <definedName name="zzz" hidden="1">{"NET",#N/A,FALSE,"401C11"}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<sst xmlns="http://schemas.openxmlformats.org/spreadsheetml/2006/main" count="534" uniqueCount="206">
  <si>
    <t>Sort</t>
  </si>
  <si>
    <t>R23</t>
  </si>
  <si>
    <t>Region</t>
  </si>
  <si>
    <t>ICB23</t>
  </si>
  <si>
    <t>Y63</t>
  </si>
  <si>
    <t>QOQ</t>
  </si>
  <si>
    <t>NHS Humber and North Yorkshire ICB</t>
  </si>
  <si>
    <t>QHM</t>
  </si>
  <si>
    <t>NHS North East and North Cumbria ICB</t>
  </si>
  <si>
    <t>QF7</t>
  </si>
  <si>
    <t>NHS South Yorkshire ICB</t>
  </si>
  <si>
    <t>QWO</t>
  </si>
  <si>
    <t>NHS West Yorkshire ICB</t>
  </si>
  <si>
    <t>Y62</t>
  </si>
  <si>
    <t>North West</t>
  </si>
  <si>
    <t>QYG</t>
  </si>
  <si>
    <t>NHS Cheshire and Merseyside ICB</t>
  </si>
  <si>
    <t>QOP</t>
  </si>
  <si>
    <t>NHS Greater Manchester ICB</t>
  </si>
  <si>
    <t>QE1</t>
  </si>
  <si>
    <t>NHS Lancashire and South Cumbria ICB</t>
  </si>
  <si>
    <t>Y60</t>
  </si>
  <si>
    <t>Midlands</t>
  </si>
  <si>
    <t>QHL</t>
  </si>
  <si>
    <t>NHS Birmingham and Solihull ICB</t>
  </si>
  <si>
    <t>QUA</t>
  </si>
  <si>
    <t>NHS Black Country ICB</t>
  </si>
  <si>
    <t>QWU</t>
  </si>
  <si>
    <t>NHS Coventry and Warwickshire ICB</t>
  </si>
  <si>
    <t>QJ2</t>
  </si>
  <si>
    <t>NHS Derby and Derbyshire ICB</t>
  </si>
  <si>
    <t>QGH</t>
  </si>
  <si>
    <t>NHS Herefordshire and Worcestershire ICB</t>
  </si>
  <si>
    <t>QK1</t>
  </si>
  <si>
    <t>NHS Leicester, Leicestershire and Rutland ICB</t>
  </si>
  <si>
    <t>QJM</t>
  </si>
  <si>
    <t>NHS Lincolnshire ICB</t>
  </si>
  <si>
    <t>QPM</t>
  </si>
  <si>
    <t>NHS Northamptonshire ICB</t>
  </si>
  <si>
    <t>QT1</t>
  </si>
  <si>
    <t>NHS Nottingham and Nottinghamshire ICB</t>
  </si>
  <si>
    <t>QOC</t>
  </si>
  <si>
    <t>NHS Shropshire, Telford and Wrekin ICB</t>
  </si>
  <si>
    <t>QNC</t>
  </si>
  <si>
    <t>NHS Staffordshire and Stoke-on-Trent ICB</t>
  </si>
  <si>
    <t>Y61</t>
  </si>
  <si>
    <t>East of England</t>
  </si>
  <si>
    <t>QHG</t>
  </si>
  <si>
    <t>NHS Bedfordshire, Luton and Milton Keynes ICB</t>
  </si>
  <si>
    <t>QUE</t>
  </si>
  <si>
    <t>NHS Cambridgeshire and Peterborough ICB</t>
  </si>
  <si>
    <t>QM7</t>
  </si>
  <si>
    <t>NHS Hertfordshire and West Essex ICB</t>
  </si>
  <si>
    <t>QH8</t>
  </si>
  <si>
    <t>NHS Mid and South Essex ICB</t>
  </si>
  <si>
    <t>QMM</t>
  </si>
  <si>
    <t>NHS Norfolk and Waveney ICB</t>
  </si>
  <si>
    <t>QJG</t>
  </si>
  <si>
    <t>NHS Suffolk and North East Essex ICB</t>
  </si>
  <si>
    <t>Y56</t>
  </si>
  <si>
    <t>London</t>
  </si>
  <si>
    <t>QMJ</t>
  </si>
  <si>
    <t>NHS North Central London ICB</t>
  </si>
  <si>
    <t>QMF</t>
  </si>
  <si>
    <t>NHS North East London ICB</t>
  </si>
  <si>
    <t>QRV</t>
  </si>
  <si>
    <t>NHS North West London ICB</t>
  </si>
  <si>
    <t>QKK</t>
  </si>
  <si>
    <t>NHS South East London ICB</t>
  </si>
  <si>
    <t>QWE</t>
  </si>
  <si>
    <t>NHS South West London ICB</t>
  </si>
  <si>
    <t>Y59</t>
  </si>
  <si>
    <t>South East</t>
  </si>
  <si>
    <t>QU9</t>
  </si>
  <si>
    <t>NHS Buckinghamshire, Oxfordshire and Berkshire West ICB</t>
  </si>
  <si>
    <t>QNQ</t>
  </si>
  <si>
    <t>NHS Frimley ICB</t>
  </si>
  <si>
    <t>QRL</t>
  </si>
  <si>
    <t>NHS Hampshire and Isle Of Wight ICB</t>
  </si>
  <si>
    <t>QKS</t>
  </si>
  <si>
    <t>NHS Kent and Medway ICB</t>
  </si>
  <si>
    <t>QXU</t>
  </si>
  <si>
    <t>NHS Surrey Heartlands ICB</t>
  </si>
  <si>
    <t>QNX</t>
  </si>
  <si>
    <t>NHS Sussex ICB</t>
  </si>
  <si>
    <t>Y58</t>
  </si>
  <si>
    <t>South West</t>
  </si>
  <si>
    <t>QOX</t>
  </si>
  <si>
    <t>NHS Bath and North East Somerset, Swindon and Wiltshire ICB</t>
  </si>
  <si>
    <t>QUY</t>
  </si>
  <si>
    <t>NHS Bristol, North Somerset and South Gloucestershire ICB</t>
  </si>
  <si>
    <t>QT6</t>
  </si>
  <si>
    <t>NHS Cornwall and The Isles Of Scilly ICB</t>
  </si>
  <si>
    <t>QJK</t>
  </si>
  <si>
    <t>NHS Devon ICB</t>
  </si>
  <si>
    <t>QVV</t>
  </si>
  <si>
    <t>NHS Dorset ICB</t>
  </si>
  <si>
    <t>QR1</t>
  </si>
  <si>
    <t>NHS Gloucestershire ICB</t>
  </si>
  <si>
    <t>QSL</t>
  </si>
  <si>
    <t>NHS Somerset ICB</t>
  </si>
  <si>
    <t>Total</t>
  </si>
  <si>
    <t>Description of worksheets</t>
  </si>
  <si>
    <t>calculations</t>
  </si>
  <si>
    <t>outputs</t>
  </si>
  <si>
    <t>This document is part of the Allocations Technical Guide</t>
  </si>
  <si>
    <t>www.england.nhs.uk/allocations</t>
  </si>
  <si>
    <t>For queries please contact</t>
  </si>
  <si>
    <t>england.revenue-allocations@nhs.net</t>
  </si>
  <si>
    <t>Maximum Convergence Value (set)</t>
  </si>
  <si>
    <t>Maximum Convergence Distance from Target Lower Bound</t>
  </si>
  <si>
    <t>Advanced Convergence Value</t>
  </si>
  <si>
    <t>Advanced Convergence Distance from Target Lower Bound</t>
  </si>
  <si>
    <t>Moderate Convergence Value</t>
  </si>
  <si>
    <t>Moderate Convergence Distance from Target Lower Bound</t>
  </si>
  <si>
    <t>Central Slope Convergence Value</t>
  </si>
  <si>
    <t>Central Slope Convergence Distance from Target Lower Bound</t>
  </si>
  <si>
    <t>Minimum Convergence Value (set)</t>
  </si>
  <si>
    <t>Minimum Convergence Distance from Target Upper Bound</t>
  </si>
  <si>
    <t>inputs</t>
  </si>
  <si>
    <t>Zone 3: Moderate Convergence (where Distance from Target &gt;0.00% and &lt;=0.00%)</t>
  </si>
  <si>
    <t>0 + (Distance from Target - 0) * (0 - 0) / (0 - 0)</t>
  </si>
  <si>
    <t>NHS England - ICB allocations 2025/26</t>
  </si>
  <si>
    <t>NE&amp;Yks</t>
  </si>
  <si>
    <t>N West</t>
  </si>
  <si>
    <t>East</t>
  </si>
  <si>
    <t>S East</t>
  </si>
  <si>
    <t>S West</t>
  </si>
  <si>
    <t>Baseline_adjustments_2025_26</t>
  </si>
  <si>
    <t>Convergence_2025_26</t>
  </si>
  <si>
    <t>blank1</t>
  </si>
  <si>
    <t>blank2</t>
  </si>
  <si>
    <t>o-icb-pmc-convergence</t>
  </si>
  <si>
    <t>See main technical guide document for full description of this model</t>
  </si>
  <si>
    <r>
      <rPr>
        <b/>
        <sz val="10"/>
        <rFont val="Arial"/>
        <family val="2"/>
      </rPr>
      <t>Base year (or base)</t>
    </r>
    <r>
      <rPr>
        <sz val="10"/>
        <rFont val="Arial"/>
        <family val="2"/>
      </rPr>
      <t xml:space="preserve"> indicates calculations using the average population for Nov 23-Oct 24 (base year)</t>
    </r>
  </si>
  <si>
    <r>
      <rPr>
        <b/>
        <sz val="10"/>
        <rFont val="Arial"/>
        <family val="2"/>
      </rPr>
      <t>2025/26 (or Year1)</t>
    </r>
    <r>
      <rPr>
        <sz val="10"/>
        <rFont val="Arial"/>
        <family val="2"/>
      </rPr>
      <t xml:space="preserve"> these are derived from projected registered populations (allocations year 2025/26)</t>
    </r>
  </si>
  <si>
    <r>
      <rPr>
        <b/>
        <sz val="10"/>
        <rFont val="Arial"/>
        <family val="2"/>
      </rPr>
      <t>Normalised weighted population</t>
    </r>
    <r>
      <rPr>
        <sz val="10"/>
        <rFont val="Arial"/>
        <family val="2"/>
      </rPr>
      <t xml:space="preserve"> is a weighted population, rescaled to total registered population</t>
    </r>
  </si>
  <si>
    <r>
      <rPr>
        <b/>
        <sz val="10"/>
        <rFont val="Arial"/>
        <family val="2"/>
      </rPr>
      <t>Need index</t>
    </r>
    <r>
      <rPr>
        <sz val="10"/>
        <rFont val="Arial"/>
        <family val="2"/>
      </rPr>
      <t xml:space="preserve"> is an indicator of relative need (around England average = 1). Above average need &gt;1, below &lt;1</t>
    </r>
  </si>
  <si>
    <t>baseline_adjustments_2025_26</t>
  </si>
  <si>
    <t>2024/25 Recurrent baseline - published (£k)</t>
  </si>
  <si>
    <t xml:space="preserve">2024/25 DDRB uplift </t>
  </si>
  <si>
    <t xml:space="preserve">2024/25 Locum reimb. rates per SFE </t>
  </si>
  <si>
    <t>2024/25 Dispensing fee scale uplift (revised)</t>
  </si>
  <si>
    <t>2024/25 Other estimated pay related pressures</t>
  </si>
  <si>
    <t>2024/25 PCN support payments</t>
  </si>
  <si>
    <t>2024/25 PCN Service specs:
care home premium</t>
  </si>
  <si>
    <t>2024/25 Enhanced access</t>
  </si>
  <si>
    <t>2024/25 M1-8 adjustments (£k)</t>
  </si>
  <si>
    <t>2024/25 Local adjustments (£k)</t>
  </si>
  <si>
    <t>2024/25 Adjusted recurrent baseline (£k)</t>
  </si>
  <si>
    <t>convergence_2025_26</t>
  </si>
  <si>
    <t>2024/25 Fair shares target</t>
  </si>
  <si>
    <t>2024/25 Distance from target (%)</t>
  </si>
  <si>
    <t>2025/26 Base growth (%)</t>
  </si>
  <si>
    <t>2025/26 Convergence (%)</t>
  </si>
  <si>
    <t>2025/26 Recurrent allocation (£k)</t>
  </si>
  <si>
    <t>2025/26 Recurrent allocation £/head</t>
  </si>
  <si>
    <t>2025/26 Post-convergence distance from target (%)</t>
  </si>
  <si>
    <t>2025/26 Recurrent allocation growth (%)</t>
  </si>
  <si>
    <t>glidepath_parameters</t>
  </si>
  <si>
    <t>2024/25 Glidepath Parameters</t>
  </si>
  <si>
    <t>2025/26 Glidepath Parameters</t>
  </si>
  <si>
    <t>2024/25 Available Envelope</t>
  </si>
  <si>
    <t>2025/26 Available Envelope</t>
  </si>
  <si>
    <t>2024/25 Glidepath Envelope</t>
  </si>
  <si>
    <t>2025/26 Glidepath Envelope</t>
  </si>
  <si>
    <t>2024/25 Envelope Gap</t>
  </si>
  <si>
    <t>2025/26 Envelope Gap</t>
  </si>
  <si>
    <t>2024/25 Baselines Total</t>
  </si>
  <si>
    <t>2025/26 Growth before convergence</t>
  </si>
  <si>
    <t>2024/25 All England Overall weighted population</t>
  </si>
  <si>
    <t>2025/26 Total recurrent allocation</t>
  </si>
  <si>
    <t>2025/26 Balance</t>
  </si>
  <si>
    <t>2025/26 All England overall weighted population</t>
  </si>
  <si>
    <t>2025/26 All England weighted Population Growth</t>
  </si>
  <si>
    <t>2025/26 Base growth selector*</t>
  </si>
  <si>
    <t>Zone 1: Maximum Convergence (where Distance from Target &gt;2.50%)</t>
  </si>
  <si>
    <t>Zone 2: Advanced Convergence (where Distance from Target &gt;0.00% and &lt;=2.50%)</t>
  </si>
  <si>
    <t>0 + (Distance from Target - 0) * (-0.005 - 0) / (0.025 - 0)</t>
  </si>
  <si>
    <t>Zone 4: Central Slope Convergence (where Distance from Target &gt;-2.50% and &lt;=0.00%)</t>
  </si>
  <si>
    <t>0.005 + (Distance from Target - -0.025) * (0 - 0.005) / (0 - -0.025)</t>
  </si>
  <si>
    <t>Zone 5: Minimum Convergence (where Distance from Target &lt;=-2.50%)</t>
  </si>
  <si>
    <t>o-icb-pmc-convergence (outputs)</t>
  </si>
  <si>
    <t>o-icb-pmc-convergence (inputs)</t>
  </si>
  <si>
    <t>Glidepath_parameters</t>
  </si>
  <si>
    <t>11,571,042</t>
  </si>
  <si>
    <t>0.00%</t>
  </si>
  <si>
    <t>3.09%</t>
  </si>
  <si>
    <t>-0.01%</t>
  </si>
  <si>
    <t>11,927,659</t>
  </si>
  <si>
    <t>187</t>
  </si>
  <si>
    <t>3.08%</t>
  </si>
  <si>
    <t>11,221,864</t>
  </si>
  <si>
    <t>310,640</t>
  </si>
  <si>
    <t>4,800</t>
  </si>
  <si>
    <t>4,000</t>
  </si>
  <si>
    <t>3,020</t>
  </si>
  <si>
    <t>7,200</t>
  </si>
  <si>
    <t>2,200</t>
  </si>
  <si>
    <t>18,880</t>
  </si>
  <si>
    <t>215</t>
  </si>
  <si>
    <t>-1,777</t>
  </si>
  <si>
    <t>England</t>
  </si>
  <si>
    <t>North East &amp; Yorkshire</t>
  </si>
  <si>
    <t>Integrated Care Board</t>
  </si>
  <si>
    <t>v1.0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</si>
</sst>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-* #,##0_-;\-* #,##0_-;_-* &quot;-&quot;??_-;_-@_-"/>
    <numFmt numFmtId="165" formatCode="#,##0\ ;[Red]\-#,##0\ ;\-\ "/>
    <numFmt numFmtId="166" formatCode="#,##0.00%\ ;[Red]\-#,##0.00%\ ;\-\ "/>
    <numFmt numFmtId="167" formatCode="0.00%;[Red]\-0.00%"/>
    <numFmt numFmtId="168" formatCode="#,##0;[Red]\-#,##0;\-\ "/>
    <numFmt numFmtId="169" formatCode="0.00%\ "/>
    <numFmt numFmtId="170" formatCode="0\ 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rgb="FF005EB8"/>
      <name val="Arial"/>
      <family val="2"/>
    </font>
    <font>
      <sz val="20"/>
      <color theme="0" tint="-0.34998626667073579"/>
      <name val="Arial"/>
      <family val="2"/>
    </font>
    <font>
      <sz val="10"/>
      <color theme="0" tint="-0.1499984740745262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b/>
      <i/>
      <sz val="10"/>
      <color rgb="FF7C2855"/>
      <name val="Arial"/>
      <family val="2"/>
    </font>
    <font>
      <b/>
      <i/>
      <sz val="10"/>
      <color theme="1"/>
      <name val="Arial"/>
      <family val="2"/>
    </font>
    <font>
      <sz val="20"/>
      <color rgb="FF7C2855"/>
      <name val="Arial"/>
      <family val="2"/>
    </font>
    <font>
      <sz val="20"/>
      <color rgb="FF009639"/>
      <name val="Arial"/>
      <family val="2"/>
    </font>
    <font>
      <sz val="10"/>
      <color rgb="FF005EB8"/>
      <name val="Arial"/>
      <family val="2"/>
    </font>
    <font>
      <sz val="20"/>
      <color theme="0" tint="-0.249977111117893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963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EBF2"/>
        <bgColor indexed="64"/>
      </patternFill>
    </fill>
    <fill>
      <patternFill patternType="solid">
        <fgColor rgb="FFD7E9E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9" fillId="0" borderId="0"/>
    <xf numFmtId="0" fontId="11" fillId="0" borderId="0"/>
  </cellStyleXfs>
  <cellXfs count="111">
    <xf numFmtId="0" fontId="0" fillId="0" borderId="0" xfId="0"/>
    <xf numFmtId="10" fontId="5" fillId="0" borderId="0" xfId="2" applyNumberFormat="1" applyFont="1" applyBorder="1"/>
    <xf numFmtId="0" fontId="5" fillId="0" borderId="0" xfId="0" applyFont="1"/>
    <xf numFmtId="10" fontId="5" fillId="0" borderId="1" xfId="2" applyNumberFormat="1" applyFont="1" applyBorder="1"/>
    <xf numFmtId="0" fontId="5" fillId="0" borderId="1" xfId="0" applyFont="1" applyBorder="1"/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1" fillId="2" borderId="0" xfId="3" applyFont="1" applyFill="1"/>
    <xf numFmtId="0" fontId="11" fillId="0" borderId="0" xfId="3" applyFont="1"/>
    <xf numFmtId="0" fontId="12" fillId="0" borderId="0" xfId="3" applyFont="1"/>
    <xf numFmtId="0" fontId="11" fillId="2" borderId="0" xfId="4" applyFont="1" applyFill="1"/>
    <xf numFmtId="0" fontId="15" fillId="2" borderId="0" xfId="7" applyFont="1" applyFill="1"/>
    <xf numFmtId="0" fontId="1" fillId="0" borderId="0" xfId="0" applyFont="1"/>
    <xf numFmtId="0" fontId="12" fillId="2" borderId="0" xfId="3" applyFont="1" applyFill="1" applyAlignment="1">
      <alignment vertical="center"/>
    </xf>
    <xf numFmtId="0" fontId="7" fillId="3" borderId="0" xfId="4" applyFont="1" applyFill="1" applyAlignment="1">
      <alignment vertical="top"/>
    </xf>
    <xf numFmtId="0" fontId="10" fillId="9" borderId="0" xfId="3" applyFont="1" applyFill="1" applyAlignment="1">
      <alignment vertical="top"/>
    </xf>
    <xf numFmtId="0" fontId="7" fillId="4" borderId="0" xfId="4" applyFont="1" applyFill="1" applyAlignment="1">
      <alignment vertical="top"/>
    </xf>
    <xf numFmtId="0" fontId="10" fillId="5" borderId="0" xfId="3" applyFont="1" applyFill="1" applyAlignment="1">
      <alignment vertical="top"/>
    </xf>
    <xf numFmtId="0" fontId="15" fillId="2" borderId="0" xfId="6" applyFont="1" applyFill="1" applyAlignment="1" applyProtection="1">
      <alignment vertical="top"/>
    </xf>
    <xf numFmtId="0" fontId="11" fillId="2" borderId="0" xfId="3" applyFont="1" applyFill="1" applyAlignment="1">
      <alignment vertical="top"/>
    </xf>
    <xf numFmtId="0" fontId="15" fillId="2" borderId="0" xfId="7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19" fillId="0" borderId="0" xfId="0" applyFont="1" applyAlignment="1">
      <alignment vertical="top"/>
    </xf>
    <xf numFmtId="0" fontId="10" fillId="2" borderId="0" xfId="3" applyFont="1" applyFill="1" applyAlignment="1">
      <alignment vertical="top"/>
    </xf>
    <xf numFmtId="0" fontId="12" fillId="2" borderId="0" xfId="3" applyFont="1" applyFill="1" applyAlignment="1">
      <alignment horizontal="right" vertical="center"/>
    </xf>
    <xf numFmtId="0" fontId="16" fillId="2" borderId="0" xfId="6" applyFill="1" applyAlignment="1" applyProtection="1">
      <alignment vertical="top"/>
    </xf>
    <xf numFmtId="0" fontId="11" fillId="2" borderId="0" xfId="3" applyFont="1" applyFill="1" applyAlignment="1">
      <alignment vertical="center"/>
    </xf>
    <xf numFmtId="0" fontId="11" fillId="2" borderId="0" xfId="3" applyFont="1" applyFill="1" applyAlignment="1">
      <alignment horizontal="right" vertical="center"/>
    </xf>
    <xf numFmtId="0" fontId="13" fillId="4" borderId="0" xfId="4" applyFont="1" applyFill="1"/>
    <xf numFmtId="0" fontId="7" fillId="4" borderId="0" xfId="4" applyFont="1" applyFill="1" applyAlignment="1">
      <alignment horizontal="right"/>
    </xf>
    <xf numFmtId="0" fontId="11" fillId="5" borderId="0" xfId="3" applyFont="1" applyFill="1"/>
    <xf numFmtId="0" fontId="11" fillId="0" borderId="0" xfId="4" applyFont="1"/>
    <xf numFmtId="0" fontId="3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1" fontId="5" fillId="0" borderId="0" xfId="2" applyNumberFormat="1" applyFont="1" applyBorder="1" applyAlignment="1">
      <alignment horizontal="left" vertical="center"/>
    </xf>
    <xf numFmtId="10" fontId="1" fillId="0" borderId="0" xfId="2" applyNumberFormat="1" applyFont="1" applyBorder="1"/>
    <xf numFmtId="1" fontId="5" fillId="0" borderId="1" xfId="2" applyNumberFormat="1" applyFont="1" applyBorder="1" applyAlignment="1">
      <alignment horizontal="left" vertical="center"/>
    </xf>
    <xf numFmtId="0" fontId="1" fillId="0" borderId="1" xfId="0" applyFont="1" applyBorder="1"/>
    <xf numFmtId="0" fontId="1" fillId="0" borderId="0" xfId="0" applyFont="1" applyAlignment="1">
      <alignment horizontal="left"/>
    </xf>
    <xf numFmtId="165" fontId="1" fillId="0" borderId="0" xfId="0" applyNumberFormat="1" applyFont="1"/>
    <xf numFmtId="166" fontId="1" fillId="0" borderId="0" xfId="0" applyNumberFormat="1" applyFont="1"/>
    <xf numFmtId="0" fontId="2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center" vertical="top" wrapText="1"/>
    </xf>
    <xf numFmtId="166" fontId="1" fillId="0" borderId="0" xfId="0" applyNumberFormat="1" applyFont="1" applyAlignment="1">
      <alignment horizontal="center" vertical="top" wrapText="1"/>
    </xf>
    <xf numFmtId="43" fontId="1" fillId="0" borderId="0" xfId="0" applyNumberFormat="1" applyFont="1" applyAlignment="1">
      <alignment horizontal="left"/>
    </xf>
    <xf numFmtId="0" fontId="7" fillId="6" borderId="0" xfId="0" applyFont="1" applyFill="1"/>
    <xf numFmtId="0" fontId="13" fillId="6" borderId="0" xfId="0" applyFont="1" applyFill="1"/>
    <xf numFmtId="0" fontId="11" fillId="0" borderId="4" xfId="0" applyFont="1" applyBorder="1"/>
    <xf numFmtId="164" fontId="1" fillId="0" borderId="5" xfId="1" applyNumberFormat="1" applyFont="1" applyBorder="1"/>
    <xf numFmtId="164" fontId="11" fillId="0" borderId="5" xfId="1" applyNumberFormat="1" applyFont="1" applyFill="1" applyBorder="1"/>
    <xf numFmtId="0" fontId="11" fillId="0" borderId="6" xfId="0" applyFont="1" applyBorder="1"/>
    <xf numFmtId="164" fontId="1" fillId="0" borderId="7" xfId="1" applyNumberFormat="1" applyFont="1" applyBorder="1"/>
    <xf numFmtId="164" fontId="11" fillId="0" borderId="7" xfId="1" applyNumberFormat="1" applyFont="1" applyFill="1" applyBorder="1"/>
    <xf numFmtId="164" fontId="1" fillId="0" borderId="7" xfId="0" applyNumberFormat="1" applyFont="1" applyBorder="1"/>
    <xf numFmtId="0" fontId="11" fillId="0" borderId="8" xfId="0" applyFont="1" applyBorder="1"/>
    <xf numFmtId="164" fontId="1" fillId="0" borderId="9" xfId="0" applyNumberFormat="1" applyFont="1" applyBorder="1"/>
    <xf numFmtId="164" fontId="11" fillId="0" borderId="7" xfId="2" applyNumberFormat="1" applyFont="1" applyFill="1" applyBorder="1"/>
    <xf numFmtId="0" fontId="23" fillId="0" borderId="0" xfId="0" applyFont="1"/>
    <xf numFmtId="164" fontId="11" fillId="0" borderId="7" xfId="0" applyNumberFormat="1" applyFont="1" applyBorder="1"/>
    <xf numFmtId="0" fontId="1" fillId="0" borderId="4" xfId="0" applyFont="1" applyBorder="1"/>
    <xf numFmtId="10" fontId="1" fillId="0" borderId="10" xfId="2" applyNumberFormat="1" applyFont="1" applyBorder="1"/>
    <xf numFmtId="0" fontId="1" fillId="0" borderId="8" xfId="0" applyFont="1" applyBorder="1"/>
    <xf numFmtId="10" fontId="1" fillId="0" borderId="11" xfId="2" applyNumberFormat="1" applyFont="1" applyBorder="1"/>
    <xf numFmtId="10" fontId="1" fillId="0" borderId="0" xfId="0" applyNumberFormat="1" applyFont="1"/>
    <xf numFmtId="0" fontId="17" fillId="7" borderId="6" xfId="0" applyFont="1" applyFill="1" applyBorder="1" applyAlignment="1">
      <alignment vertical="center" wrapText="1"/>
    </xf>
    <xf numFmtId="0" fontId="18" fillId="7" borderId="12" xfId="0" applyFont="1" applyFill="1" applyBorder="1" applyAlignment="1">
      <alignment vertical="center" wrapText="1"/>
    </xf>
    <xf numFmtId="10" fontId="1" fillId="0" borderId="10" xfId="2" applyNumberFormat="1" applyFont="1" applyFill="1" applyBorder="1"/>
    <xf numFmtId="2" fontId="1" fillId="0" borderId="0" xfId="0" applyNumberFormat="1" applyFont="1"/>
    <xf numFmtId="0" fontId="6" fillId="0" borderId="1" xfId="0" applyFont="1" applyBorder="1"/>
    <xf numFmtId="167" fontId="1" fillId="0" borderId="0" xfId="2" applyNumberFormat="1" applyFont="1"/>
    <xf numFmtId="167" fontId="1" fillId="0" borderId="1" xfId="2" applyNumberFormat="1" applyFont="1" applyBorder="1"/>
    <xf numFmtId="0" fontId="1" fillId="0" borderId="2" xfId="0" applyFont="1" applyBorder="1" applyAlignment="1">
      <alignment horizontal="center" vertical="top" wrapText="1"/>
    </xf>
    <xf numFmtId="10" fontId="1" fillId="0" borderId="2" xfId="2" applyNumberFormat="1" applyFont="1" applyBorder="1"/>
    <xf numFmtId="10" fontId="1" fillId="0" borderId="3" xfId="2" applyNumberFormat="1" applyFont="1" applyBorder="1"/>
    <xf numFmtId="166" fontId="1" fillId="0" borderId="2" xfId="0" applyNumberFormat="1" applyFont="1" applyBorder="1" applyAlignment="1">
      <alignment horizontal="center" vertical="top" wrapText="1"/>
    </xf>
    <xf numFmtId="38" fontId="1" fillId="0" borderId="0" xfId="1" applyNumberFormat="1" applyFont="1"/>
    <xf numFmtId="38" fontId="1" fillId="0" borderId="1" xfId="1" applyNumberFormat="1" applyFont="1" applyBorder="1"/>
    <xf numFmtId="38" fontId="1" fillId="0" borderId="0" xfId="2" applyNumberFormat="1" applyFont="1"/>
    <xf numFmtId="38" fontId="1" fillId="0" borderId="1" xfId="2" applyNumberFormat="1" applyFont="1" applyBorder="1"/>
    <xf numFmtId="168" fontId="1" fillId="0" borderId="0" xfId="1" applyNumberFormat="1" applyFont="1"/>
    <xf numFmtId="168" fontId="1" fillId="0" borderId="1" xfId="1" applyNumberFormat="1" applyFont="1" applyBorder="1"/>
    <xf numFmtId="0" fontId="7" fillId="6" borderId="0" xfId="4" applyFont="1" applyFill="1" applyAlignment="1">
      <alignment vertical="top"/>
    </xf>
    <xf numFmtId="0" fontId="13" fillId="6" borderId="0" xfId="4" applyFont="1" applyFill="1"/>
    <xf numFmtId="0" fontId="7" fillId="6" borderId="0" xfId="4" applyFont="1" applyFill="1" applyAlignment="1">
      <alignment horizontal="right"/>
    </xf>
    <xf numFmtId="0" fontId="13" fillId="3" borderId="0" xfId="4" applyFont="1" applyFill="1"/>
    <xf numFmtId="0" fontId="7" fillId="3" borderId="0" xfId="4" applyFont="1" applyFill="1" applyAlignment="1">
      <alignment horizontal="right"/>
    </xf>
    <xf numFmtId="0" fontId="11" fillId="9" borderId="0" xfId="3" applyFont="1" applyFill="1"/>
    <xf numFmtId="0" fontId="22" fillId="0" borderId="0" xfId="0" applyFont="1" applyAlignment="1">
      <alignment horizontal="right" vertical="top"/>
    </xf>
    <xf numFmtId="0" fontId="10" fillId="8" borderId="0" xfId="3" applyFont="1" applyFill="1" applyAlignment="1">
      <alignment vertical="top"/>
    </xf>
    <xf numFmtId="0" fontId="11" fillId="8" borderId="0" xfId="3" applyFont="1" applyFill="1"/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vertical="top" wrapText="1"/>
    </xf>
    <xf numFmtId="10" fontId="7" fillId="3" borderId="0" xfId="2" applyNumberFormat="1" applyFont="1" applyFill="1" applyBorder="1" applyAlignment="1">
      <alignment horizontal="center" vertical="top" wrapText="1"/>
    </xf>
    <xf numFmtId="38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0" fontId="1" fillId="0" borderId="2" xfId="0" applyNumberFormat="1" applyFont="1" applyBorder="1" applyAlignment="1">
      <alignment horizontal="right"/>
    </xf>
    <xf numFmtId="167" fontId="24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168" fontId="24" fillId="0" borderId="0" xfId="0" applyNumberFormat="1" applyFont="1" applyAlignment="1">
      <alignment horizontal="right"/>
    </xf>
    <xf numFmtId="0" fontId="6" fillId="3" borderId="0" xfId="0" applyFont="1" applyFill="1" applyAlignment="1">
      <alignment wrapText="1"/>
    </xf>
    <xf numFmtId="165" fontId="1" fillId="3" borderId="0" xfId="0" applyNumberFormat="1" applyFont="1" applyFill="1" applyAlignment="1">
      <alignment horizontal="center" vertical="top" wrapText="1"/>
    </xf>
    <xf numFmtId="0" fontId="25" fillId="3" borderId="0" xfId="0" applyFont="1" applyFill="1" applyAlignment="1">
      <alignment wrapText="1"/>
    </xf>
    <xf numFmtId="169" fontId="11" fillId="0" borderId="7" xfId="2" applyNumberFormat="1" applyFont="1" applyFill="1" applyBorder="1"/>
    <xf numFmtId="170" fontId="11" fillId="0" borderId="9" xfId="0" applyNumberFormat="1" applyFont="1" applyBorder="1"/>
    <xf numFmtId="0" fontId="20" fillId="0" borderId="0" xfId="0" applyFont="1" applyAlignment="1">
      <alignment horizontal="left" vertical="top"/>
    </xf>
    <xf numFmtId="0" fontId="1" fillId="3" borderId="0" xfId="0" applyFont="1" applyFill="1" applyAlignment="1">
      <alignment horizontal="left" wrapText="1"/>
    </xf>
  </cellXfs>
  <cellStyles count="10">
    <cellStyle name="Comma" xfId="1" builtinId="3"/>
    <cellStyle name="Hyperlink 2" xfId="5" xr:uid="{4E2B57B2-3194-492F-A80B-629A3AEF756D}"/>
    <cellStyle name="Hyperlink 2 2" xfId="6" xr:uid="{4AAF5CC0-2B48-4D1F-B53F-809459008CC4}"/>
    <cellStyle name="Hyperlink 6" xfId="7" xr:uid="{F468E7C7-7105-410E-8A87-D6ED9B6A8170}"/>
    <cellStyle name="Normal" xfId="0" builtinId="0"/>
    <cellStyle name="Normal 14" xfId="4" xr:uid="{2D1B1290-2994-4A0F-AEBD-B7D06452DAF4}"/>
    <cellStyle name="Normal 2 7" xfId="3" xr:uid="{809E0E2E-0649-40DC-A846-428D16C48C00}"/>
    <cellStyle name="Normal 3" xfId="8" xr:uid="{67E226E3-F128-499C-9DD6-CEA12635A314}"/>
    <cellStyle name="Normal 5" xfId="9" xr:uid="{F6A2F77A-C388-4D57-9714-93F7C34B6610}"/>
    <cellStyle name="Per cent" xfId="2" builtinId="5"/>
  </cellStyles>
  <dxfs count="1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\ 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8" formatCode="#,##0;[Red]\-#,##0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68" formatCode="#,##0;[Red]\-#,##0;\-\ 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8" formatCode="#,##0;[Red]\-#,##0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\ 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8" formatCode="#,##0;[Red]\-#,##0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\ 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8" formatCode="#,##0;[Red]\-#,##0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\ 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8" formatCode="#,##0;[Red]\-#,##0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\ 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8" formatCode="#,##0;[Red]\-#,##0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\ 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8" formatCode="#,##0;[Red]\-#,##0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\ 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8" formatCode="#,##0;[Red]\-#,##0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\ 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8" formatCode="#,##0;[Red]\-#,##0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\ 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8" formatCode="#,##0;[Red]\-#,##0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rgb="FF00963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\ 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8" formatCode="#,##0;[Red]\-#,##0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\ 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8" formatCode="#,##0;[Red]\-#,##0;\-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;[Red]\-#,##0;\-\ 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8" formatCode="#,##0;[Red]\-#,##0;\-\ 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8" formatCode="#,##0;[Red]\-#,##0;\-\ 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8" formatCode="#,##0;[Red]\-#,##0;\-\ 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>
          <fgColor indexed="64"/>
          <bgColor rgb="FF00963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0.00%;[Red]\-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0.00%;[Red]\-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67" formatCode="0.00%;[Red]\-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0.00%;[Red]\-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67" formatCode="0.00%;[Red]\-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0.00%;[Red]\-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 style="thick">
          <color rgb="FFFF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border diagonalUp="0" diagonalDown="0">
        <left style="thick">
          <color rgb="FFFF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0.00%;[Red]\-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0.00%;[Red]\-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64" formatCode="_-* #,##0_-;\-* #,##0_-;_-* &quot;-&quot;??_-;_-@_-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0.00%;[Red]\-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0.00%;[Red]\-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0.00%;[Red]\-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6" formatCode="#,##0.00%\ ;[Red]\-#,##0.00%\ ;\-\ "/>
      <border diagonalUp="0" diagonalDown="0">
        <left style="thick">
          <color rgb="FFFF0000"/>
        </left>
        <right/>
        <vertic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0.00%;[Red]\-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Arial"/>
        <family val="2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color theme="1"/>
      </font>
      <fill>
        <patternFill>
          <bgColor rgb="FFFFFF99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/>
      </font>
      <fill>
        <patternFill patternType="solid">
          <fgColor auto="1"/>
          <bgColor rgb="FF005EB8"/>
        </patternFill>
      </fill>
    </dxf>
    <dxf>
      <font>
        <color theme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</dxfs>
  <tableStyles count="1" defaultTableStyle="TableStyleMedium2" defaultPivotStyle="PivotStyleLight16">
    <tableStyle name="TableAllocationsTechGuide" pivot="0" count="3" xr9:uid="{73A9B2AD-32CE-4E03-839A-0F9EBC14AA63}">
      <tableStyleElement type="wholeTable" dxfId="102"/>
      <tableStyleElement type="headerRow" dxfId="101"/>
      <tableStyleElement type="totalRow" dxfId="100"/>
    </tableStyle>
  </tableStyles>
  <colors>
    <mruColors>
      <color rgb="FF009639"/>
      <color rgb="FFF9EBF2"/>
      <color rgb="FF7C2855"/>
      <color rgb="FFD7E9E3"/>
      <color rgb="FF005EB8"/>
      <color rgb="FFE5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0</xdr:row>
      <xdr:rowOff>0</xdr:rowOff>
    </xdr:from>
    <xdr:to>
      <xdr:col>10</xdr:col>
      <xdr:colOff>2770</xdr:colOff>
      <xdr:row>1</xdr:row>
      <xdr:rowOff>133350</xdr:rowOff>
    </xdr:to>
    <xdr:pic>
      <xdr:nvPicPr>
        <xdr:cNvPr id="2" name="Picture 1" descr="NHS England logo" title="Logo">
          <a:extLst>
            <a:ext uri="{FF2B5EF4-FFF2-40B4-BE49-F238E27FC236}">
              <a16:creationId xmlns:a16="http://schemas.microsoft.com/office/drawing/2014/main" id="{4AF5B59E-B090-446D-9086-BE7CF9F8DB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46085"/>
        <a:stretch/>
      </xdr:blipFill>
      <xdr:spPr>
        <a:xfrm>
          <a:off x="5410200" y="0"/>
          <a:ext cx="688570" cy="295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1171576</xdr:colOff>
      <xdr:row>7</xdr:row>
      <xdr:rowOff>85726</xdr:rowOff>
    </xdr:from>
    <xdr:to>
      <xdr:col>0</xdr:col>
      <xdr:colOff>3248026</xdr:colOff>
      <xdr:row>9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8DD1AE-70D3-4D75-9FAC-DA34083C4A23}"/>
            </a:ext>
          </a:extLst>
        </xdr:cNvPr>
        <xdr:cNvSpPr txBox="1"/>
      </xdr:nvSpPr>
      <xdr:spPr>
        <a:xfrm>
          <a:off x="1171576" y="1543051"/>
          <a:ext cx="2076450" cy="390525"/>
        </a:xfrm>
        <a:prstGeom prst="rect">
          <a:avLst/>
        </a:prstGeom>
        <a:solidFill>
          <a:srgbClr val="FFFFCC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latin typeface="Arial" panose="020B0604020202020204" pitchFamily="34" charset="0"/>
              <a:cs typeface="Arial" panose="020B0604020202020204" pitchFamily="34" charset="0"/>
            </a:rPr>
            <a:t>* Select 1 for flat base growth, or 2 for ICB-specific base growth.</a:t>
          </a:r>
        </a:p>
      </xdr:txBody>
    </xdr:sp>
    <xdr:clientData/>
  </xdr:twoCellAnchor>
  <xdr:twoCellAnchor editAs="oneCell">
    <xdr:from>
      <xdr:col>0</xdr:col>
      <xdr:colOff>0</xdr:colOff>
      <xdr:row>10</xdr:row>
      <xdr:rowOff>57150</xdr:rowOff>
    </xdr:from>
    <xdr:to>
      <xdr:col>2</xdr:col>
      <xdr:colOff>9525</xdr:colOff>
      <xdr:row>34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5C983F-EB67-9407-77B6-497D2B3C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5334000" cy="385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T2\Rev03\Unified%20Allocations\Data\NewNeed\2003LI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AEIG\RPA%204\All%20Key%20Docs\Dispo\Waterfall0708\Data\&#163;50m%20pro%20rata%20to%20PCT%202002_03%20alloca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AEIG\RPA%204\Key%20Facts\2012_13\January%202013\201211070_Key%20data%20updated%2011%20January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M\CFISSA%20-%20CFS%20-%20PSS\2008-09%20Central%20Programmes\DH&amp;ALB%20Finances\Cascade\Journals\08.09%20DHFC%20Spring%20Supply%20Adjustments%20-%20Additional%20Cascade%20Journal%20-%20146609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FT2\Rev03\Unified%20Allocations\Data\NewNeed\2003LI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AEIG\RPA%204\All%20Key%20Docs\Dispo\Waterfall0708\Data\&#163;50m%20pro%20rata%20to%20PCT%202002_03%20alloc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-my.sharepoint.com/personal/roman_tatarek_nhs_net/Documents/Desktop/2526%20ICB%20PMC%20convergence%2020241212%20v0.04%20wgt%20pops%20updated%20COPY.xlsx" TargetMode="External"/><Relationship Id="rId1" Type="http://schemas.openxmlformats.org/officeDocument/2006/relationships/externalLinkPath" Target="/personal/roman_tatarek_nhs_net/Documents/Desktop/2526%20ICB%20PMC%20convergence%2020241212%20v0.04%20wgt%20pops%20updated%20COP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scic365.sharepoint.com/NHS%20CB%20LAT/Finance%20NCB%20ATTV/JOURNALS/Month%204/394941-2014%2004%20AO%20ADJUSTMENT%208%20AUG%20JOUR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#REF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Justification lis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Instructions"/>
      <sheetName val="Lookups"/>
      <sheetName val="ATCCList"/>
      <sheetName val="CCG&amp;CSU CCList"/>
      <sheetName val="Key"/>
      <sheetName val="Fin Perf Ranking"/>
      <sheetName val="lookup"/>
      <sheetName val="LIST"/>
      <sheetName val="Summary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Sheet2"/>
      <sheetName val="DATA"/>
      <sheetName val="Reference"/>
      <sheetName val="Detail for AoB tk completion"/>
      <sheetName val="Overview"/>
      <sheetName val="PICKLIST"/>
      <sheetName val="Subjectives"/>
      <sheetName val="Reason For Adj"/>
      <sheetName val="Sheet3"/>
      <sheetName val="99_Data"/>
      <sheetName val="Commentary"/>
      <sheetName val="STP List"/>
      <sheetName val="Drop Downs"/>
      <sheetName val="Summary_SLCCG"/>
      <sheetName val="Summary "/>
      <sheetName val="Summary_Template"/>
      <sheetName val="PIDs"/>
      <sheetName val="Supplier Lookup"/>
      <sheetName val="Look ups"/>
      <sheetName val="listoptions"/>
      <sheetName val="list options"/>
      <sheetName val="Table_5_3_&amp;_5_41"/>
      <sheetName val="Lookup Values"/>
      <sheetName val="Data Lists"/>
      <sheetName val="Verification lists"/>
      <sheetName val="DROP DOWN MASTER LIST"/>
      <sheetName val="Mapping"/>
      <sheetName val="For dropdown"/>
      <sheetName val="Month End Tag Dropdown Data"/>
      <sheetName val="Table_5_81"/>
      <sheetName val="HES_2012-13"/>
      <sheetName val="RTT_admitted"/>
      <sheetName val="RTT_-_non-admitted"/>
      <sheetName val="RTT_-_incomplete"/>
      <sheetName val="bed_occupancy"/>
      <sheetName val="cancer_-_2_week"/>
      <sheetName val="cancer_-_62_day"/>
      <sheetName val="FFT-_IP"/>
      <sheetName val="safety_thermometer"/>
      <sheetName val="staff_sickness"/>
      <sheetName val="Org_List"/>
      <sheetName val="HSMR_2001_-_2012"/>
      <sheetName val="CQC_banding"/>
      <sheetName val="PFI_Information"/>
      <sheetName val="A&amp;E_winter_money"/>
      <sheetName val="provider_DfT"/>
      <sheetName val="Justification_list"/>
      <sheetName val="Drop_Down_Options"/>
      <sheetName val="CCG&amp;CSU_CCList"/>
      <sheetName val="Performance_Dashboard"/>
      <sheetName val="Validation"/>
      <sheetName val="FastData"/>
      <sheetName val="A1-A2 Mapping"/>
      <sheetName val="Reason Codes"/>
      <sheetName val="OrgMapping"/>
      <sheetName val="Annex B T37 Providers"/>
      <sheetName val="Back Sheet"/>
      <sheetName val="HIDDEN Named Lists"/>
      <sheetName val="Table_5_3_&amp;_5_42"/>
      <sheetName val="APPENDIX_N(ii)"/>
      <sheetName val="Theme_mapping"/>
      <sheetName val="Month_2_data"/>
      <sheetName val="Month_3_Data"/>
      <sheetName val="Fin_Perf_Ranking"/>
      <sheetName val="Detail_for_AoB_tk_completion"/>
      <sheetName val="Reason_For_Adj"/>
      <sheetName val="STP_List"/>
      <sheetName val="Drop_Downs"/>
      <sheetName val="Summary_"/>
      <sheetName val="Supplier_Lookup"/>
      <sheetName val="Look_ups"/>
      <sheetName val="list_options"/>
      <sheetName val="Lookup_Values"/>
      <sheetName val="Data_Lists"/>
      <sheetName val="Verification_lists"/>
      <sheetName val="Admin Sheet"/>
      <sheetName val="Table_5_82"/>
      <sheetName val="HES_2012-131"/>
      <sheetName val="RTT_admitted1"/>
      <sheetName val="RTT_-_non-admitted1"/>
      <sheetName val="RTT_-_incomplete1"/>
      <sheetName val="bed_occupancy1"/>
      <sheetName val="cancer_-_2_week1"/>
      <sheetName val="cancer_-_62_day1"/>
      <sheetName val="FFT-_IP1"/>
      <sheetName val="safety_thermometer1"/>
      <sheetName val="staff_sickness1"/>
      <sheetName val="Org_List1"/>
      <sheetName val="HSMR_2001_-_20121"/>
      <sheetName val="CQC_banding1"/>
      <sheetName val="PFI_Information1"/>
      <sheetName val="A&amp;E_winter_money1"/>
      <sheetName val="provider_DfT1"/>
      <sheetName val="Justification_list1"/>
      <sheetName val="Drop_Down_Options1"/>
      <sheetName val="CCG&amp;CSU_CCList1"/>
      <sheetName val="For_dropdown"/>
      <sheetName val="DROP_DOWN_MASTER_LIST"/>
      <sheetName val="Month_End_Tag_Dropdown_Data"/>
      <sheetName val="A1-A2_Mapping"/>
      <sheetName val="Drop down list"/>
      <sheetName val="BlueYellow"/>
      <sheetName val="Drop"/>
      <sheetName val="Other Lists"/>
      <sheetName val="Table_5_3_&amp;_5_43"/>
      <sheetName val="Table_5_83"/>
      <sheetName val="HES_2012-132"/>
      <sheetName val="RTT_admitted2"/>
      <sheetName val="RTT_-_non-admitted2"/>
      <sheetName val="RTT_-_incomplete2"/>
      <sheetName val="bed_occupancy2"/>
      <sheetName val="cancer_-_2_week2"/>
      <sheetName val="cancer_-_62_day2"/>
      <sheetName val="FFT-_IP2"/>
      <sheetName val="safety_thermometer2"/>
      <sheetName val="staff_sickness2"/>
      <sheetName val="Org_List2"/>
      <sheetName val="HSMR_2001_-_20122"/>
      <sheetName val="CQC_banding2"/>
      <sheetName val="PFI_Information2"/>
      <sheetName val="A&amp;E_winter_money2"/>
      <sheetName val="provider_DfT2"/>
      <sheetName val="Drop_Down_Options2"/>
      <sheetName val="Justification_list2"/>
      <sheetName val="CCG&amp;CSU_CCList2"/>
      <sheetName val="APPENDIX_N(ii)1"/>
      <sheetName val="Theme_mapping1"/>
      <sheetName val="Month_2_data1"/>
      <sheetName val="Month_3_Data1"/>
      <sheetName val="Fin_Perf_Ranking1"/>
      <sheetName val="Detail_for_AoB_tk_completion1"/>
      <sheetName val="Reason_For_Adj1"/>
      <sheetName val="STP_List1"/>
      <sheetName val="Drop_Downs1"/>
      <sheetName val="Summary_1"/>
      <sheetName val="Supplier_Lookup1"/>
      <sheetName val="Look_ups1"/>
      <sheetName val="list_options1"/>
      <sheetName val="Lookup_Values1"/>
      <sheetName val="Data_Lists1"/>
      <sheetName val="Verification_lists1"/>
      <sheetName val="DROP_DOWN_MASTER_LIST1"/>
      <sheetName val="For_dropdown1"/>
      <sheetName val="Month_End_Tag_Dropdown_Data1"/>
      <sheetName val="A1-A2_Mapping1"/>
      <sheetName val="Reason_Codes"/>
      <sheetName val="Back_Sheet"/>
      <sheetName val="HIDDEN_Named_Lists"/>
      <sheetName val="Annex_B_T37_Providers"/>
      <sheetName val="Admin_Sheet"/>
      <sheetName val="Drop_down_list"/>
      <sheetName val="LU"/>
      <sheetName val="Finance Profile"/>
      <sheetName val="Workstreams"/>
      <sheetName val="Divisions"/>
      <sheetName val="PopList"/>
      <sheetName val="Data Lists_2"/>
      <sheetName val="Table_5_3_&amp;_5_44"/>
      <sheetName val="Table_5_84"/>
      <sheetName val="HES_2012-133"/>
      <sheetName val="RTT_admitted3"/>
      <sheetName val="RTT_-_non-admitted3"/>
      <sheetName val="RTT_-_incomplete3"/>
      <sheetName val="bed_occupancy3"/>
      <sheetName val="cancer_-_2_week3"/>
      <sheetName val="cancer_-_62_day3"/>
      <sheetName val="FFT-_IP3"/>
      <sheetName val="safety_thermometer3"/>
      <sheetName val="staff_sickness3"/>
      <sheetName val="Org_List3"/>
      <sheetName val="HSMR_2001_-_20123"/>
      <sheetName val="CQC_banding3"/>
      <sheetName val="PFI_Information3"/>
      <sheetName val="A&amp;E_winter_money3"/>
      <sheetName val="provider_DfT3"/>
      <sheetName val="Drop_Down_Options3"/>
      <sheetName val="Justification_list3"/>
      <sheetName val="CCG&amp;CSU_CCList3"/>
      <sheetName val="APPENDIX_N(ii)2"/>
      <sheetName val="Theme_mapping2"/>
      <sheetName val="Month_2_data2"/>
      <sheetName val="Month_3_Data2"/>
      <sheetName val="Fin_Perf_Ranking2"/>
      <sheetName val="Detail_for_AoB_tk_completion2"/>
      <sheetName val="Reason_For_Adj2"/>
      <sheetName val="STP_List2"/>
      <sheetName val="Drop_Downs2"/>
      <sheetName val="Summary_2"/>
      <sheetName val="Supplier_Lookup2"/>
      <sheetName val="Look_ups2"/>
      <sheetName val="list_options2"/>
      <sheetName val="Lookup_Values2"/>
      <sheetName val="Data_Lists2"/>
      <sheetName val="Verification_lists2"/>
      <sheetName val="DROP_DOWN_MASTER_LIST2"/>
      <sheetName val="For_dropdown2"/>
      <sheetName val="Month_End_Tag_Dropdown_Data2"/>
      <sheetName val="A1-A2_Mapping2"/>
      <sheetName val="Reason_Codes1"/>
      <sheetName val="Back_Sheet1"/>
      <sheetName val="HIDDEN_Named_Lists1"/>
      <sheetName val="Annex_B_T37_Providers1"/>
      <sheetName val="Admin_Sheet1"/>
      <sheetName val="Table_5_3_&amp;_5_45"/>
      <sheetName val="Table_5_85"/>
      <sheetName val="HES_2012-134"/>
      <sheetName val="RTT_admitted4"/>
      <sheetName val="RTT_-_non-admitted4"/>
      <sheetName val="RTT_-_incomplete4"/>
      <sheetName val="bed_occupancy4"/>
      <sheetName val="cancer_-_2_week4"/>
      <sheetName val="cancer_-_62_day4"/>
      <sheetName val="FFT-_IP4"/>
      <sheetName val="safety_thermometer4"/>
      <sheetName val="staff_sickness4"/>
      <sheetName val="Org_List4"/>
      <sheetName val="HSMR_2001_-_20124"/>
      <sheetName val="CQC_banding4"/>
      <sheetName val="PFI_Information4"/>
      <sheetName val="A&amp;E_winter_money4"/>
      <sheetName val="provider_DfT4"/>
      <sheetName val="Drop_Down_Options4"/>
      <sheetName val="Justification_list4"/>
      <sheetName val="CCG&amp;CSU_CCList4"/>
      <sheetName val="APPENDIX_N(ii)3"/>
      <sheetName val="Theme_mapping3"/>
      <sheetName val="Month_2_data3"/>
      <sheetName val="Month_3_Data3"/>
      <sheetName val="Fin_Perf_Ranking3"/>
      <sheetName val="Detail_for_AoB_tk_completion3"/>
      <sheetName val="Reason_For_Adj3"/>
      <sheetName val="STP_List3"/>
      <sheetName val="Drop_Downs3"/>
      <sheetName val="Summary_3"/>
      <sheetName val="Supplier_Lookup3"/>
      <sheetName val="Look_ups3"/>
      <sheetName val="list_options3"/>
      <sheetName val="Lookup_Values3"/>
      <sheetName val="Data_Lists3"/>
      <sheetName val="Verification_lists3"/>
      <sheetName val="DROP_DOWN_MASTER_LIST3"/>
      <sheetName val="For_dropdown3"/>
      <sheetName val="Month_End_Tag_Dropdown_Data3"/>
      <sheetName val="A1-A2_Mapping3"/>
      <sheetName val="Reason_Codes2"/>
      <sheetName val="Back_Sheet2"/>
      <sheetName val="HIDDEN_Named_Lists2"/>
      <sheetName val="Annex_B_T37_Providers2"/>
      <sheetName val="Admin_Sheet2"/>
      <sheetName val="Table_5_3_&amp;_5_46"/>
      <sheetName val="Table_5_86"/>
      <sheetName val="HES_2012-135"/>
      <sheetName val="RTT_admitted5"/>
      <sheetName val="RTT_-_non-admitted5"/>
      <sheetName val="RTT_-_incomplete5"/>
      <sheetName val="bed_occupancy5"/>
      <sheetName val="cancer_-_2_week5"/>
      <sheetName val="cancer_-_62_day5"/>
      <sheetName val="FFT-_IP5"/>
      <sheetName val="safety_thermometer5"/>
      <sheetName val="staff_sickness5"/>
      <sheetName val="Org_List5"/>
      <sheetName val="HSMR_2001_-_20125"/>
      <sheetName val="CQC_banding5"/>
      <sheetName val="PFI_Information5"/>
      <sheetName val="A&amp;E_winter_money5"/>
      <sheetName val="provider_DfT5"/>
      <sheetName val="Drop_Down_Options5"/>
      <sheetName val="Justification_list5"/>
      <sheetName val="CCG&amp;CSU_CCList5"/>
      <sheetName val="APPENDIX_N(ii)4"/>
      <sheetName val="Theme_mapping4"/>
      <sheetName val="Month_2_data4"/>
      <sheetName val="Month_3_Data4"/>
      <sheetName val="Fin_Perf_Ranking4"/>
      <sheetName val="Detail_for_AoB_tk_completion4"/>
      <sheetName val="Reason_For_Adj4"/>
      <sheetName val="STP_List4"/>
      <sheetName val="Drop_Downs4"/>
      <sheetName val="Summary_4"/>
      <sheetName val="Supplier_Lookup4"/>
      <sheetName val="Look_ups4"/>
      <sheetName val="list_options4"/>
      <sheetName val="Lookup_Values4"/>
      <sheetName val="Data_Lists4"/>
      <sheetName val="Verification_lists4"/>
      <sheetName val="DROP_DOWN_MASTER_LIST4"/>
      <sheetName val="For_dropdown4"/>
      <sheetName val="Month_End_Tag_Dropdown_Data4"/>
      <sheetName val="A1-A2_Mapping4"/>
      <sheetName val="Reason_Codes3"/>
      <sheetName val="Back_Sheet3"/>
      <sheetName val="HIDDEN_Named_Lists3"/>
      <sheetName val="Annex_B_T37_Providers3"/>
      <sheetName val="Admin_Sheet3"/>
      <sheetName val="Other_Lists"/>
      <sheetName val="Report (Input) Chiltern 10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Mappings"/>
      <sheetName val="mapping"/>
      <sheetName val="List"/>
      <sheetName val="Report"/>
      <sheetName val="Cover Sheet"/>
      <sheetName val="Business with DH &amp; Group Bodies"/>
      <sheetName val="Bubble Data"/>
      <sheetName val="Bubble Chart"/>
      <sheetName val="PCAccess"/>
      <sheetName val="Budgeting Codes"/>
      <sheetName val="RGCCList"/>
      <sheetName val="CCG&amp;CSU CCList"/>
      <sheetName val="Reason For Adj"/>
      <sheetName val="Source figures"/>
      <sheetName val="4. Cascade Coding"/>
      <sheetName val="£50m_pro_rata_to_PCT_2002_03_al"/>
      <sheetName val="NAO_Cost_of_Capital_Calc"/>
      <sheetName val="Input_Table_(TB)"/>
      <sheetName val="By_CC"/>
      <sheetName val="2__Overall_Dispo"/>
      <sheetName val="Cover_Sheet"/>
      <sheetName val="Business_with_DH_&amp;_Group_Bodies"/>
      <sheetName val="Bubble_Data"/>
      <sheetName val="Bubble_Chart"/>
      <sheetName val="Budgeting_Codes"/>
      <sheetName val="CCG&amp;CSU_CCList"/>
      <sheetName val="Reason_For_Adj"/>
      <sheetName val="Source_figures"/>
      <sheetName val="4__Cascade_Coding"/>
      <sheetName val="£50m_pro_rata_to_PCT_2002_03_a1"/>
      <sheetName val="NAO_Cost_of_Capital_Calc1"/>
      <sheetName val="Input_Table_(TB)1"/>
      <sheetName val="By_CC1"/>
      <sheetName val="2__Overall_Dispo1"/>
      <sheetName val="Cover_Sheet1"/>
      <sheetName val="Business_with_DH_&amp;_Group_Bodie1"/>
      <sheetName val="Bubble_Data1"/>
      <sheetName val="Bubble_Chart1"/>
      <sheetName val="Budgeting_Codes1"/>
      <sheetName val="CCG&amp;CSU_CCList1"/>
      <sheetName val="Reason_For_Adj1"/>
      <sheetName val="Source_figures1"/>
      <sheetName val="4__Cascade_Coding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_growth rates"/>
      <sheetName val="Table 2_Total NHS"/>
      <sheetName val="Table 3_revenue"/>
      <sheetName val="Table 4_capital"/>
      <sheetName val="Table 5_GDP"/>
      <sheetName val="Raw Data"/>
      <sheetName val="GMonk270411"/>
      <sheetName val="GDP Workings"/>
      <sheetName val="England Total NHS"/>
      <sheetName val="SGEE_091012"/>
      <sheetName val="PW REC_071112"/>
      <sheetName val="GDP Deflators Autumn Statement "/>
      <sheetName val="GDP from JS 0512"/>
      <sheetName val="GDP from HMT 211212"/>
      <sheetName val="Table 2_PriorPeriodAdjustment"/>
      <sheetName val="#REF"/>
      <sheetName val="Mappings"/>
      <sheetName val="2002PCTs"/>
      <sheetName val="Table_1_growth_rates"/>
      <sheetName val="Table_2_Total_NHS"/>
      <sheetName val="Table_3_revenue"/>
      <sheetName val="Table_4_capital"/>
      <sheetName val="Table_5_GDP"/>
      <sheetName val="Raw_Data"/>
      <sheetName val="GDP_Workings"/>
      <sheetName val="England_Total_NHS"/>
      <sheetName val="PW_REC_071112"/>
      <sheetName val="GDP_Deflators_Autumn_Statement_"/>
      <sheetName val="GDP_from_JS_0512"/>
      <sheetName val="GDP_from_HMT_211212"/>
      <sheetName val="Table_2_PriorPeriodAdjustment"/>
      <sheetName val=""/>
      <sheetName val="Table_1_growth_rates1"/>
      <sheetName val="Table_2_Total_NHS1"/>
      <sheetName val="Table_3_revenue1"/>
      <sheetName val="Table_4_capital1"/>
      <sheetName val="Table_5_GDP1"/>
      <sheetName val="Raw_Data1"/>
      <sheetName val="GDP_Workings1"/>
      <sheetName val="England_Total_NHS1"/>
      <sheetName val="PW_REC_0711121"/>
      <sheetName val="GDP_Deflators_Autumn_Statement1"/>
      <sheetName val="GDP_from_JS_05121"/>
      <sheetName val="GDP_from_HMT_2112121"/>
      <sheetName val="Table_2_PriorPeriodAdjustmen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1"/>
      <sheetName val="Journal Summary"/>
      <sheetName val="Cascade Schedule"/>
      <sheetName val="DHF Cascade Coding"/>
      <sheetName val="CODE"/>
      <sheetName val="Journal 1"/>
      <sheetName val="Net WP"/>
      <sheetName val="#REF"/>
      <sheetName val="Front"/>
      <sheetName val="Bubble Data"/>
      <sheetName val="Bubble Chart"/>
      <sheetName val="NAO Cost of Capital Calc"/>
      <sheetName val="List"/>
      <sheetName val="Event 12 with ERO changes"/>
      <sheetName val=""/>
      <sheetName val="Journal_Summary"/>
      <sheetName val="Cascade_Schedule"/>
      <sheetName val="DHF_Cascade_Coding"/>
      <sheetName val="Journal_1"/>
      <sheetName val="Net_WP"/>
      <sheetName val="Bubble_Data"/>
      <sheetName val="Bubble_Chart"/>
      <sheetName val="NAO_Cost_of_Capital_Calc"/>
      <sheetName val="Event_12_with_ERO_changes"/>
      <sheetName val="Journal_Summary1"/>
      <sheetName val="Cascade_Schedule1"/>
      <sheetName val="DHF_Cascade_Coding1"/>
      <sheetName val="Journal_11"/>
      <sheetName val="Net_WP1"/>
      <sheetName val="Bubble_Data1"/>
      <sheetName val="Bubble_Chart1"/>
      <sheetName val="NAO_Cost_of_Capital_Calc1"/>
      <sheetName val="Event_12_with_ERO_chang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ATCCList"/>
      <sheetName val="CCG&amp;CSU CCList"/>
      <sheetName val="#REF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LIST"/>
      <sheetName val="Summary"/>
      <sheetName val="Sheet2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DATA"/>
      <sheetName val="Justification list"/>
      <sheetName val="Instructions"/>
      <sheetName val="Lookups"/>
      <sheetName val="Key"/>
      <sheetName val="Reference"/>
      <sheetName val="Fin Perf Ranking"/>
      <sheetName val="lookup"/>
      <sheetName val="Detail for AoB tk completion"/>
      <sheetName val="Overview"/>
      <sheetName val="PICKLIST"/>
      <sheetName val="Subjectives"/>
      <sheetName val="Reason For Adj"/>
      <sheetName val="Sheet3"/>
      <sheetName val="99_Data"/>
      <sheetName val="Commentary"/>
      <sheetName val="STP List"/>
      <sheetName val="Drop Downs"/>
      <sheetName val="Summary_SLCCG"/>
      <sheetName val="Summary "/>
      <sheetName val="Summary_Template"/>
      <sheetName val="PIDs"/>
      <sheetName val="Supplier Lookup"/>
      <sheetName val="Look ups"/>
      <sheetName val="Table_5_3_&amp;_5_41"/>
      <sheetName val="listoptions"/>
      <sheetName val="list options"/>
      <sheetName val="Lookup Values"/>
      <sheetName val="Data Lists"/>
      <sheetName val="Verification lists"/>
      <sheetName val="DROP DOWN MASTER LIST"/>
      <sheetName val="Mapping"/>
      <sheetName val="For dropdown"/>
      <sheetName val="Table_5_81"/>
      <sheetName val="HES_2012-13"/>
      <sheetName val="RTT_admitted"/>
      <sheetName val="RTT_-_non-admitted"/>
      <sheetName val="RTT_-_incomplete"/>
      <sheetName val="bed_occupancy"/>
      <sheetName val="cancer_-_2_week"/>
      <sheetName val="cancer_-_62_day"/>
      <sheetName val="FFT-_IP"/>
      <sheetName val="safety_thermometer"/>
      <sheetName val="staff_sickness"/>
      <sheetName val="Org_List"/>
      <sheetName val="HSMR_2001_-_2012"/>
      <sheetName val="CQC_banding"/>
      <sheetName val="PFI_Information"/>
      <sheetName val="A&amp;E_winter_money"/>
      <sheetName val="provider_DfT"/>
      <sheetName val="Justification_list"/>
      <sheetName val="Drop_Down_Options"/>
      <sheetName val="CCG&amp;CSU_CCList"/>
      <sheetName val="Month End Tag Dropdown Data"/>
      <sheetName val="Performance_Dashboard"/>
      <sheetName val="Validation"/>
      <sheetName val="FastData"/>
      <sheetName val="A1-A2 Mapping"/>
      <sheetName val="Reason Codes"/>
      <sheetName val="Annex B T37 Providers"/>
      <sheetName val="OrgMapping"/>
      <sheetName val="Back Sheet"/>
      <sheetName val="HIDDEN Named Lists"/>
      <sheetName val="Table_5_3_&amp;_5_42"/>
      <sheetName val="APPENDIX_N(ii)"/>
      <sheetName val="Theme_mapping"/>
      <sheetName val="Month_2_data"/>
      <sheetName val="Month_3_Data"/>
      <sheetName val="Fin_Perf_Ranking"/>
      <sheetName val="Detail_for_AoB_tk_completion"/>
      <sheetName val="Reason_For_Adj"/>
      <sheetName val="STP_List"/>
      <sheetName val="Drop_Downs"/>
      <sheetName val="Summary_"/>
      <sheetName val="Supplier_Lookup"/>
      <sheetName val="Look_ups"/>
      <sheetName val="list_options"/>
      <sheetName val="Lookup_Values"/>
      <sheetName val="Data_Lists"/>
      <sheetName val="Verification_lists"/>
      <sheetName val="BlueYellow"/>
      <sheetName val="Admin Sheet"/>
      <sheetName val="Table_5_82"/>
      <sheetName val="HES_2012-131"/>
      <sheetName val="RTT_admitted1"/>
      <sheetName val="RTT_-_non-admitted1"/>
      <sheetName val="RTT_-_incomplete1"/>
      <sheetName val="bed_occupancy1"/>
      <sheetName val="cancer_-_2_week1"/>
      <sheetName val="cancer_-_62_day1"/>
      <sheetName val="FFT-_IP1"/>
      <sheetName val="safety_thermometer1"/>
      <sheetName val="staff_sickness1"/>
      <sheetName val="Org_List1"/>
      <sheetName val="HSMR_2001_-_20121"/>
      <sheetName val="CQC_banding1"/>
      <sheetName val="PFI_Information1"/>
      <sheetName val="A&amp;E_winter_money1"/>
      <sheetName val="provider_DfT1"/>
      <sheetName val="Justification_list1"/>
      <sheetName val="Drop_Down_Options1"/>
      <sheetName val="CCG&amp;CSU_CCList1"/>
      <sheetName val="For_dropdown"/>
      <sheetName val="DROP_DOWN_MASTER_LIST"/>
      <sheetName val="Month_End_Tag_Dropdown_Data"/>
      <sheetName val="A1-A2_Mapping"/>
      <sheetName val="Drop"/>
      <sheetName val="Drop down list"/>
      <sheetName val="Other Li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4. Cascade Coding"/>
      <sheetName val="Source figures"/>
      <sheetName val="Report"/>
      <sheetName val="Bubble Data"/>
      <sheetName val="Bubble Chart"/>
      <sheetName val="Cover Sheet"/>
      <sheetName val="Business with DH &amp; Group Bodies"/>
      <sheetName val="PCAccess"/>
      <sheetName val="List"/>
      <sheetName val="Budgeting Codes"/>
      <sheetName val="RGCCList"/>
      <sheetName val="CCG&amp;CSU CCList"/>
      <sheetName val="Reason For Adj"/>
      <sheetName val="Cover sheet (EMT)"/>
      <sheetName val="Mappings"/>
      <sheetName val="mapping"/>
      <sheetName val="£50m_pro_rata_to_PCT_2002_03_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ing"/>
      <sheetName val="notes"/>
      <sheetName val="convergence_2025_26"/>
      <sheetName val="baseline_adjustments_2025_26"/>
      <sheetName val="convergence_2025_26 (2)"/>
      <sheetName val="baseline_adjustments_2025_2 (2)"/>
      <sheetName val="workings&gt;&gt;&gt;&gt;"/>
      <sheetName val="conv_2025_26"/>
      <sheetName val="fair_shares_distribution"/>
      <sheetName val="glidepath_parameters"/>
      <sheetName val="glidepath_parameters (2)"/>
      <sheetName val="2526 ICB PMC convergence 202412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>
        <row r="4">
          <cell r="B4">
            <v>11571042.205245787</v>
          </cell>
          <cell r="E4">
            <v>11928587.409387881</v>
          </cell>
        </row>
        <row r="5">
          <cell r="B5">
            <v>11571042.205245787</v>
          </cell>
          <cell r="E5">
            <v>11928587.409387881</v>
          </cell>
        </row>
        <row r="7">
          <cell r="E7">
            <v>3.09E-2</v>
          </cell>
        </row>
        <row r="8">
          <cell r="B8">
            <v>63275439.166666649</v>
          </cell>
          <cell r="E8">
            <v>11927659</v>
          </cell>
        </row>
        <row r="10">
          <cell r="E10">
            <v>63849324.211472638</v>
          </cell>
        </row>
        <row r="11">
          <cell r="E11">
            <v>9.0696335318096732E-3</v>
          </cell>
        </row>
        <row r="12">
          <cell r="E12">
            <v>1</v>
          </cell>
        </row>
        <row r="15">
          <cell r="E15">
            <v>-5.0000000000000001E-3</v>
          </cell>
        </row>
        <row r="16">
          <cell r="E16">
            <v>2.5000000000000001E-2</v>
          </cell>
        </row>
        <row r="19">
          <cell r="E19">
            <v>0</v>
          </cell>
        </row>
        <row r="21">
          <cell r="E21">
            <v>0</v>
          </cell>
        </row>
        <row r="24">
          <cell r="E24">
            <v>0</v>
          </cell>
        </row>
        <row r="26">
          <cell r="E26">
            <v>0</v>
          </cell>
        </row>
        <row r="29">
          <cell r="E29">
            <v>5.0000000000000001E-3</v>
          </cell>
        </row>
        <row r="31">
          <cell r="E31">
            <v>-2.5000000000000001E-2</v>
          </cell>
        </row>
        <row r="34">
          <cell r="E34">
            <v>5.0000000000000001E-3</v>
          </cell>
        </row>
        <row r="35">
          <cell r="E35">
            <v>-2.5000000000000001E-2</v>
          </cell>
        </row>
      </sheetData>
      <sheetData sheetId="10">
        <row r="57">
          <cell r="E57" t="str">
            <v>Convergence</v>
          </cell>
        </row>
      </sheetData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>
        <row r="6">
          <cell r="B6" t="str">
            <v>5ND</v>
          </cell>
        </row>
      </sheetData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>
        <row r="8">
          <cell r="B8" t="str">
            <v>5ND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Sheet1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71AC4D-DB18-4C9D-BF6D-E8D669DB5772}" name="convergence_2025_262" displayName="convergence_2025_262" ref="A2:N44" totalsRowShown="0" headerRowDxfId="99" dataDxfId="98">
  <tableColumns count="14">
    <tableColumn id="1" xr3:uid="{96D12969-12D6-4BCD-854D-4D32C1FBC544}" name="Sort" dataDxfId="97"/>
    <tableColumn id="2" xr3:uid="{EA865703-F07B-4250-8314-A8CA740D5558}" name="R23" dataDxfId="96"/>
    <tableColumn id="3" xr3:uid="{11F3CC9B-A665-4BE4-ACC2-DB99FA7508B6}" name="Region" dataDxfId="95"/>
    <tableColumn id="4" xr3:uid="{84154560-180C-465F-9DB6-957FF72A17DF}" name="ICB23" dataDxfId="94"/>
    <tableColumn id="5" xr3:uid="{617745E5-3390-4AB4-8CA9-BFB2878791F6}" name="Integrated Care Board" dataDxfId="93"/>
    <tableColumn id="6" xr3:uid="{03A494F0-04C1-47DA-B37A-E834AB9174E3}" name="2024/25 Adjusted recurrent baseline (£k)" dataDxfId="92" dataCellStyle="Comma"/>
    <tableColumn id="9" xr3:uid="{9CF948E5-B5EC-40FD-B503-07F6A900630C}" name="2024/25 Fair shares target" dataDxfId="91"/>
    <tableColumn id="10" xr3:uid="{41095703-1AD6-4A8B-90A9-F0283C217506}" name="2024/25 Distance from target (%)" dataDxfId="90" dataCellStyle="Per cent"/>
    <tableColumn id="14" xr3:uid="{3BB20175-6321-46D8-8A64-47516613AE51}" name="2025/26 Base growth (%)" dataDxfId="89"/>
    <tableColumn id="18" xr3:uid="{AFF3D3DC-2E9C-4DA5-9861-9F6889B10A31}" name="2025/26 Convergence (%)" dataDxfId="88" dataCellStyle="Per cent"/>
    <tableColumn id="19" xr3:uid="{FC4873C2-0E96-4BC3-A5D7-916D90B1EB6B}" name="2025/26 Recurrent allocation (£k)" dataDxfId="87"/>
    <tableColumn id="21" xr3:uid="{8D4A043F-278A-4AC7-984B-095BEFF6AA0B}" name="2025/26 Recurrent allocation £/head" dataDxfId="86" dataCellStyle="Per cent"/>
    <tableColumn id="22" xr3:uid="{8A23266C-0C03-4394-8C69-110212D46D9D}" name="2025/26 Post-convergence distance from target (%)" dataDxfId="85" dataCellStyle="Per cent"/>
    <tableColumn id="23" xr3:uid="{93F88B89-5332-4C2B-8882-A40C05943EB8}" name="2025/26 Recurrent allocation growth (%)" dataDxfId="84"/>
  </tableColumns>
  <tableStyleInfo name="TableAllocationsTechGuid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7E0011-0B01-46C6-B677-BA562E44C240}" name="conv_region_2025_265" displayName="conv_region_2025_265" ref="A46:N54" totalsRowCount="1" headerRowDxfId="83" dataDxfId="82" totalsRowDxfId="81">
  <sortState xmlns:xlrd2="http://schemas.microsoft.com/office/spreadsheetml/2017/richdata2" ref="A47:N53">
    <sortCondition ref="A51"/>
  </sortState>
  <tableColumns count="14">
    <tableColumn id="5" xr3:uid="{F96DC43A-E541-4793-84A9-86CFBA4428B1}" name="Sort" dataDxfId="80" totalsRowDxfId="79" dataCellStyle="Comma"/>
    <tableColumn id="4" xr3:uid="{882BA21A-9349-4EB3-99A6-6D6E5484336D}" name="blank1" dataDxfId="78" totalsRowDxfId="77"/>
    <tableColumn id="8" xr3:uid="{9B90FAF2-5FA2-4FC9-9D3D-D32D3918D3BD}" name="blank2" dataDxfId="76" totalsRowDxfId="75"/>
    <tableColumn id="1" xr3:uid="{B2FE46BD-4031-4EF8-B05C-367E68289BEB}" name="R23" totalsRowLabel="Total" dataDxfId="74" totalsRowDxfId="73"/>
    <tableColumn id="2" xr3:uid="{C574076C-A246-4F1D-8292-5FD010F53E8E}" name="Region" totalsRowLabel="England" dataDxfId="72" totalsRowDxfId="71"/>
    <tableColumn id="3" xr3:uid="{4002ADA5-0CEE-4E5D-A2FA-0D84A4020102}" name="2024/25 Adjusted recurrent baseline (£k)" totalsRowLabel="11,571,042" dataDxfId="70" totalsRowDxfId="69" dataCellStyle="Comma"/>
    <tableColumn id="6" xr3:uid="{AB8FF1AB-D219-4736-B232-B42A84079C7F}" name="2024/25 Fair shares target" totalsRowLabel="11,571,042" dataDxfId="68" totalsRowDxfId="67" dataCellStyle="Comma"/>
    <tableColumn id="7" xr3:uid="{5538008F-536A-42D3-9A67-7B7BB7E306FD}" name="2024/25 Distance from target (%)" totalsRowLabel="0.00%" dataDxfId="66" totalsRowDxfId="65" dataCellStyle="Per cent"/>
    <tableColumn id="24" xr3:uid="{5C609751-4326-41E6-B628-E4225DBBCB3D}" name="2025/26 Base growth (%)" totalsRowLabel="3.09%" dataDxfId="64" totalsRowDxfId="63" dataCellStyle="Per cent"/>
    <tableColumn id="11" xr3:uid="{BE259563-0197-41C8-9090-05374F787EFC}" name="2025/26 Convergence (%)" totalsRowLabel="-0.01%" dataDxfId="62" totalsRowDxfId="61" dataCellStyle="Per cent"/>
    <tableColumn id="15" xr3:uid="{E9942E9C-6289-4A7E-B543-965C028803B4}" name="2025/26 Recurrent allocation (£k)" totalsRowLabel="11,927,659" dataDxfId="60" totalsRowDxfId="59" dataCellStyle="Comma"/>
    <tableColumn id="16" xr3:uid="{E9B6DAC5-FD4E-440C-8C22-FE116D7C8776}" name="2025/26 Recurrent allocation £/head" totalsRowLabel="187" dataDxfId="58" totalsRowDxfId="57" dataCellStyle="Comma"/>
    <tableColumn id="18" xr3:uid="{9B235E97-88A2-438F-A52D-A5478B8D1D54}" name="2025/26 Post-convergence distance from target (%)" totalsRowLabel="-0.01%" dataDxfId="56" totalsRowDxfId="55" dataCellStyle="Per cent"/>
    <tableColumn id="19" xr3:uid="{15F1E60C-4A47-4D3C-943A-128B35FD0EE1}" name="2025/26 Recurrent allocation growth (%)" totalsRowLabel="3.08%" dataDxfId="54" totalsRowDxfId="53" dataCellStyle="Per cent"/>
  </tableColumns>
  <tableStyleInfo name="TableAllocationsTechGuid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8A143EA-C28F-4CF1-8FF4-CC9D5179C376}" name="baseline_adjustments_2025_267" displayName="baseline_adjustments_2025_267" ref="A2:P44" totalsRowShown="0" headerRowDxfId="52" dataDxfId="51">
  <tableColumns count="16">
    <tableColumn id="1" xr3:uid="{C0A60568-0342-480D-9C41-E31FE54117DF}" name="Sort" dataDxfId="50"/>
    <tableColumn id="2" xr3:uid="{36B7399A-DA40-4839-9BE7-9F980B6248B9}" name="R23" dataDxfId="49"/>
    <tableColumn id="3" xr3:uid="{6E682E49-7834-4F05-A492-C0E5ED02B052}" name="Region" dataDxfId="48"/>
    <tableColumn id="4" xr3:uid="{27BAC80E-A36A-4817-B38A-63B3951CF293}" name="ICB23" dataDxfId="47"/>
    <tableColumn id="5" xr3:uid="{7137806E-51A4-4BE9-A5B0-0C2733B40193}" name="Integrated Care Board" dataDxfId="46"/>
    <tableColumn id="6" xr3:uid="{941DC3EE-799F-41FF-82FD-25B8DC72824C}" name="2024/25 Recurrent baseline - published (£k)" dataDxfId="45" dataCellStyle="Comma"/>
    <tableColumn id="7" xr3:uid="{4C5C75EA-461D-4308-9806-F728CEF459DE}" name="2024/25 DDRB uplift " dataDxfId="44"/>
    <tableColumn id="8" xr3:uid="{C397BFF9-3D4C-4334-90FB-DB37AEE98F5B}" name="2024/25 Locum reimb. rates per SFE " dataDxfId="43"/>
    <tableColumn id="27" xr3:uid="{0BFF65E8-1B19-4C10-A083-DB43524F0D1B}" name="2024/25 Dispensing fee scale uplift (revised)" dataDxfId="42" dataCellStyle="Comma"/>
    <tableColumn id="23" xr3:uid="{88282141-9564-48B7-BFFD-536BD61CA33D}" name="2024/25 Other estimated pay related pressures" dataDxfId="41"/>
    <tableColumn id="26" xr3:uid="{A1E4CF10-7B3F-4958-B718-E93333C111A1}" name="2024/25 PCN support payments" dataDxfId="40" dataCellStyle="Comma"/>
    <tableColumn id="12" xr3:uid="{9D1500DF-AC2F-446C-BF0C-086DEA46C6CF}" name="2024/25 PCN Service specs:_x000a_care home premium" dataDxfId="39" dataCellStyle="Comma"/>
    <tableColumn id="10" xr3:uid="{CC5FD06D-56D8-490C-8675-2D5E3A1CCBAE}" name="2024/25 Enhanced access" dataDxfId="38" dataCellStyle="Comma"/>
    <tableColumn id="9" xr3:uid="{BE6D6F40-A853-48DE-BE81-1A4667FA0CD0}" name="2024/25 M1-8 adjustments (£k)" dataDxfId="37" dataCellStyle="Comma"/>
    <tableColumn id="24" xr3:uid="{691B3C5B-8D5B-427A-8694-909507A433D3}" name="2024/25 Local adjustments (£k)" dataDxfId="36"/>
    <tableColumn id="17" xr3:uid="{D24D3B9E-AC33-4AC4-A41E-5B4128A95985}" name="2024/25 Adjusted recurrent baseline (£k)" dataDxfId="35" dataCellStyle="Comma"/>
  </tableColumns>
  <tableStyleInfo name="TableAllocationsTechGuid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9DAF6E5-1641-4A57-87EC-B74026B9744E}" name="baseline_region_2025_268" displayName="baseline_region_2025_268" ref="A46:P54" totalsRowCount="1" headerRowDxfId="34" dataDxfId="33" totalsRowDxfId="32">
  <sortState xmlns:xlrd2="http://schemas.microsoft.com/office/spreadsheetml/2017/richdata2" ref="A47:P53">
    <sortCondition ref="A51"/>
  </sortState>
  <tableColumns count="16">
    <tableColumn id="9" xr3:uid="{F6C94C57-2051-4B61-8557-C9302B4CA04A}" name="Sort" dataDxfId="31" totalsRowDxfId="30"/>
    <tableColumn id="6" xr3:uid="{11133EBB-D67B-4F93-A5F0-0BA827BBE435}" name="blank1" dataDxfId="29" totalsRowDxfId="28"/>
    <tableColumn id="8" xr3:uid="{BFF96F27-8C46-4B0E-ABF6-51D9203AA613}" name="blank2" dataDxfId="27" totalsRowDxfId="26"/>
    <tableColumn id="1" xr3:uid="{1704E038-5EC6-4D9E-B160-14F8C40B3905}" name="R23" totalsRowLabel="Total" dataDxfId="25" totalsRowDxfId="24"/>
    <tableColumn id="2" xr3:uid="{CD9C5AFB-5A03-44F1-B911-377C1A089AD9}" name="Region" totalsRowLabel="England" dataDxfId="23" totalsRowDxfId="22"/>
    <tableColumn id="3" xr3:uid="{E9E71281-273A-4280-BBA1-8DF10586DFF5}" name="2024/25 Recurrent baseline - published (£k)" totalsRowLabel="11,221,864" dataDxfId="21" totalsRowDxfId="20" dataCellStyle="Comma"/>
    <tableColumn id="4" xr3:uid="{9578948B-45BB-4217-98D0-712A711649DC}" name="2024/25 DDRB uplift " totalsRowLabel="310,640" dataDxfId="19" totalsRowDxfId="18" dataCellStyle="Comma"/>
    <tableColumn id="5" xr3:uid="{F36078DE-CA34-4D6F-B219-EBFB584BDA79}" name="2024/25 Locum reimb. rates per SFE " totalsRowLabel="4,800" dataDxfId="17" totalsRowDxfId="16" dataCellStyle="Comma"/>
    <tableColumn id="24" xr3:uid="{48BBD259-43A8-4B1E-9E7D-03EF749B945F}" name="2024/25 Dispensing fee scale uplift (revised)" totalsRowLabel="4,000" dataDxfId="15" totalsRowDxfId="14" dataCellStyle="Comma"/>
    <tableColumn id="7" xr3:uid="{4ABD4AC4-353D-46FE-AEDE-DAA768DA2D52}" name="2024/25 Other estimated pay related pressures" totalsRowLabel="3,020" dataDxfId="13" totalsRowDxfId="12" dataCellStyle="Comma"/>
    <tableColumn id="10" xr3:uid="{0126AE4A-5C37-441D-9F51-9B235154A58E}" name="2024/25 PCN support payments" totalsRowLabel="7,200" dataDxfId="11" totalsRowDxfId="10" dataCellStyle="Comma"/>
    <tableColumn id="11" xr3:uid="{6661548A-EA15-4830-872C-24AC0623C399}" name="2024/25 PCN Service specs:_x000a_care home premium" totalsRowLabel="2,200" dataDxfId="9" totalsRowDxfId="8" dataCellStyle="Comma"/>
    <tableColumn id="12" xr3:uid="{3A2BE70B-E54B-4EBF-BC4B-BC6B9ED6E030}" name="2024/25 Enhanced access" totalsRowLabel="18,880" dataDxfId="7" totalsRowDxfId="6" dataCellStyle="Comma"/>
    <tableColumn id="13" xr3:uid="{8C5C1A2A-E2EF-4AA8-890C-B59720D8BD0E}" name="2024/25 M1-8 adjustments (£k)" totalsRowLabel="215" dataDxfId="5" totalsRowDxfId="4" dataCellStyle="Comma"/>
    <tableColumn id="14" xr3:uid="{6B5078D1-C124-4E59-88B4-A2866E9A9577}" name="2024/25 Local adjustments (£k)" totalsRowLabel="-1,777" dataDxfId="3" totalsRowDxfId="2" dataCellStyle="Comma"/>
    <tableColumn id="21" xr3:uid="{17EA10F8-908F-4F4F-B446-87C288A0E6B9}" name="2024/25 Adjusted recurrent baseline (£k)" totalsRowLabel="11,571,042" dataDxfId="1" totalsRowDxfId="0" dataCellStyle="Comma"/>
  </tableColumns>
  <tableStyleInfo name="TableAllocationsTechGuide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allocations" TargetMode="External"/><Relationship Id="rId2" Type="http://schemas.openxmlformats.org/officeDocument/2006/relationships/hyperlink" Target="http://www.england.nhs.uk/allocations" TargetMode="External"/><Relationship Id="rId1" Type="http://schemas.openxmlformats.org/officeDocument/2006/relationships/hyperlink" Target="mailto:england.revenue-allocations@nhs.net?subject=FAO%20Allocations%20Tea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6A40-9829-4F57-A7CC-AD5F22BA5822}">
  <sheetPr>
    <tabColor rgb="FFFFFF00"/>
    <pageSetUpPr fitToPage="1"/>
  </sheetPr>
  <dimension ref="A1:K43"/>
  <sheetViews>
    <sheetView tabSelected="1" zoomScaleNormal="100" workbookViewId="0">
      <selection activeCell="K12" sqref="K12"/>
    </sheetView>
  </sheetViews>
  <sheetFormatPr defaultColWidth="9.1796875" defaultRowHeight="12.5" x14ac:dyDescent="0.25"/>
  <cols>
    <col min="1" max="10" width="9.1796875" style="9" customWidth="1"/>
    <col min="11" max="16384" width="9.1796875" style="9"/>
  </cols>
  <sheetData>
    <row r="1" spans="1:11" ht="13" x14ac:dyDescent="0.25">
      <c r="A1" s="25" t="s">
        <v>122</v>
      </c>
      <c r="B1" s="8"/>
      <c r="C1" s="8"/>
      <c r="D1" s="8"/>
      <c r="E1" s="8"/>
      <c r="F1" s="8"/>
      <c r="G1" s="8"/>
      <c r="H1" s="8"/>
      <c r="I1" s="8"/>
      <c r="J1" s="8"/>
    </row>
    <row r="2" spans="1:11" x14ac:dyDescent="0.25">
      <c r="A2" s="20" t="s">
        <v>102</v>
      </c>
      <c r="B2" s="8"/>
      <c r="C2" s="8"/>
      <c r="D2" s="8"/>
      <c r="E2" s="8"/>
      <c r="F2" s="8"/>
      <c r="G2" s="8"/>
      <c r="H2" s="8"/>
      <c r="I2" s="8"/>
      <c r="J2" s="8"/>
    </row>
    <row r="3" spans="1:11" s="10" customFormat="1" ht="51" customHeight="1" x14ac:dyDescent="0.5">
      <c r="A3" s="14" t="s">
        <v>132</v>
      </c>
      <c r="B3" s="14"/>
      <c r="C3" s="14"/>
      <c r="D3" s="14"/>
      <c r="E3" s="14"/>
      <c r="F3" s="14"/>
      <c r="G3" s="14"/>
      <c r="H3" s="14"/>
      <c r="I3" s="14"/>
      <c r="J3" s="26" t="s">
        <v>205</v>
      </c>
      <c r="K3" s="9"/>
    </row>
    <row r="4" spans="1:11" ht="20.25" customHeight="1" x14ac:dyDescent="0.25">
      <c r="A4" s="27" t="s">
        <v>133</v>
      </c>
      <c r="B4" s="28"/>
      <c r="C4" s="28"/>
      <c r="D4" s="28"/>
      <c r="E4" s="28"/>
      <c r="F4" s="28"/>
      <c r="G4" s="28"/>
      <c r="H4" s="28"/>
      <c r="I4" s="28"/>
      <c r="J4" s="29"/>
    </row>
    <row r="5" spans="1:11" ht="13" x14ac:dyDescent="0.25">
      <c r="A5" s="20" t="s">
        <v>134</v>
      </c>
      <c r="B5" s="28"/>
      <c r="C5" s="28"/>
      <c r="D5" s="28"/>
      <c r="E5" s="28"/>
      <c r="F5" s="28"/>
      <c r="G5" s="28"/>
      <c r="H5" s="28"/>
      <c r="I5" s="28"/>
      <c r="J5" s="29"/>
    </row>
    <row r="6" spans="1:11" ht="13" x14ac:dyDescent="0.25">
      <c r="A6" s="20" t="s">
        <v>135</v>
      </c>
      <c r="B6" s="28"/>
      <c r="C6" s="28"/>
      <c r="D6" s="28"/>
      <c r="E6" s="28"/>
      <c r="F6" s="28"/>
      <c r="G6" s="28"/>
      <c r="H6" s="28"/>
      <c r="I6" s="28"/>
      <c r="J6" s="29"/>
    </row>
    <row r="7" spans="1:11" ht="13" x14ac:dyDescent="0.25">
      <c r="A7" s="20" t="s">
        <v>136</v>
      </c>
      <c r="B7" s="28"/>
      <c r="C7" s="28"/>
      <c r="D7" s="28"/>
      <c r="E7" s="28"/>
      <c r="F7" s="28"/>
      <c r="G7" s="28"/>
      <c r="H7" s="28"/>
      <c r="I7" s="28"/>
      <c r="J7" s="29"/>
    </row>
    <row r="8" spans="1:11" ht="19.5" customHeight="1" x14ac:dyDescent="0.25">
      <c r="A8" s="20" t="s">
        <v>137</v>
      </c>
      <c r="B8" s="28"/>
      <c r="C8" s="28"/>
      <c r="D8" s="28"/>
      <c r="E8" s="28"/>
      <c r="F8" s="28"/>
      <c r="G8" s="28"/>
      <c r="H8" s="28"/>
      <c r="I8" s="28"/>
      <c r="J8" s="29"/>
    </row>
    <row r="9" spans="1:11" ht="13" x14ac:dyDescent="0.3">
      <c r="A9" s="86" t="s">
        <v>184</v>
      </c>
      <c r="B9" s="87"/>
      <c r="C9" s="87"/>
      <c r="D9" s="87"/>
      <c r="E9" s="87"/>
      <c r="F9" s="87"/>
      <c r="G9" s="87"/>
      <c r="H9" s="87"/>
      <c r="I9" s="87"/>
      <c r="J9" s="88" t="s">
        <v>119</v>
      </c>
    </row>
    <row r="10" spans="1:11" ht="13" x14ac:dyDescent="0.25">
      <c r="A10" s="93" t="s">
        <v>160</v>
      </c>
      <c r="B10" s="94"/>
      <c r="C10" s="94"/>
      <c r="D10" s="94"/>
      <c r="E10" s="94"/>
      <c r="F10" s="94"/>
      <c r="G10" s="94"/>
      <c r="H10" s="94"/>
      <c r="I10" s="94"/>
      <c r="J10" s="94"/>
    </row>
    <row r="11" spans="1:11" ht="13" x14ac:dyDescent="0.25">
      <c r="A11" s="93" t="s">
        <v>161</v>
      </c>
      <c r="B11" s="94"/>
      <c r="C11" s="94"/>
      <c r="D11" s="94"/>
      <c r="E11" s="94"/>
      <c r="F11" s="94"/>
      <c r="G11" s="94"/>
      <c r="H11" s="94"/>
      <c r="I11" s="94"/>
      <c r="J11" s="94"/>
    </row>
    <row r="12" spans="1:11" ht="13" x14ac:dyDescent="0.25">
      <c r="A12" s="93" t="s">
        <v>176</v>
      </c>
      <c r="B12" s="94"/>
      <c r="C12" s="94"/>
      <c r="D12" s="94"/>
      <c r="E12" s="94"/>
      <c r="F12" s="94"/>
      <c r="G12" s="94"/>
      <c r="H12" s="94"/>
      <c r="I12" s="94"/>
      <c r="J12" s="94"/>
    </row>
    <row r="13" spans="1:11" ht="13" x14ac:dyDescent="0.25">
      <c r="A13" s="93" t="s">
        <v>177</v>
      </c>
      <c r="B13" s="94"/>
      <c r="C13" s="94"/>
      <c r="D13" s="94"/>
      <c r="E13" s="94"/>
      <c r="F13" s="94"/>
      <c r="G13" s="94"/>
      <c r="H13" s="94"/>
      <c r="I13" s="94"/>
      <c r="J13" s="94"/>
    </row>
    <row r="14" spans="1:11" ht="13" x14ac:dyDescent="0.25">
      <c r="A14" s="93" t="s">
        <v>120</v>
      </c>
      <c r="B14" s="94"/>
      <c r="C14" s="94"/>
      <c r="D14" s="94"/>
      <c r="E14" s="94"/>
      <c r="F14" s="94"/>
      <c r="G14" s="94"/>
      <c r="H14" s="94"/>
      <c r="I14" s="94"/>
      <c r="J14" s="94"/>
    </row>
    <row r="15" spans="1:11" ht="13" x14ac:dyDescent="0.25">
      <c r="A15" s="93" t="s">
        <v>179</v>
      </c>
      <c r="B15" s="94"/>
      <c r="C15" s="94"/>
      <c r="D15" s="94"/>
      <c r="E15" s="94"/>
      <c r="F15" s="94"/>
      <c r="G15" s="94"/>
      <c r="H15" s="94"/>
      <c r="I15" s="94"/>
      <c r="J15" s="94"/>
    </row>
    <row r="16" spans="1:11" ht="20.25" customHeight="1" x14ac:dyDescent="0.25">
      <c r="A16" s="93" t="s">
        <v>181</v>
      </c>
      <c r="B16" s="94"/>
      <c r="C16" s="94"/>
      <c r="D16" s="94"/>
      <c r="E16" s="94"/>
      <c r="F16" s="94"/>
      <c r="G16" s="94"/>
      <c r="H16" s="94"/>
      <c r="I16" s="94"/>
      <c r="J16" s="94"/>
    </row>
    <row r="17" spans="1:10" ht="13" x14ac:dyDescent="0.3">
      <c r="A17" s="15" t="s">
        <v>128</v>
      </c>
      <c r="B17" s="89"/>
      <c r="C17" s="89"/>
      <c r="D17" s="89"/>
      <c r="E17" s="89"/>
      <c r="F17" s="89"/>
      <c r="G17" s="89"/>
      <c r="H17" s="89"/>
      <c r="I17" s="89"/>
      <c r="J17" s="90" t="s">
        <v>103</v>
      </c>
    </row>
    <row r="18" spans="1:10" ht="13" x14ac:dyDescent="0.25">
      <c r="A18" s="16" t="s">
        <v>139</v>
      </c>
      <c r="B18" s="91"/>
      <c r="C18" s="91"/>
      <c r="D18" s="91"/>
      <c r="E18" s="91"/>
      <c r="F18" s="91"/>
      <c r="G18" s="91"/>
      <c r="H18" s="91"/>
      <c r="I18" s="91"/>
      <c r="J18" s="91"/>
    </row>
    <row r="19" spans="1:10" ht="13" x14ac:dyDescent="0.25">
      <c r="A19" s="16" t="s">
        <v>140</v>
      </c>
      <c r="B19" s="91"/>
      <c r="C19" s="91"/>
      <c r="D19" s="91"/>
      <c r="E19" s="91"/>
      <c r="F19" s="91"/>
      <c r="G19" s="91"/>
      <c r="H19" s="91"/>
      <c r="I19" s="91"/>
      <c r="J19" s="91"/>
    </row>
    <row r="20" spans="1:10" ht="13" x14ac:dyDescent="0.25">
      <c r="A20" s="16" t="s">
        <v>141</v>
      </c>
      <c r="B20" s="91"/>
      <c r="C20" s="91"/>
      <c r="D20" s="91"/>
      <c r="E20" s="91"/>
      <c r="F20" s="91"/>
      <c r="G20" s="91"/>
      <c r="H20" s="91"/>
      <c r="I20" s="91"/>
      <c r="J20" s="91"/>
    </row>
    <row r="21" spans="1:10" ht="13" x14ac:dyDescent="0.25">
      <c r="A21" s="16" t="s">
        <v>142</v>
      </c>
      <c r="B21" s="91"/>
      <c r="C21" s="91"/>
      <c r="D21" s="91"/>
      <c r="E21" s="91"/>
      <c r="F21" s="91"/>
      <c r="G21" s="91"/>
      <c r="H21" s="91"/>
      <c r="I21" s="91"/>
      <c r="J21" s="91"/>
    </row>
    <row r="22" spans="1:10" ht="13" x14ac:dyDescent="0.25">
      <c r="A22" s="16" t="s">
        <v>143</v>
      </c>
      <c r="B22" s="91"/>
      <c r="C22" s="91"/>
      <c r="D22" s="91"/>
      <c r="E22" s="91"/>
      <c r="F22" s="91"/>
      <c r="G22" s="91"/>
      <c r="H22" s="91"/>
      <c r="I22" s="91"/>
      <c r="J22" s="91"/>
    </row>
    <row r="23" spans="1:10" s="33" customFormat="1" ht="13" x14ac:dyDescent="0.25">
      <c r="A23" s="16" t="s">
        <v>144</v>
      </c>
      <c r="B23" s="91"/>
      <c r="C23" s="91"/>
      <c r="D23" s="91"/>
      <c r="E23" s="91"/>
      <c r="F23" s="91"/>
      <c r="G23" s="91"/>
      <c r="H23" s="91"/>
      <c r="I23" s="91"/>
      <c r="J23" s="91"/>
    </row>
    <row r="24" spans="1:10" s="33" customFormat="1" ht="13" x14ac:dyDescent="0.25">
      <c r="A24" s="16" t="s">
        <v>145</v>
      </c>
      <c r="B24" s="91"/>
      <c r="C24" s="91"/>
      <c r="D24" s="91"/>
      <c r="E24" s="91"/>
      <c r="F24" s="91"/>
      <c r="G24" s="91"/>
      <c r="H24" s="91"/>
      <c r="I24" s="91"/>
      <c r="J24" s="91"/>
    </row>
    <row r="25" spans="1:10" s="33" customFormat="1" ht="13" x14ac:dyDescent="0.25">
      <c r="A25" s="16" t="s">
        <v>146</v>
      </c>
      <c r="B25" s="91"/>
      <c r="C25" s="91"/>
      <c r="D25" s="91"/>
      <c r="E25" s="91"/>
      <c r="F25" s="91"/>
      <c r="G25" s="91"/>
      <c r="H25" s="91"/>
      <c r="I25" s="91"/>
      <c r="J25" s="91"/>
    </row>
    <row r="26" spans="1:10" s="33" customFormat="1" ht="13" x14ac:dyDescent="0.25">
      <c r="A26" s="16" t="s">
        <v>147</v>
      </c>
      <c r="B26" s="91"/>
      <c r="C26" s="91"/>
      <c r="D26" s="91"/>
      <c r="E26" s="91"/>
      <c r="F26" s="91"/>
      <c r="G26" s="91"/>
      <c r="H26" s="91"/>
      <c r="I26" s="91"/>
      <c r="J26" s="91"/>
    </row>
    <row r="27" spans="1:10" s="33" customFormat="1" ht="13" x14ac:dyDescent="0.25">
      <c r="A27" s="16" t="s">
        <v>148</v>
      </c>
      <c r="B27" s="91"/>
      <c r="C27" s="91"/>
      <c r="D27" s="91"/>
      <c r="E27" s="91"/>
      <c r="F27" s="91"/>
      <c r="G27" s="91"/>
      <c r="H27" s="91"/>
      <c r="I27" s="91"/>
      <c r="J27" s="91"/>
    </row>
    <row r="28" spans="1:10" s="33" customFormat="1" ht="20.25" customHeight="1" x14ac:dyDescent="0.25">
      <c r="A28" s="16" t="s">
        <v>149</v>
      </c>
      <c r="B28" s="91"/>
      <c r="C28" s="91"/>
      <c r="D28" s="91"/>
      <c r="E28" s="91"/>
      <c r="F28" s="91"/>
      <c r="G28" s="91"/>
      <c r="H28" s="91"/>
      <c r="I28" s="91"/>
      <c r="J28" s="91"/>
    </row>
    <row r="29" spans="1:10" ht="13" x14ac:dyDescent="0.3">
      <c r="A29" s="17" t="s">
        <v>129</v>
      </c>
      <c r="B29" s="30"/>
      <c r="C29" s="30"/>
      <c r="D29" s="30"/>
      <c r="E29" s="30"/>
      <c r="F29" s="30"/>
      <c r="G29" s="30"/>
      <c r="H29" s="30"/>
      <c r="I29" s="30"/>
      <c r="J29" s="31" t="s">
        <v>104</v>
      </c>
    </row>
    <row r="30" spans="1:10" s="33" customFormat="1" ht="13" x14ac:dyDescent="0.25">
      <c r="A30" s="18" t="s">
        <v>149</v>
      </c>
      <c r="B30" s="32"/>
      <c r="C30" s="32"/>
      <c r="D30" s="32"/>
      <c r="E30" s="32"/>
      <c r="F30" s="32"/>
      <c r="G30" s="32"/>
      <c r="H30" s="32"/>
      <c r="I30" s="32"/>
      <c r="J30" s="32"/>
    </row>
    <row r="31" spans="1:10" s="33" customFormat="1" ht="13" x14ac:dyDescent="0.25">
      <c r="A31" s="18" t="s">
        <v>151</v>
      </c>
      <c r="B31" s="32"/>
      <c r="C31" s="32"/>
      <c r="D31" s="32"/>
      <c r="E31" s="32"/>
      <c r="F31" s="32"/>
      <c r="G31" s="32"/>
      <c r="H31" s="32"/>
      <c r="I31" s="32"/>
      <c r="J31" s="32"/>
    </row>
    <row r="32" spans="1:10" s="33" customFormat="1" ht="13" x14ac:dyDescent="0.25">
      <c r="A32" s="18" t="s">
        <v>152</v>
      </c>
      <c r="B32" s="32"/>
      <c r="C32" s="32"/>
      <c r="D32" s="32"/>
      <c r="E32" s="32"/>
      <c r="F32" s="32"/>
      <c r="G32" s="32"/>
      <c r="H32" s="32"/>
      <c r="I32" s="32"/>
      <c r="J32" s="32"/>
    </row>
    <row r="33" spans="1:10" s="33" customFormat="1" ht="13" x14ac:dyDescent="0.25">
      <c r="A33" s="18" t="s">
        <v>153</v>
      </c>
      <c r="B33" s="32"/>
      <c r="C33" s="32"/>
      <c r="D33" s="32"/>
      <c r="E33" s="32"/>
      <c r="F33" s="32"/>
      <c r="G33" s="32"/>
      <c r="H33" s="32"/>
      <c r="I33" s="32"/>
      <c r="J33" s="32"/>
    </row>
    <row r="34" spans="1:10" s="33" customFormat="1" ht="13" x14ac:dyDescent="0.25">
      <c r="A34" s="18" t="s">
        <v>154</v>
      </c>
      <c r="B34" s="32"/>
      <c r="C34" s="32"/>
      <c r="D34" s="32"/>
      <c r="E34" s="32"/>
      <c r="F34" s="32"/>
      <c r="G34" s="32"/>
      <c r="H34" s="32"/>
      <c r="I34" s="32"/>
      <c r="J34" s="32"/>
    </row>
    <row r="35" spans="1:10" s="33" customFormat="1" ht="13" x14ac:dyDescent="0.25">
      <c r="A35" s="18" t="s">
        <v>155</v>
      </c>
      <c r="B35" s="32"/>
      <c r="C35" s="32"/>
      <c r="D35" s="32"/>
      <c r="E35" s="32"/>
      <c r="F35" s="32"/>
      <c r="G35" s="32"/>
      <c r="H35" s="32"/>
      <c r="I35" s="32"/>
      <c r="J35" s="32"/>
    </row>
    <row r="36" spans="1:10" s="33" customFormat="1" ht="13" x14ac:dyDescent="0.25">
      <c r="A36" s="18" t="s">
        <v>156</v>
      </c>
      <c r="B36" s="32"/>
      <c r="C36" s="32"/>
      <c r="D36" s="32"/>
      <c r="E36" s="32"/>
      <c r="F36" s="32"/>
      <c r="G36" s="32"/>
      <c r="H36" s="32"/>
      <c r="I36" s="32"/>
      <c r="J36" s="32"/>
    </row>
    <row r="37" spans="1:10" s="33" customFormat="1" ht="13" x14ac:dyDescent="0.25">
      <c r="A37" s="18" t="s">
        <v>157</v>
      </c>
      <c r="B37" s="32"/>
      <c r="C37" s="32"/>
      <c r="D37" s="32"/>
      <c r="E37" s="32"/>
      <c r="F37" s="32"/>
      <c r="G37" s="32"/>
      <c r="H37" s="32"/>
      <c r="I37" s="32"/>
      <c r="J37" s="32"/>
    </row>
    <row r="38" spans="1:10" s="33" customFormat="1" ht="22.5" customHeight="1" x14ac:dyDescent="0.25">
      <c r="A38" s="18" t="s">
        <v>158</v>
      </c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21" customHeight="1" x14ac:dyDescent="0.25">
      <c r="A39" s="11" t="s">
        <v>105</v>
      </c>
      <c r="B39" s="11"/>
      <c r="C39" s="11"/>
      <c r="D39" s="11"/>
      <c r="E39" s="11"/>
      <c r="F39" s="11"/>
      <c r="G39" s="11"/>
      <c r="H39" s="11"/>
      <c r="I39" s="11"/>
      <c r="J39" s="11"/>
    </row>
    <row r="40" spans="1:10" ht="20.25" customHeight="1" x14ac:dyDescent="0.25">
      <c r="A40" s="19" t="s">
        <v>106</v>
      </c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25">
      <c r="A41" s="20" t="s">
        <v>107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ht="13" x14ac:dyDescent="0.25">
      <c r="A42" s="21" t="s">
        <v>108</v>
      </c>
      <c r="B42" s="11"/>
      <c r="C42" s="11"/>
      <c r="D42" s="11"/>
      <c r="E42" s="11"/>
      <c r="F42" s="11"/>
      <c r="G42" s="11"/>
      <c r="H42" s="11"/>
      <c r="I42" s="11"/>
      <c r="J42" s="11"/>
    </row>
    <row r="43" spans="1:10" ht="13" x14ac:dyDescent="0.3">
      <c r="A43" s="12"/>
      <c r="B43" s="11"/>
      <c r="C43" s="11"/>
      <c r="D43" s="11"/>
      <c r="E43" s="11"/>
      <c r="F43" s="11"/>
      <c r="G43" s="11"/>
      <c r="H43" s="11"/>
      <c r="I43" s="11"/>
      <c r="J43" s="11"/>
    </row>
  </sheetData>
  <hyperlinks>
    <hyperlink ref="A42" r:id="rId1" xr:uid="{E83F1856-7455-4084-B7A6-F0FAA3E81BAA}"/>
    <hyperlink ref="A40" r:id="rId2" display="See also Technical Guidance Documentation 2015/16 to 2019/20" xr:uid="{D3625003-FA97-4604-8FAF-2A28C84C1FCF}"/>
    <hyperlink ref="A4" r:id="rId3" display="see also this section in the main technical guide document &lt;insert link to specific section of tech guide&gt;" xr:uid="{8A038A02-AD61-4D39-A60D-190599F4B1C7}"/>
  </hyperlinks>
  <printOptions horizontalCentered="1"/>
  <pageMargins left="0.39370078740157483" right="0.39370078740157483" top="0.74803149606299213" bottom="0.74803149606299213" header="0.31496062992125984" footer="0.31496062992125984"/>
  <pageSetup paperSize="9" fitToHeight="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237B-C375-4513-B829-600B955C75A0}">
  <sheetPr>
    <tabColor rgb="FF005EB8"/>
    <pageSetUpPr fitToPage="1"/>
  </sheetPr>
  <dimension ref="A1:V55"/>
  <sheetViews>
    <sheetView zoomScaleNormal="100" workbookViewId="0">
      <selection activeCell="F1" sqref="F1"/>
    </sheetView>
  </sheetViews>
  <sheetFormatPr defaultColWidth="9.1796875" defaultRowHeight="12.5" x14ac:dyDescent="0.25"/>
  <cols>
    <col min="1" max="1" width="4.54296875" style="43" customWidth="1"/>
    <col min="2" max="2" width="4.81640625" style="13" customWidth="1"/>
    <col min="3" max="3" width="9" style="13" customWidth="1"/>
    <col min="4" max="4" width="6.1796875" style="13" bestFit="1" customWidth="1"/>
    <col min="5" max="5" width="55.54296875" style="13" bestFit="1" customWidth="1"/>
    <col min="6" max="9" width="11.7265625" style="13" customWidth="1"/>
    <col min="10" max="10" width="12.7265625" style="13" customWidth="1"/>
    <col min="11" max="12" width="11.7265625" style="13" customWidth="1"/>
    <col min="13" max="13" width="13.1796875" style="13" customWidth="1"/>
    <col min="14" max="17" width="11.7265625" style="13" customWidth="1"/>
    <col min="18" max="18" width="12.54296875" style="13" customWidth="1"/>
    <col min="19" max="19" width="10.453125" style="13" customWidth="1"/>
    <col min="20" max="20" width="11.54296875" style="13" customWidth="1"/>
    <col min="21" max="21" width="9.54296875" style="13" customWidth="1"/>
    <col min="22" max="22" width="21.1796875" style="13" customWidth="1"/>
    <col min="23" max="23" width="15.1796875" style="13" bestFit="1" customWidth="1"/>
    <col min="24" max="24" width="16.1796875" style="13" bestFit="1" customWidth="1"/>
    <col min="25" max="25" width="14.54296875" style="13" bestFit="1" customWidth="1"/>
    <col min="26" max="26" width="15" style="13" bestFit="1" customWidth="1"/>
    <col min="27" max="28" width="14.54296875" style="13" bestFit="1" customWidth="1"/>
    <col min="29" max="29" width="15.453125" style="13" bestFit="1" customWidth="1"/>
    <col min="30" max="16384" width="9.1796875" style="13"/>
  </cols>
  <sheetData>
    <row r="1" spans="1:14" s="35" customFormat="1" ht="37.5" customHeight="1" x14ac:dyDescent="0.35">
      <c r="A1" s="34" t="s">
        <v>150</v>
      </c>
      <c r="N1" s="23" t="s">
        <v>182</v>
      </c>
    </row>
    <row r="2" spans="1:14" ht="78" customHeight="1" x14ac:dyDescent="0.3">
      <c r="A2" s="36" t="s">
        <v>0</v>
      </c>
      <c r="B2" s="37" t="s">
        <v>1</v>
      </c>
      <c r="C2" s="37" t="s">
        <v>2</v>
      </c>
      <c r="D2" s="6" t="s">
        <v>3</v>
      </c>
      <c r="E2" s="37" t="s">
        <v>204</v>
      </c>
      <c r="F2" s="38" t="s">
        <v>149</v>
      </c>
      <c r="G2" s="38" t="s">
        <v>151</v>
      </c>
      <c r="H2" s="38" t="s">
        <v>152</v>
      </c>
      <c r="I2" s="76" t="s">
        <v>153</v>
      </c>
      <c r="J2" s="38" t="s">
        <v>154</v>
      </c>
      <c r="K2" s="38" t="s">
        <v>155</v>
      </c>
      <c r="L2" s="38" t="s">
        <v>156</v>
      </c>
      <c r="M2" s="38" t="s">
        <v>157</v>
      </c>
      <c r="N2" s="38" t="s">
        <v>158</v>
      </c>
    </row>
    <row r="3" spans="1:14" ht="13" x14ac:dyDescent="0.3">
      <c r="A3" s="39">
        <v>1</v>
      </c>
      <c r="B3" s="40" t="s">
        <v>4</v>
      </c>
      <c r="C3" s="13" t="s">
        <v>123</v>
      </c>
      <c r="D3" s="5" t="s">
        <v>5</v>
      </c>
      <c r="E3" s="13" t="s">
        <v>6</v>
      </c>
      <c r="F3" s="80">
        <v>352828.75192182924</v>
      </c>
      <c r="G3" s="80">
        <v>344006.94646157639</v>
      </c>
      <c r="H3" s="74">
        <v>2.5644265474848993E-2</v>
      </c>
      <c r="I3" s="77">
        <v>3.09E-2</v>
      </c>
      <c r="J3" s="74">
        <v>-5.0000000000000001E-3</v>
      </c>
      <c r="K3" s="82">
        <v>361913</v>
      </c>
      <c r="L3" s="82">
        <v>198.69803625672799</v>
      </c>
      <c r="M3" s="74">
        <v>1.9909238926079764E-2</v>
      </c>
      <c r="N3" s="74">
        <v>2.5746904209732246E-2</v>
      </c>
    </row>
    <row r="4" spans="1:14" ht="13" x14ac:dyDescent="0.3">
      <c r="A4" s="39">
        <v>2</v>
      </c>
      <c r="B4" s="1" t="s">
        <v>4</v>
      </c>
      <c r="C4" s="2" t="s">
        <v>123</v>
      </c>
      <c r="D4" s="5" t="s">
        <v>7</v>
      </c>
      <c r="E4" s="13" t="s">
        <v>8</v>
      </c>
      <c r="F4" s="80">
        <v>624934.91127557924</v>
      </c>
      <c r="G4" s="80">
        <v>623909.57967838319</v>
      </c>
      <c r="H4" s="74">
        <v>1.6433977463923277E-3</v>
      </c>
      <c r="I4" s="77">
        <v>3.09E-2</v>
      </c>
      <c r="J4" s="74">
        <v>-2.7167680623896295E-4</v>
      </c>
      <c r="K4" s="82">
        <v>644070</v>
      </c>
      <c r="L4" s="82">
        <v>198.64589880643533</v>
      </c>
      <c r="M4" s="74">
        <v>1.0857576459841756E-3</v>
      </c>
      <c r="N4" s="74">
        <v>3.0619330716159521E-2</v>
      </c>
    </row>
    <row r="5" spans="1:14" ht="13" x14ac:dyDescent="0.3">
      <c r="A5" s="39">
        <v>3</v>
      </c>
      <c r="B5" s="1" t="s">
        <v>4</v>
      </c>
      <c r="C5" s="2" t="s">
        <v>123</v>
      </c>
      <c r="D5" s="5" t="s">
        <v>9</v>
      </c>
      <c r="E5" s="13" t="s">
        <v>10</v>
      </c>
      <c r="F5" s="80">
        <v>281397.36938561511</v>
      </c>
      <c r="G5" s="80">
        <v>281790.06848629127</v>
      </c>
      <c r="H5" s="74">
        <v>-1.3935874418344874E-3</v>
      </c>
      <c r="I5" s="77">
        <v>3.09E-2</v>
      </c>
      <c r="J5" s="74">
        <v>3.2914609725138728E-4</v>
      </c>
      <c r="K5" s="82">
        <v>290188</v>
      </c>
      <c r="L5" s="82">
        <v>189.32997316668775</v>
      </c>
      <c r="M5" s="74">
        <v>-1.317232519345013E-3</v>
      </c>
      <c r="N5" s="74">
        <v>3.1239206797056385E-2</v>
      </c>
    </row>
    <row r="6" spans="1:14" ht="13" x14ac:dyDescent="0.3">
      <c r="A6" s="41">
        <v>4</v>
      </c>
      <c r="B6" s="3" t="s">
        <v>4</v>
      </c>
      <c r="C6" s="4" t="s">
        <v>123</v>
      </c>
      <c r="D6" s="73" t="s">
        <v>11</v>
      </c>
      <c r="E6" s="42" t="s">
        <v>12</v>
      </c>
      <c r="F6" s="81">
        <v>501201.2886330614</v>
      </c>
      <c r="G6" s="81">
        <v>499335.1632214897</v>
      </c>
      <c r="H6" s="75">
        <v>3.737220105894945E-3</v>
      </c>
      <c r="I6" s="78">
        <v>3.09E-2</v>
      </c>
      <c r="J6" s="75">
        <v>-8.3954247409501193E-4</v>
      </c>
      <c r="K6" s="83">
        <v>516255</v>
      </c>
      <c r="L6" s="83">
        <v>190.66234168410034</v>
      </c>
      <c r="M6" s="75">
        <v>3.3553714765759413E-3</v>
      </c>
      <c r="N6" s="75">
        <v>3.0035260699338817E-2</v>
      </c>
    </row>
    <row r="7" spans="1:14" ht="13" x14ac:dyDescent="0.3">
      <c r="A7" s="39">
        <v>5</v>
      </c>
      <c r="B7" s="40" t="s">
        <v>13</v>
      </c>
      <c r="C7" s="13" t="s">
        <v>124</v>
      </c>
      <c r="D7" s="5" t="s">
        <v>15</v>
      </c>
      <c r="E7" s="13" t="s">
        <v>16</v>
      </c>
      <c r="F7" s="80">
        <v>538642.38630011852</v>
      </c>
      <c r="G7" s="80">
        <v>539876.35195377201</v>
      </c>
      <c r="H7" s="74">
        <v>-2.285644942935261E-3</v>
      </c>
      <c r="I7" s="77">
        <v>3.09E-2</v>
      </c>
      <c r="J7" s="74">
        <v>4.8309300960542884E-4</v>
      </c>
      <c r="K7" s="82">
        <v>555555</v>
      </c>
      <c r="L7" s="82">
        <v>198.19490717225835</v>
      </c>
      <c r="M7" s="74">
        <v>-1.9329838654256193E-3</v>
      </c>
      <c r="N7" s="74">
        <v>3.1398594187977968E-2</v>
      </c>
    </row>
    <row r="8" spans="1:14" ht="13" x14ac:dyDescent="0.3">
      <c r="A8" s="39">
        <v>6</v>
      </c>
      <c r="B8" s="1" t="s">
        <v>13</v>
      </c>
      <c r="C8" s="2" t="s">
        <v>124</v>
      </c>
      <c r="D8" s="5" t="s">
        <v>17</v>
      </c>
      <c r="E8" s="13" t="s">
        <v>18</v>
      </c>
      <c r="F8" s="80">
        <v>614045.77988551126</v>
      </c>
      <c r="G8" s="80">
        <v>623674.12953777087</v>
      </c>
      <c r="H8" s="74">
        <v>-1.5438109737525241E-2</v>
      </c>
      <c r="I8" s="77">
        <v>3.09E-2</v>
      </c>
      <c r="J8" s="74">
        <v>2.9693322572016175E-3</v>
      </c>
      <c r="K8" s="82">
        <v>634899</v>
      </c>
      <c r="L8" s="82">
        <v>192.61451938405665</v>
      </c>
      <c r="M8" s="74">
        <v>-1.1922099361759919E-2</v>
      </c>
      <c r="N8" s="74">
        <v>3.3960367121775192E-2</v>
      </c>
    </row>
    <row r="9" spans="1:14" ht="13" x14ac:dyDescent="0.3">
      <c r="A9" s="41">
        <v>7</v>
      </c>
      <c r="B9" s="3" t="s">
        <v>13</v>
      </c>
      <c r="C9" s="4" t="s">
        <v>124</v>
      </c>
      <c r="D9" s="73" t="s">
        <v>19</v>
      </c>
      <c r="E9" s="42" t="s">
        <v>20</v>
      </c>
      <c r="F9" s="81">
        <v>353397.78046396334</v>
      </c>
      <c r="G9" s="81">
        <v>353045.86499505432</v>
      </c>
      <c r="H9" s="75">
        <v>9.9679816081099659E-4</v>
      </c>
      <c r="I9" s="78">
        <v>3.09E-2</v>
      </c>
      <c r="J9" s="75">
        <v>-1.4369821268349624E-4</v>
      </c>
      <c r="K9" s="83">
        <v>364265</v>
      </c>
      <c r="L9" s="83">
        <v>194.70097942079394</v>
      </c>
      <c r="M9" s="75">
        <v>5.7353575104923671E-4</v>
      </c>
      <c r="N9" s="75">
        <v>3.0750672858696149E-2</v>
      </c>
    </row>
    <row r="10" spans="1:14" ht="13" x14ac:dyDescent="0.3">
      <c r="A10" s="39">
        <v>8</v>
      </c>
      <c r="B10" s="40" t="s">
        <v>21</v>
      </c>
      <c r="C10" s="13" t="s">
        <v>22</v>
      </c>
      <c r="D10" s="5" t="s">
        <v>23</v>
      </c>
      <c r="E10" s="13" t="s">
        <v>24</v>
      </c>
      <c r="F10" s="80">
        <v>301368.02485740115</v>
      </c>
      <c r="G10" s="80">
        <v>308665.14932583825</v>
      </c>
      <c r="H10" s="74">
        <v>-2.3640908228139468E-2</v>
      </c>
      <c r="I10" s="77">
        <v>3.09E-2</v>
      </c>
      <c r="J10" s="74">
        <v>4.6354484784794092E-3</v>
      </c>
      <c r="K10" s="82">
        <v>312120</v>
      </c>
      <c r="L10" s="82">
        <v>189.89289628795925</v>
      </c>
      <c r="M10" s="74">
        <v>-1.8650612157308677E-2</v>
      </c>
      <c r="N10" s="74">
        <v>3.5677226035132126E-2</v>
      </c>
    </row>
    <row r="11" spans="1:14" ht="13" x14ac:dyDescent="0.3">
      <c r="A11" s="39">
        <v>9</v>
      </c>
      <c r="B11" s="1" t="s">
        <v>21</v>
      </c>
      <c r="C11" s="2" t="s">
        <v>22</v>
      </c>
      <c r="D11" s="5" t="s">
        <v>25</v>
      </c>
      <c r="E11" s="13" t="s">
        <v>26</v>
      </c>
      <c r="F11" s="80">
        <v>249468.9309727994</v>
      </c>
      <c r="G11" s="80">
        <v>252000.86308664081</v>
      </c>
      <c r="H11" s="74">
        <v>-1.0047315246578759E-2</v>
      </c>
      <c r="I11" s="77">
        <v>3.09E-2</v>
      </c>
      <c r="J11" s="74">
        <v>1.988376774778144E-3</v>
      </c>
      <c r="K11" s="82">
        <v>257689</v>
      </c>
      <c r="L11" s="82">
        <v>191.8681622179424</v>
      </c>
      <c r="M11" s="74">
        <v>-7.9728393288207577E-3</v>
      </c>
      <c r="N11" s="74">
        <v>3.2950271583505719E-2</v>
      </c>
    </row>
    <row r="12" spans="1:14" ht="13" x14ac:dyDescent="0.3">
      <c r="A12" s="39">
        <v>10</v>
      </c>
      <c r="B12" s="1" t="s">
        <v>21</v>
      </c>
      <c r="C12" s="2" t="s">
        <v>22</v>
      </c>
      <c r="D12" s="5" t="s">
        <v>27</v>
      </c>
      <c r="E12" s="13" t="s">
        <v>28</v>
      </c>
      <c r="F12" s="80">
        <v>198162.1433605318</v>
      </c>
      <c r="G12" s="80">
        <v>201138.03303390159</v>
      </c>
      <c r="H12" s="74">
        <v>-1.4795260888666451E-2</v>
      </c>
      <c r="I12" s="77">
        <v>3.09E-2</v>
      </c>
      <c r="J12" s="74">
        <v>3.023448857604305E-3</v>
      </c>
      <c r="K12" s="82">
        <v>204903</v>
      </c>
      <c r="L12" s="82">
        <v>183.75016230046012</v>
      </c>
      <c r="M12" s="74">
        <v>-1.213950120816476E-2</v>
      </c>
      <c r="N12" s="74">
        <v>3.4016873884957999E-2</v>
      </c>
    </row>
    <row r="13" spans="1:14" ht="13" x14ac:dyDescent="0.3">
      <c r="A13" s="39">
        <v>11</v>
      </c>
      <c r="B13" s="1" t="s">
        <v>21</v>
      </c>
      <c r="C13" s="2" t="s">
        <v>22</v>
      </c>
      <c r="D13" s="5" t="s">
        <v>29</v>
      </c>
      <c r="E13" s="13" t="s">
        <v>30</v>
      </c>
      <c r="F13" s="80">
        <v>206028.96716177455</v>
      </c>
      <c r="G13" s="80">
        <v>206417.54901626019</v>
      </c>
      <c r="H13" s="74">
        <v>-1.8825039650821607E-3</v>
      </c>
      <c r="I13" s="77">
        <v>3.09E-2</v>
      </c>
      <c r="J13" s="74">
        <v>4.4554193377153127E-4</v>
      </c>
      <c r="K13" s="82">
        <v>212490</v>
      </c>
      <c r="L13" s="82">
        <v>185.57834405392779</v>
      </c>
      <c r="M13" s="74">
        <v>-1.7826587589720999E-3</v>
      </c>
      <c r="N13" s="74">
        <v>3.135982734482301E-2</v>
      </c>
    </row>
    <row r="14" spans="1:14" ht="13" x14ac:dyDescent="0.3">
      <c r="A14" s="39">
        <v>12</v>
      </c>
      <c r="B14" s="1" t="s">
        <v>21</v>
      </c>
      <c r="C14" s="2" t="s">
        <v>22</v>
      </c>
      <c r="D14" s="5" t="s">
        <v>31</v>
      </c>
      <c r="E14" s="13" t="s">
        <v>32</v>
      </c>
      <c r="F14" s="80">
        <v>166277.24921106378</v>
      </c>
      <c r="G14" s="80">
        <v>156422.56903339952</v>
      </c>
      <c r="H14" s="74">
        <v>6.3000372890948286E-2</v>
      </c>
      <c r="I14" s="77">
        <v>3.09E-2</v>
      </c>
      <c r="J14" s="74">
        <v>-5.0000000000000001E-3</v>
      </c>
      <c r="K14" s="82">
        <v>170558</v>
      </c>
      <c r="L14" s="82">
        <v>203.64884715136492</v>
      </c>
      <c r="M14" s="74">
        <v>5.6626643248042452E-2</v>
      </c>
      <c r="N14" s="74">
        <v>2.5744657247140701E-2</v>
      </c>
    </row>
    <row r="15" spans="1:14" ht="13" x14ac:dyDescent="0.3">
      <c r="A15" s="39">
        <v>13</v>
      </c>
      <c r="B15" s="1" t="s">
        <v>21</v>
      </c>
      <c r="C15" s="2" t="s">
        <v>22</v>
      </c>
      <c r="D15" s="5" t="s">
        <v>33</v>
      </c>
      <c r="E15" s="13" t="s">
        <v>34</v>
      </c>
      <c r="F15" s="80">
        <v>213509.9245538681</v>
      </c>
      <c r="G15" s="80">
        <v>213681.09202626458</v>
      </c>
      <c r="H15" s="74">
        <v>-8.0104173361039699E-4</v>
      </c>
      <c r="I15" s="77">
        <v>3.09E-2</v>
      </c>
      <c r="J15" s="74">
        <v>1.9374906062457047E-4</v>
      </c>
      <c r="K15" s="82">
        <v>220150</v>
      </c>
      <c r="L15" s="82">
        <v>177.80581950937733</v>
      </c>
      <c r="M15" s="74">
        <v>-7.7530567179173726E-4</v>
      </c>
      <c r="N15" s="74">
        <v>3.1099610287467661E-2</v>
      </c>
    </row>
    <row r="16" spans="1:14" ht="13" x14ac:dyDescent="0.3">
      <c r="A16" s="39">
        <v>14</v>
      </c>
      <c r="B16" s="1" t="s">
        <v>21</v>
      </c>
      <c r="C16" s="2" t="s">
        <v>22</v>
      </c>
      <c r="D16" s="5" t="s">
        <v>35</v>
      </c>
      <c r="E16" s="13" t="s">
        <v>36</v>
      </c>
      <c r="F16" s="80">
        <v>167457.43439008429</v>
      </c>
      <c r="G16" s="80">
        <v>164220.83972450049</v>
      </c>
      <c r="H16" s="74">
        <v>1.9708793786547218E-2</v>
      </c>
      <c r="I16" s="77">
        <v>3.09E-2</v>
      </c>
      <c r="J16" s="74">
        <v>-3.7617353117389563E-3</v>
      </c>
      <c r="K16" s="82">
        <v>171982</v>
      </c>
      <c r="L16" s="82">
        <v>207.54288709641651</v>
      </c>
      <c r="M16" s="74">
        <v>1.4973392296943056E-2</v>
      </c>
      <c r="N16" s="74">
        <v>2.7019198200397332E-2</v>
      </c>
    </row>
    <row r="17" spans="1:14" ht="13" x14ac:dyDescent="0.3">
      <c r="A17" s="39">
        <v>15</v>
      </c>
      <c r="B17" s="1" t="s">
        <v>21</v>
      </c>
      <c r="C17" s="2" t="s">
        <v>22</v>
      </c>
      <c r="D17" s="5" t="s">
        <v>37</v>
      </c>
      <c r="E17" s="13" t="s">
        <v>38</v>
      </c>
      <c r="F17" s="80">
        <v>149612.06555570007</v>
      </c>
      <c r="G17" s="80">
        <v>150470.44716676054</v>
      </c>
      <c r="H17" s="74">
        <v>-5.7046524897288453E-3</v>
      </c>
      <c r="I17" s="77">
        <v>3.09E-2</v>
      </c>
      <c r="J17" s="74">
        <v>1.0875056405687204E-3</v>
      </c>
      <c r="K17" s="82">
        <v>154403</v>
      </c>
      <c r="L17" s="82">
        <v>181.98260667659184</v>
      </c>
      <c r="M17" s="74">
        <v>-4.3547100667598038E-3</v>
      </c>
      <c r="N17" s="74">
        <v>3.2022380190428468E-2</v>
      </c>
    </row>
    <row r="18" spans="1:14" ht="13" x14ac:dyDescent="0.3">
      <c r="A18" s="39">
        <v>16</v>
      </c>
      <c r="B18" s="1" t="s">
        <v>21</v>
      </c>
      <c r="C18" s="2" t="s">
        <v>22</v>
      </c>
      <c r="D18" s="5" t="s">
        <v>39</v>
      </c>
      <c r="E18" s="13" t="s">
        <v>40</v>
      </c>
      <c r="F18" s="80">
        <v>232827.97406782571</v>
      </c>
      <c r="G18" s="80">
        <v>232049.75151015003</v>
      </c>
      <c r="H18" s="74">
        <v>3.3536883905762593E-3</v>
      </c>
      <c r="I18" s="77">
        <v>3.09E-2</v>
      </c>
      <c r="J18" s="74">
        <v>-6.4869017806223894E-4</v>
      </c>
      <c r="K18" s="82">
        <v>239867</v>
      </c>
      <c r="L18" s="82">
        <v>186.78315900396939</v>
      </c>
      <c r="M18" s="74">
        <v>2.5940848684378182E-3</v>
      </c>
      <c r="N18" s="74">
        <v>3.0232732816391383E-2</v>
      </c>
    </row>
    <row r="19" spans="1:14" ht="13" x14ac:dyDescent="0.3">
      <c r="A19" s="39">
        <v>17</v>
      </c>
      <c r="B19" s="1" t="s">
        <v>21</v>
      </c>
      <c r="C19" s="2" t="s">
        <v>22</v>
      </c>
      <c r="D19" s="5" t="s">
        <v>41</v>
      </c>
      <c r="E19" s="13" t="s">
        <v>42</v>
      </c>
      <c r="F19" s="80">
        <v>100360.88870474111</v>
      </c>
      <c r="G19" s="80">
        <v>98920.354498546018</v>
      </c>
      <c r="H19" s="74">
        <v>1.4562566152310552E-2</v>
      </c>
      <c r="I19" s="77">
        <v>3.09E-2</v>
      </c>
      <c r="J19" s="74">
        <v>-2.7758256355850277E-3</v>
      </c>
      <c r="K19" s="82">
        <v>103175</v>
      </c>
      <c r="L19" s="82">
        <v>192.00567835909624</v>
      </c>
      <c r="M19" s="74">
        <v>1.1066270123863076E-2</v>
      </c>
      <c r="N19" s="74">
        <v>2.8039920048316125E-2</v>
      </c>
    </row>
    <row r="20" spans="1:14" ht="13" x14ac:dyDescent="0.3">
      <c r="A20" s="41">
        <v>18</v>
      </c>
      <c r="B20" s="3" t="s">
        <v>21</v>
      </c>
      <c r="C20" s="4" t="s">
        <v>22</v>
      </c>
      <c r="D20" s="73" t="s">
        <v>43</v>
      </c>
      <c r="E20" s="42" t="s">
        <v>44</v>
      </c>
      <c r="F20" s="81">
        <v>226348.26270219544</v>
      </c>
      <c r="G20" s="81">
        <v>219680.24353433677</v>
      </c>
      <c r="H20" s="75">
        <v>3.0353294682215815E-2</v>
      </c>
      <c r="I20" s="78">
        <v>3.09E-2</v>
      </c>
      <c r="J20" s="75">
        <v>-5.0000000000000001E-3</v>
      </c>
      <c r="K20" s="83">
        <v>232176</v>
      </c>
      <c r="L20" s="83">
        <v>191.91760688642668</v>
      </c>
      <c r="M20" s="75">
        <v>2.4599561288306315E-2</v>
      </c>
      <c r="N20" s="75">
        <v>2.574677281915827E-2</v>
      </c>
    </row>
    <row r="21" spans="1:14" ht="13" x14ac:dyDescent="0.3">
      <c r="A21" s="39">
        <v>19</v>
      </c>
      <c r="B21" s="40" t="s">
        <v>45</v>
      </c>
      <c r="C21" s="13" t="s">
        <v>125</v>
      </c>
      <c r="D21" s="5" t="s">
        <v>47</v>
      </c>
      <c r="E21" s="13" t="s">
        <v>48</v>
      </c>
      <c r="F21" s="80">
        <v>189537.7787419518</v>
      </c>
      <c r="G21" s="80">
        <v>199921.98828117037</v>
      </c>
      <c r="H21" s="74">
        <v>-5.1941307849610929E-2</v>
      </c>
      <c r="I21" s="77">
        <v>3.09E-2</v>
      </c>
      <c r="J21" s="74">
        <v>5.0000000000000001E-3</v>
      </c>
      <c r="K21" s="82">
        <v>196371</v>
      </c>
      <c r="L21" s="82">
        <v>171.94513590351903</v>
      </c>
      <c r="M21" s="74">
        <v>-4.6456630462924697E-2</v>
      </c>
      <c r="N21" s="74">
        <v>3.6052027745620885E-2</v>
      </c>
    </row>
    <row r="22" spans="1:14" ht="13" x14ac:dyDescent="0.3">
      <c r="A22" s="39">
        <v>20</v>
      </c>
      <c r="B22" s="1" t="s">
        <v>45</v>
      </c>
      <c r="C22" s="2" t="s">
        <v>125</v>
      </c>
      <c r="D22" s="5" t="s">
        <v>49</v>
      </c>
      <c r="E22" s="13" t="s">
        <v>50</v>
      </c>
      <c r="F22" s="80">
        <v>183486.94967253666</v>
      </c>
      <c r="G22" s="80">
        <v>181238.01142334225</v>
      </c>
      <c r="H22" s="74">
        <v>1.240875593112345E-2</v>
      </c>
      <c r="I22" s="77">
        <v>3.09E-2</v>
      </c>
      <c r="J22" s="74">
        <v>-2.4792056616629752E-3</v>
      </c>
      <c r="K22" s="82">
        <v>188688</v>
      </c>
      <c r="L22" s="82">
        <v>178.53445986483734</v>
      </c>
      <c r="M22" s="74">
        <v>9.8874922614109462E-3</v>
      </c>
      <c r="N22" s="74">
        <v>2.8345614425143051E-2</v>
      </c>
    </row>
    <row r="23" spans="1:14" ht="13" x14ac:dyDescent="0.3">
      <c r="A23" s="39">
        <v>21</v>
      </c>
      <c r="B23" s="1" t="s">
        <v>45</v>
      </c>
      <c r="C23" s="2" t="s">
        <v>125</v>
      </c>
      <c r="D23" s="5" t="s">
        <v>51</v>
      </c>
      <c r="E23" s="13" t="s">
        <v>52</v>
      </c>
      <c r="F23" s="80">
        <v>281129.68404533149</v>
      </c>
      <c r="G23" s="80">
        <v>281288.14366684633</v>
      </c>
      <c r="H23" s="74">
        <v>-5.6333558695065289E-4</v>
      </c>
      <c r="I23" s="77">
        <v>3.09E-2</v>
      </c>
      <c r="J23" s="74">
        <v>1.1946349639402332E-4</v>
      </c>
      <c r="K23" s="82">
        <v>289851</v>
      </c>
      <c r="L23" s="82">
        <v>173.91566070603304</v>
      </c>
      <c r="M23" s="74">
        <v>-4.7866256098350046E-4</v>
      </c>
      <c r="N23" s="74">
        <v>3.1022394466399428E-2</v>
      </c>
    </row>
    <row r="24" spans="1:14" ht="13" x14ac:dyDescent="0.3">
      <c r="A24" s="39">
        <v>22</v>
      </c>
      <c r="B24" s="1" t="s">
        <v>45</v>
      </c>
      <c r="C24" s="2" t="s">
        <v>125</v>
      </c>
      <c r="D24" s="5" t="s">
        <v>53</v>
      </c>
      <c r="E24" s="13" t="s">
        <v>54</v>
      </c>
      <c r="F24" s="80">
        <v>227096.75761424514</v>
      </c>
      <c r="G24" s="80">
        <v>225516.51378875936</v>
      </c>
      <c r="H24" s="74">
        <v>7.0072199988244765E-3</v>
      </c>
      <c r="I24" s="77">
        <v>3.09E-2</v>
      </c>
      <c r="J24" s="74">
        <v>-1.4056640439348734E-3</v>
      </c>
      <c r="K24" s="82">
        <v>233785</v>
      </c>
      <c r="L24" s="82">
        <v>180.60998889247588</v>
      </c>
      <c r="M24" s="74">
        <v>5.6129413526750938E-3</v>
      </c>
      <c r="N24" s="74">
        <v>2.9451069473725111E-2</v>
      </c>
    </row>
    <row r="25" spans="1:14" ht="13" x14ac:dyDescent="0.3">
      <c r="A25" s="39">
        <v>23</v>
      </c>
      <c r="B25" s="1" t="s">
        <v>45</v>
      </c>
      <c r="C25" s="2" t="s">
        <v>125</v>
      </c>
      <c r="D25" s="5" t="s">
        <v>55</v>
      </c>
      <c r="E25" s="13" t="s">
        <v>56</v>
      </c>
      <c r="F25" s="80">
        <v>225848.67353101171</v>
      </c>
      <c r="G25" s="80">
        <v>215810.73077423056</v>
      </c>
      <c r="H25" s="74">
        <v>4.6512713806072581E-2</v>
      </c>
      <c r="I25" s="77">
        <v>3.09E-2</v>
      </c>
      <c r="J25" s="74">
        <v>-5.0000000000000001E-3</v>
      </c>
      <c r="K25" s="82">
        <v>231663</v>
      </c>
      <c r="L25" s="82">
        <v>209.45577128114425</v>
      </c>
      <c r="M25" s="74">
        <v>4.0323819178717413E-2</v>
      </c>
      <c r="N25" s="74">
        <v>2.5744346327497558E-2</v>
      </c>
    </row>
    <row r="26" spans="1:14" ht="13" x14ac:dyDescent="0.3">
      <c r="A26" s="41">
        <v>24</v>
      </c>
      <c r="B26" s="3" t="s">
        <v>45</v>
      </c>
      <c r="C26" s="4" t="s">
        <v>125</v>
      </c>
      <c r="D26" s="73" t="s">
        <v>57</v>
      </c>
      <c r="E26" s="42" t="s">
        <v>58</v>
      </c>
      <c r="F26" s="81">
        <v>204384.68065738308</v>
      </c>
      <c r="G26" s="81">
        <v>203149.95660826151</v>
      </c>
      <c r="H26" s="75">
        <v>6.0778947223825153E-3</v>
      </c>
      <c r="I26" s="78">
        <v>3.09E-2</v>
      </c>
      <c r="J26" s="75">
        <v>-1.0762518058926585E-3</v>
      </c>
      <c r="K26" s="83">
        <v>210473</v>
      </c>
      <c r="L26" s="83">
        <v>194.72828437538055</v>
      </c>
      <c r="M26" s="75">
        <v>4.2973029099075966E-3</v>
      </c>
      <c r="N26" s="75">
        <v>2.9788530740339381E-2</v>
      </c>
    </row>
    <row r="27" spans="1:14" ht="13" x14ac:dyDescent="0.3">
      <c r="A27" s="39">
        <v>25</v>
      </c>
      <c r="B27" s="40" t="s">
        <v>59</v>
      </c>
      <c r="C27" s="13" t="s">
        <v>60</v>
      </c>
      <c r="D27" s="5" t="s">
        <v>61</v>
      </c>
      <c r="E27" s="13" t="s">
        <v>62</v>
      </c>
      <c r="F27" s="80">
        <v>316270.10771144531</v>
      </c>
      <c r="G27" s="80">
        <v>320029.33647400839</v>
      </c>
      <c r="H27" s="74">
        <v>-1.1746513004030179E-2</v>
      </c>
      <c r="I27" s="77">
        <v>3.09E-2</v>
      </c>
      <c r="J27" s="74">
        <v>2.172925276047755E-3</v>
      </c>
      <c r="K27" s="82">
        <v>326751</v>
      </c>
      <c r="L27" s="82">
        <v>178.94023638623435</v>
      </c>
      <c r="M27" s="74">
        <v>-8.7162823502705544E-3</v>
      </c>
      <c r="N27" s="74">
        <v>3.3139054349445862E-2</v>
      </c>
    </row>
    <row r="28" spans="1:14" ht="13" x14ac:dyDescent="0.3">
      <c r="A28" s="39">
        <v>26</v>
      </c>
      <c r="B28" s="1" t="s">
        <v>59</v>
      </c>
      <c r="C28" s="2" t="s">
        <v>60</v>
      </c>
      <c r="D28" s="5" t="s">
        <v>63</v>
      </c>
      <c r="E28" s="13" t="s">
        <v>64</v>
      </c>
      <c r="F28" s="80">
        <v>426736.10681026563</v>
      </c>
      <c r="G28" s="80">
        <v>431089.7785338753</v>
      </c>
      <c r="H28" s="74">
        <v>-1.0099222807871677E-2</v>
      </c>
      <c r="I28" s="77">
        <v>3.09E-2</v>
      </c>
      <c r="J28" s="74">
        <v>1.7219852662987644E-3</v>
      </c>
      <c r="K28" s="82">
        <v>440680</v>
      </c>
      <c r="L28" s="82">
        <v>178.22670766729863</v>
      </c>
      <c r="M28" s="74">
        <v>-6.9022988247035011E-3</v>
      </c>
      <c r="N28" s="74">
        <v>3.2675681685248259E-2</v>
      </c>
    </row>
    <row r="29" spans="1:14" ht="13" x14ac:dyDescent="0.3">
      <c r="A29" s="39">
        <v>27</v>
      </c>
      <c r="B29" s="1" t="s">
        <v>59</v>
      </c>
      <c r="C29" s="2" t="s">
        <v>60</v>
      </c>
      <c r="D29" s="5" t="s">
        <v>65</v>
      </c>
      <c r="E29" s="13" t="s">
        <v>66</v>
      </c>
      <c r="F29" s="80">
        <v>477918.2361473231</v>
      </c>
      <c r="G29" s="80">
        <v>499463.70852170687</v>
      </c>
      <c r="H29" s="74">
        <v>-4.3137212988213269E-2</v>
      </c>
      <c r="I29" s="77">
        <v>3.09E-2</v>
      </c>
      <c r="J29" s="74">
        <v>5.0000000000000001E-3</v>
      </c>
      <c r="K29" s="82">
        <v>495149</v>
      </c>
      <c r="L29" s="82">
        <v>170.042088122048</v>
      </c>
      <c r="M29" s="74">
        <v>-3.7473830962241661E-2</v>
      </c>
      <c r="N29" s="74">
        <v>3.6053790270864194E-2</v>
      </c>
    </row>
    <row r="30" spans="1:14" ht="13" x14ac:dyDescent="0.3">
      <c r="A30" s="39">
        <v>28</v>
      </c>
      <c r="B30" s="1" t="s">
        <v>59</v>
      </c>
      <c r="C30" s="2" t="s">
        <v>60</v>
      </c>
      <c r="D30" s="5" t="s">
        <v>67</v>
      </c>
      <c r="E30" s="13" t="s">
        <v>68</v>
      </c>
      <c r="F30" s="80">
        <v>377039.8918985023</v>
      </c>
      <c r="G30" s="80">
        <v>367211.82418300782</v>
      </c>
      <c r="H30" s="74">
        <v>2.6764028466023548E-2</v>
      </c>
      <c r="I30" s="77">
        <v>3.09E-2</v>
      </c>
      <c r="J30" s="74">
        <v>-5.0000000000000001E-3</v>
      </c>
      <c r="K30" s="82">
        <v>386747</v>
      </c>
      <c r="L30" s="82">
        <v>181.876953415738</v>
      </c>
      <c r="M30" s="74">
        <v>2.2744754048651616E-2</v>
      </c>
      <c r="N30" s="74">
        <v>2.5745573107979869E-2</v>
      </c>
    </row>
    <row r="31" spans="1:14" ht="13" x14ac:dyDescent="0.3">
      <c r="A31" s="41">
        <v>29</v>
      </c>
      <c r="B31" s="3" t="s">
        <v>59</v>
      </c>
      <c r="C31" s="4" t="s">
        <v>60</v>
      </c>
      <c r="D31" s="73" t="s">
        <v>69</v>
      </c>
      <c r="E31" s="42" t="s">
        <v>70</v>
      </c>
      <c r="F31" s="81">
        <v>302054.61512778787</v>
      </c>
      <c r="G31" s="81">
        <v>295476.24609251</v>
      </c>
      <c r="H31" s="75">
        <v>2.2263613817600225E-2</v>
      </c>
      <c r="I31" s="78">
        <v>3.09E-2</v>
      </c>
      <c r="J31" s="75">
        <v>-4.6361202383351507E-3</v>
      </c>
      <c r="K31" s="83">
        <v>309944</v>
      </c>
      <c r="L31" s="83">
        <v>173.99054302308539</v>
      </c>
      <c r="M31" s="75">
        <v>1.8435468375608943E-2</v>
      </c>
      <c r="N31" s="75">
        <v>2.6119067470213642E-2</v>
      </c>
    </row>
    <row r="32" spans="1:14" ht="13" x14ac:dyDescent="0.3">
      <c r="A32" s="39">
        <v>30</v>
      </c>
      <c r="B32" s="40" t="s">
        <v>71</v>
      </c>
      <c r="C32" s="13" t="s">
        <v>126</v>
      </c>
      <c r="D32" s="5" t="s">
        <v>73</v>
      </c>
      <c r="E32" s="13" t="s">
        <v>74</v>
      </c>
      <c r="F32" s="80">
        <v>342467.03960937529</v>
      </c>
      <c r="G32" s="80">
        <v>342989.11152666563</v>
      </c>
      <c r="H32" s="74">
        <v>-1.5221238801621517E-3</v>
      </c>
      <c r="I32" s="77">
        <v>3.09E-2</v>
      </c>
      <c r="J32" s="74">
        <v>3.6905842237349145E-4</v>
      </c>
      <c r="K32" s="82">
        <v>353180</v>
      </c>
      <c r="L32" s="82">
        <v>175.36454732068771</v>
      </c>
      <c r="M32" s="74">
        <v>-1.4756903468513549E-3</v>
      </c>
      <c r="N32" s="74">
        <v>3.1281726857113279E-2</v>
      </c>
    </row>
    <row r="33" spans="1:22" ht="13" x14ac:dyDescent="0.3">
      <c r="A33" s="39">
        <v>31</v>
      </c>
      <c r="B33" s="1" t="s">
        <v>71</v>
      </c>
      <c r="C33" s="2" t="s">
        <v>126</v>
      </c>
      <c r="D33" s="5" t="s">
        <v>75</v>
      </c>
      <c r="E33" s="13" t="s">
        <v>76</v>
      </c>
      <c r="F33" s="80">
        <v>140318.16946757262</v>
      </c>
      <c r="G33" s="80">
        <v>143679.12692242055</v>
      </c>
      <c r="H33" s="74">
        <v>-2.3392106611718755E-2</v>
      </c>
      <c r="I33" s="77">
        <v>3.09E-2</v>
      </c>
      <c r="J33" s="74">
        <v>4.6678116697623116E-3</v>
      </c>
      <c r="K33" s="82">
        <v>145329</v>
      </c>
      <c r="L33" s="82">
        <v>170.8719168554893</v>
      </c>
      <c r="M33" s="74">
        <v>-1.8781664509202267E-2</v>
      </c>
      <c r="N33" s="74">
        <v>3.5710489606874285E-2</v>
      </c>
    </row>
    <row r="34" spans="1:22" ht="13" x14ac:dyDescent="0.3">
      <c r="A34" s="39">
        <v>32</v>
      </c>
      <c r="B34" s="1" t="s">
        <v>71</v>
      </c>
      <c r="C34" s="2" t="s">
        <v>126</v>
      </c>
      <c r="D34" s="5" t="s">
        <v>77</v>
      </c>
      <c r="E34" s="13" t="s">
        <v>78</v>
      </c>
      <c r="F34" s="80">
        <v>355818.55424977292</v>
      </c>
      <c r="G34" s="80">
        <v>355004.24460771552</v>
      </c>
      <c r="H34" s="74">
        <v>2.2938025514518401E-3</v>
      </c>
      <c r="I34" s="77">
        <v>3.09E-2</v>
      </c>
      <c r="J34" s="74">
        <v>-3.2843286409387493E-4</v>
      </c>
      <c r="K34" s="82">
        <v>366693</v>
      </c>
      <c r="L34" s="82">
        <v>185.10443731466964</v>
      </c>
      <c r="M34" s="74">
        <v>1.3135361301841453E-3</v>
      </c>
      <c r="N34" s="74">
        <v>3.0561772623564742E-2</v>
      </c>
    </row>
    <row r="35" spans="1:22" ht="13" x14ac:dyDescent="0.3">
      <c r="A35" s="39">
        <v>33</v>
      </c>
      <c r="B35" s="1" t="s">
        <v>71</v>
      </c>
      <c r="C35" s="2" t="s">
        <v>126</v>
      </c>
      <c r="D35" s="5" t="s">
        <v>79</v>
      </c>
      <c r="E35" s="13" t="s">
        <v>80</v>
      </c>
      <c r="F35" s="80">
        <v>371821.73372841661</v>
      </c>
      <c r="G35" s="80">
        <v>372797.47425168927</v>
      </c>
      <c r="H35" s="74">
        <v>-2.6173474625365012E-3</v>
      </c>
      <c r="I35" s="77">
        <v>3.09E-2</v>
      </c>
      <c r="J35" s="74">
        <v>5.2996347515210651E-4</v>
      </c>
      <c r="K35" s="82">
        <v>383514</v>
      </c>
      <c r="L35" s="82">
        <v>188.29368187227345</v>
      </c>
      <c r="M35" s="74">
        <v>-2.1216905019474375E-3</v>
      </c>
      <c r="N35" s="74">
        <v>3.1445892509671225E-2</v>
      </c>
    </row>
    <row r="36" spans="1:22" ht="13" x14ac:dyDescent="0.3">
      <c r="A36" s="39">
        <v>34</v>
      </c>
      <c r="B36" s="1" t="s">
        <v>71</v>
      </c>
      <c r="C36" s="2" t="s">
        <v>126</v>
      </c>
      <c r="D36" s="5" t="s">
        <v>81</v>
      </c>
      <c r="E36" s="13" t="s">
        <v>82</v>
      </c>
      <c r="F36" s="80">
        <v>198008.08645430964</v>
      </c>
      <c r="G36" s="80">
        <v>203085.28032057636</v>
      </c>
      <c r="H36" s="74">
        <v>-2.5000304592495359E-2</v>
      </c>
      <c r="I36" s="77">
        <v>3.09E-2</v>
      </c>
      <c r="J36" s="74">
        <v>4.9843287731236472E-3</v>
      </c>
      <c r="K36" s="82">
        <v>205144</v>
      </c>
      <c r="L36" s="82">
        <v>177.89728579058789</v>
      </c>
      <c r="M36" s="74">
        <v>-2.0061389903668458E-2</v>
      </c>
      <c r="N36" s="74">
        <v>3.6038495565871687E-2</v>
      </c>
    </row>
    <row r="37" spans="1:22" ht="13" x14ac:dyDescent="0.3">
      <c r="A37" s="41">
        <v>35</v>
      </c>
      <c r="B37" s="3" t="s">
        <v>71</v>
      </c>
      <c r="C37" s="4" t="s">
        <v>126</v>
      </c>
      <c r="D37" s="73" t="s">
        <v>83</v>
      </c>
      <c r="E37" s="42" t="s">
        <v>84</v>
      </c>
      <c r="F37" s="81">
        <v>345736.35234603012</v>
      </c>
      <c r="G37" s="81">
        <v>338670.72352553363</v>
      </c>
      <c r="H37" s="75">
        <v>2.0862827311861842E-2</v>
      </c>
      <c r="I37" s="78">
        <v>3.09E-2</v>
      </c>
      <c r="J37" s="75">
        <v>-4.0477307387694061E-3</v>
      </c>
      <c r="K37" s="83">
        <v>354977</v>
      </c>
      <c r="L37" s="83">
        <v>190.17159650283423</v>
      </c>
      <c r="M37" s="75">
        <v>1.6109245529725369E-2</v>
      </c>
      <c r="N37" s="75">
        <v>2.6727440118074153E-2</v>
      </c>
    </row>
    <row r="38" spans="1:22" ht="13" x14ac:dyDescent="0.3">
      <c r="A38" s="39">
        <v>36</v>
      </c>
      <c r="B38" s="40" t="s">
        <v>85</v>
      </c>
      <c r="C38" s="13" t="s">
        <v>127</v>
      </c>
      <c r="D38" s="5" t="s">
        <v>87</v>
      </c>
      <c r="E38" s="13" t="s">
        <v>88</v>
      </c>
      <c r="F38" s="80">
        <v>178824.21211435503</v>
      </c>
      <c r="G38" s="80">
        <v>179583.61272007166</v>
      </c>
      <c r="H38" s="74">
        <v>-4.2286742883402839E-3</v>
      </c>
      <c r="I38" s="77">
        <v>3.09E-2</v>
      </c>
      <c r="J38" s="74">
        <v>9.3907250473996857E-4</v>
      </c>
      <c r="K38" s="82">
        <v>184523</v>
      </c>
      <c r="L38" s="82">
        <v>181.9175585588396</v>
      </c>
      <c r="M38" s="74">
        <v>-3.7606894381422284E-3</v>
      </c>
      <c r="N38" s="74">
        <v>3.1868100064664118E-2</v>
      </c>
    </row>
    <row r="39" spans="1:22" ht="13" x14ac:dyDescent="0.3">
      <c r="A39" s="39">
        <v>37</v>
      </c>
      <c r="B39" s="1" t="s">
        <v>85</v>
      </c>
      <c r="C39" s="2" t="s">
        <v>127</v>
      </c>
      <c r="D39" s="5" t="s">
        <v>89</v>
      </c>
      <c r="E39" s="13" t="s">
        <v>90</v>
      </c>
      <c r="F39" s="80">
        <v>188352.79430470124</v>
      </c>
      <c r="G39" s="80">
        <v>191797.4725344792</v>
      </c>
      <c r="H39" s="74">
        <v>-1.7959977179358821E-2</v>
      </c>
      <c r="I39" s="77">
        <v>3.09E-2</v>
      </c>
      <c r="J39" s="74">
        <v>3.5911546011810234E-3</v>
      </c>
      <c r="K39" s="82">
        <v>194870</v>
      </c>
      <c r="L39" s="82">
        <v>177.52659345040647</v>
      </c>
      <c r="M39" s="74">
        <v>-1.4430114589454757E-2</v>
      </c>
      <c r="N39" s="74">
        <v>3.4601056593595247E-2</v>
      </c>
    </row>
    <row r="40" spans="1:22" ht="13" x14ac:dyDescent="0.3">
      <c r="A40" s="39">
        <v>38</v>
      </c>
      <c r="B40" s="1" t="s">
        <v>85</v>
      </c>
      <c r="C40" s="2" t="s">
        <v>127</v>
      </c>
      <c r="D40" s="5" t="s">
        <v>91</v>
      </c>
      <c r="E40" s="13" t="s">
        <v>92</v>
      </c>
      <c r="F40" s="80">
        <v>121676.93117259601</v>
      </c>
      <c r="G40" s="80">
        <v>118379.1963492871</v>
      </c>
      <c r="H40" s="74">
        <v>2.7857384785572314E-2</v>
      </c>
      <c r="I40" s="77">
        <v>3.09E-2</v>
      </c>
      <c r="J40" s="74">
        <v>-5.0000000000000001E-3</v>
      </c>
      <c r="K40" s="82">
        <v>124810</v>
      </c>
      <c r="L40" s="82">
        <v>204.58098939745642</v>
      </c>
      <c r="M40" s="74">
        <v>2.1760622284128228E-2</v>
      </c>
      <c r="N40" s="74">
        <v>2.5749078294551975E-2</v>
      </c>
    </row>
    <row r="41" spans="1:22" ht="13" x14ac:dyDescent="0.3">
      <c r="A41" s="39">
        <v>39</v>
      </c>
      <c r="B41" s="1" t="s">
        <v>85</v>
      </c>
      <c r="C41" s="2" t="s">
        <v>127</v>
      </c>
      <c r="D41" s="5" t="s">
        <v>93</v>
      </c>
      <c r="E41" s="13" t="s">
        <v>94</v>
      </c>
      <c r="F41" s="80">
        <v>242600.61004626795</v>
      </c>
      <c r="G41" s="80">
        <v>240410.73875937297</v>
      </c>
      <c r="H41" s="74">
        <v>9.1088746625700434E-3</v>
      </c>
      <c r="I41" s="77">
        <v>3.09E-2</v>
      </c>
      <c r="J41" s="74">
        <v>-1.6102882897787384E-3</v>
      </c>
      <c r="K41" s="82">
        <v>249694</v>
      </c>
      <c r="L41" s="82">
        <v>191.14492066484192</v>
      </c>
      <c r="M41" s="74">
        <v>6.4272179368412008E-3</v>
      </c>
      <c r="N41" s="74">
        <v>2.923896173376983E-2</v>
      </c>
    </row>
    <row r="42" spans="1:22" ht="13" x14ac:dyDescent="0.3">
      <c r="A42" s="39">
        <v>40</v>
      </c>
      <c r="B42" s="1" t="s">
        <v>85</v>
      </c>
      <c r="C42" s="2" t="s">
        <v>127</v>
      </c>
      <c r="D42" s="5" t="s">
        <v>95</v>
      </c>
      <c r="E42" s="13" t="s">
        <v>96</v>
      </c>
      <c r="F42" s="80">
        <v>156756.60780201206</v>
      </c>
      <c r="G42" s="80">
        <v>155982.23870490232</v>
      </c>
      <c r="H42" s="74">
        <v>4.9644696956474554E-3</v>
      </c>
      <c r="I42" s="77">
        <v>3.09E-2</v>
      </c>
      <c r="J42" s="74">
        <v>-7.5655757107568884E-4</v>
      </c>
      <c r="K42" s="82">
        <v>161478</v>
      </c>
      <c r="L42" s="82">
        <v>192.2930546176855</v>
      </c>
      <c r="M42" s="74">
        <v>3.0225796072362865E-3</v>
      </c>
      <c r="N42" s="74">
        <v>3.0119254710788246E-2</v>
      </c>
    </row>
    <row r="43" spans="1:22" ht="13" x14ac:dyDescent="0.3">
      <c r="A43" s="39">
        <v>41</v>
      </c>
      <c r="B43" s="1" t="s">
        <v>85</v>
      </c>
      <c r="C43" s="2" t="s">
        <v>127</v>
      </c>
      <c r="D43" s="5" t="s">
        <v>97</v>
      </c>
      <c r="E43" s="13" t="s">
        <v>98</v>
      </c>
      <c r="F43" s="80">
        <v>125414.80317033462</v>
      </c>
      <c r="G43" s="80">
        <v>126972.65773869307</v>
      </c>
      <c r="H43" s="74">
        <v>-1.2269212884906899E-2</v>
      </c>
      <c r="I43" s="77">
        <v>3.09E-2</v>
      </c>
      <c r="J43" s="74">
        <v>2.5459166746095939E-3</v>
      </c>
      <c r="K43" s="82">
        <v>129619</v>
      </c>
      <c r="L43" s="82">
        <v>185.82230189514678</v>
      </c>
      <c r="M43" s="74">
        <v>-1.0218232062261912E-2</v>
      </c>
      <c r="N43" s="74">
        <v>3.3522333276362559E-2</v>
      </c>
    </row>
    <row r="44" spans="1:22" ht="13" x14ac:dyDescent="0.3">
      <c r="A44" s="39">
        <v>42</v>
      </c>
      <c r="B44" s="1" t="s">
        <v>85</v>
      </c>
      <c r="C44" s="2" t="s">
        <v>127</v>
      </c>
      <c r="D44" s="5" t="s">
        <v>99</v>
      </c>
      <c r="E44" s="13" t="s">
        <v>100</v>
      </c>
      <c r="F44" s="80">
        <v>113872.69541859813</v>
      </c>
      <c r="G44" s="80">
        <v>112189.09264572544</v>
      </c>
      <c r="H44" s="74">
        <v>1.5006831173768553E-2</v>
      </c>
      <c r="I44" s="77">
        <v>3.09E-2</v>
      </c>
      <c r="J44" s="74">
        <v>-2.7545194099785949E-3</v>
      </c>
      <c r="K44" s="82">
        <v>117068</v>
      </c>
      <c r="L44" s="82">
        <v>191.55603472756206</v>
      </c>
      <c r="M44" s="74">
        <v>1.0980098242840741E-2</v>
      </c>
      <c r="N44" s="74">
        <v>2.8060322710864671E-2</v>
      </c>
    </row>
    <row r="45" spans="1:22" ht="13" x14ac:dyDescent="0.3">
      <c r="D45" s="5"/>
      <c r="F45" s="44"/>
      <c r="G45" s="44"/>
      <c r="H45" s="45"/>
      <c r="I45" s="45"/>
      <c r="J45" s="45"/>
      <c r="K45" s="45"/>
      <c r="L45" s="44"/>
      <c r="M45" s="44"/>
      <c r="N45" s="45"/>
      <c r="O45" s="45"/>
      <c r="P45" s="44"/>
      <c r="Q45" s="44"/>
      <c r="R45" s="44"/>
      <c r="S45" s="45"/>
      <c r="T45" s="44"/>
      <c r="U45" s="44"/>
      <c r="V45" s="44"/>
    </row>
    <row r="46" spans="1:22" ht="52" hidden="1" x14ac:dyDescent="0.3">
      <c r="A46" s="36" t="s">
        <v>0</v>
      </c>
      <c r="B46" s="46" t="s">
        <v>130</v>
      </c>
      <c r="C46" s="46" t="s">
        <v>131</v>
      </c>
      <c r="D46" s="6" t="s">
        <v>1</v>
      </c>
      <c r="E46" s="37" t="s">
        <v>2</v>
      </c>
      <c r="F46" s="47" t="s">
        <v>149</v>
      </c>
      <c r="G46" s="47" t="s">
        <v>151</v>
      </c>
      <c r="H46" s="48" t="s">
        <v>152</v>
      </c>
      <c r="I46" s="79" t="s">
        <v>153</v>
      </c>
      <c r="J46" s="48" t="s">
        <v>154</v>
      </c>
      <c r="K46" s="48" t="s">
        <v>155</v>
      </c>
      <c r="L46" s="47" t="s">
        <v>156</v>
      </c>
      <c r="M46" s="47" t="s">
        <v>157</v>
      </c>
      <c r="N46" s="48" t="s">
        <v>158</v>
      </c>
    </row>
    <row r="47" spans="1:22" ht="13" x14ac:dyDescent="0.3">
      <c r="A47" s="7">
        <v>1</v>
      </c>
      <c r="B47" s="7"/>
      <c r="C47" s="7"/>
      <c r="D47" s="5" t="s">
        <v>4</v>
      </c>
      <c r="E47" s="13" t="s">
        <v>203</v>
      </c>
      <c r="F47" s="80">
        <v>1760362.3212160848</v>
      </c>
      <c r="G47" s="80">
        <v>1749041.7578477405</v>
      </c>
      <c r="H47" s="74">
        <v>6.472437446133128E-3</v>
      </c>
      <c r="I47" s="77">
        <v>3.090000000000015E-2</v>
      </c>
      <c r="J47" s="74">
        <v>-1.2847539794689222E-3</v>
      </c>
      <c r="K47" s="80">
        <v>1812426</v>
      </c>
      <c r="L47" s="80">
        <v>194.79807203433856</v>
      </c>
      <c r="M47" s="74">
        <v>5.050126504348551E-3</v>
      </c>
      <c r="N47" s="74">
        <v>2.9575547122565604E-2</v>
      </c>
    </row>
    <row r="48" spans="1:22" ht="13" x14ac:dyDescent="0.3">
      <c r="A48" s="7">
        <v>2</v>
      </c>
      <c r="B48" s="7"/>
      <c r="C48" s="7"/>
      <c r="D48" s="5" t="s">
        <v>13</v>
      </c>
      <c r="E48" s="13" t="s">
        <v>14</v>
      </c>
      <c r="F48" s="80">
        <v>1506085.9466495931</v>
      </c>
      <c r="G48" s="80">
        <v>1516596.3464865973</v>
      </c>
      <c r="H48" s="74">
        <v>-6.9302552794308081E-3</v>
      </c>
      <c r="I48" s="77">
        <v>3.0899999999999928E-2</v>
      </c>
      <c r="J48" s="74">
        <v>1.3493270719082684E-3</v>
      </c>
      <c r="K48" s="80">
        <v>1554719</v>
      </c>
      <c r="L48" s="80">
        <v>195.06688261613542</v>
      </c>
      <c r="M48" s="74">
        <v>-5.4551971082016371E-3</v>
      </c>
      <c r="N48" s="74">
        <v>3.2291021278430421E-2</v>
      </c>
    </row>
    <row r="49" spans="1:14" ht="13" x14ac:dyDescent="0.3">
      <c r="A49" s="7">
        <v>3</v>
      </c>
      <c r="B49" s="7"/>
      <c r="C49" s="7"/>
      <c r="D49" s="5" t="s">
        <v>21</v>
      </c>
      <c r="E49" s="13" t="s">
        <v>22</v>
      </c>
      <c r="F49" s="80">
        <v>2211421.8655379852</v>
      </c>
      <c r="G49" s="80">
        <v>2203666.8919565985</v>
      </c>
      <c r="H49" s="74">
        <v>3.5191224271202692E-3</v>
      </c>
      <c r="I49" s="77">
        <v>3.090000000000015E-2</v>
      </c>
      <c r="J49" s="74">
        <v>-1.0606455702322215E-4</v>
      </c>
      <c r="K49" s="80">
        <v>2279513</v>
      </c>
      <c r="L49" s="80">
        <v>189.47094102839296</v>
      </c>
      <c r="M49" s="74">
        <v>3.1930367430625939E-3</v>
      </c>
      <c r="N49" s="74">
        <v>3.0790658048164721E-2</v>
      </c>
    </row>
    <row r="50" spans="1:14" ht="13" x14ac:dyDescent="0.3">
      <c r="A50" s="7">
        <v>4</v>
      </c>
      <c r="B50" s="7"/>
      <c r="C50" s="7"/>
      <c r="D50" s="5" t="s">
        <v>45</v>
      </c>
      <c r="E50" s="13" t="s">
        <v>46</v>
      </c>
      <c r="F50" s="80">
        <v>1311484.5242624599</v>
      </c>
      <c r="G50" s="80">
        <v>1306925.3445426105</v>
      </c>
      <c r="H50" s="74">
        <v>3.4884775468526641E-3</v>
      </c>
      <c r="I50" s="77">
        <v>3.0899999999999705E-2</v>
      </c>
      <c r="J50" s="74">
        <v>-8.715886632162384E-4</v>
      </c>
      <c r="K50" s="80">
        <v>1350831</v>
      </c>
      <c r="L50" s="80">
        <v>183.86550067439316</v>
      </c>
      <c r="M50" s="74">
        <v>2.4685092190903646E-3</v>
      </c>
      <c r="N50" s="74">
        <v>3.0001479247090179E-2</v>
      </c>
    </row>
    <row r="51" spans="1:14" ht="13" x14ac:dyDescent="0.3">
      <c r="A51" s="7">
        <v>5</v>
      </c>
      <c r="B51" s="7"/>
      <c r="C51" s="7"/>
      <c r="D51" s="5" t="s">
        <v>59</v>
      </c>
      <c r="E51" s="13" t="s">
        <v>60</v>
      </c>
      <c r="F51" s="80">
        <v>1900018.9576953244</v>
      </c>
      <c r="G51" s="80">
        <v>1913270.893805108</v>
      </c>
      <c r="H51" s="74">
        <v>-6.9263250450792846E-3</v>
      </c>
      <c r="I51" s="77">
        <v>3.0899999999999928E-2</v>
      </c>
      <c r="J51" s="74">
        <v>2.7643250375763984E-4</v>
      </c>
      <c r="K51" s="80">
        <v>1959271</v>
      </c>
      <c r="L51" s="80">
        <v>176.21972582846095</v>
      </c>
      <c r="M51" s="74">
        <v>-5.584050201731583E-3</v>
      </c>
      <c r="N51" s="74">
        <v>3.1184974268123611E-2</v>
      </c>
    </row>
    <row r="52" spans="1:14" ht="13" x14ac:dyDescent="0.3">
      <c r="A52" s="7">
        <v>6</v>
      </c>
      <c r="B52" s="7"/>
      <c r="C52" s="7"/>
      <c r="D52" s="5" t="s">
        <v>71</v>
      </c>
      <c r="E52" s="13" t="s">
        <v>72</v>
      </c>
      <c r="F52" s="80">
        <v>1754169.9358554771</v>
      </c>
      <c r="G52" s="80">
        <v>1756225.9611546011</v>
      </c>
      <c r="H52" s="74">
        <v>-1.1707065859408727E-3</v>
      </c>
      <c r="I52" s="77">
        <v>3.0899999999999928E-2</v>
      </c>
      <c r="J52" s="74">
        <v>2.5614899416881443E-4</v>
      </c>
      <c r="K52" s="80">
        <v>1808837</v>
      </c>
      <c r="L52" s="80">
        <v>182.67285930389707</v>
      </c>
      <c r="M52" s="74">
        <v>-1.2203382587565592E-3</v>
      </c>
      <c r="N52" s="74">
        <v>3.1164063998088576E-2</v>
      </c>
    </row>
    <row r="53" spans="1:14" ht="13" x14ac:dyDescent="0.3">
      <c r="A53" s="7">
        <v>7</v>
      </c>
      <c r="B53" s="7"/>
      <c r="C53" s="7"/>
      <c r="D53" s="5" t="s">
        <v>85</v>
      </c>
      <c r="E53" s="13" t="s">
        <v>86</v>
      </c>
      <c r="F53" s="80">
        <v>1127498.654028865</v>
      </c>
      <c r="G53" s="80">
        <v>1125315.0094525318</v>
      </c>
      <c r="H53" s="74">
        <v>1.9404740521460351E-3</v>
      </c>
      <c r="I53" s="77">
        <v>3.0899999999999928E-2</v>
      </c>
      <c r="J53" s="74">
        <v>-2.3776418923071585E-4</v>
      </c>
      <c r="K53" s="80">
        <v>1162062</v>
      </c>
      <c r="L53" s="80">
        <v>188.13227471695373</v>
      </c>
      <c r="M53" s="74">
        <v>9.6722150541550533E-4</v>
      </c>
      <c r="N53" s="74">
        <v>3.065488889732193E-2</v>
      </c>
    </row>
    <row r="54" spans="1:14" ht="13" x14ac:dyDescent="0.3">
      <c r="B54" s="43"/>
      <c r="C54" s="43"/>
      <c r="D54" s="5" t="s">
        <v>101</v>
      </c>
      <c r="E54" s="13" t="s">
        <v>202</v>
      </c>
      <c r="F54" s="98" t="s">
        <v>185</v>
      </c>
      <c r="G54" s="98" t="s">
        <v>185</v>
      </c>
      <c r="H54" s="99" t="s">
        <v>186</v>
      </c>
      <c r="I54" s="100" t="s">
        <v>187</v>
      </c>
      <c r="J54" s="101" t="s">
        <v>188</v>
      </c>
      <c r="K54" s="98" t="s">
        <v>189</v>
      </c>
      <c r="L54" s="98" t="s">
        <v>190</v>
      </c>
      <c r="M54" s="101" t="s">
        <v>188</v>
      </c>
      <c r="N54" s="99" t="s">
        <v>191</v>
      </c>
    </row>
    <row r="55" spans="1:14" x14ac:dyDescent="0.25">
      <c r="A55" s="49"/>
      <c r="B55" s="49"/>
      <c r="C55" s="49"/>
    </row>
  </sheetData>
  <pageMargins left="0.39370078740157483" right="0.39370078740157483" top="0.39370078740157483" bottom="0.39370078740157483" header="0.31496062992125984" footer="0.31496062992125984"/>
  <pageSetup paperSize="9" scale="73" orientation="landscape" horizontalDpi="90" verticalDpi="9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5C0CE-B34F-4CC4-99C1-590617AB1E83}">
  <sheetPr>
    <tabColor rgb="FF009639"/>
    <pageSetUpPr fitToPage="1"/>
  </sheetPr>
  <dimension ref="A1:W54"/>
  <sheetViews>
    <sheetView workbookViewId="0">
      <selection sqref="A1:A1048576"/>
    </sheetView>
  </sheetViews>
  <sheetFormatPr defaultColWidth="9.1796875" defaultRowHeight="12.5" x14ac:dyDescent="0.25"/>
  <cols>
    <col min="1" max="1" width="4.54296875" style="43" customWidth="1"/>
    <col min="2" max="2" width="4.81640625" style="13" customWidth="1"/>
    <col min="3" max="3" width="9" style="13" customWidth="1"/>
    <col min="4" max="4" width="6.1796875" style="13" bestFit="1" customWidth="1"/>
    <col min="5" max="5" width="55.54296875" style="13" bestFit="1" customWidth="1"/>
    <col min="6" max="6" width="11.7265625" style="13" customWidth="1"/>
    <col min="7" max="7" width="11.1796875" style="13" customWidth="1"/>
    <col min="8" max="8" width="12.453125" style="13" customWidth="1"/>
    <col min="9" max="9" width="12" style="13" customWidth="1"/>
    <col min="10" max="10" width="11.81640625" style="13" customWidth="1"/>
    <col min="11" max="11" width="11.1796875" style="13" customWidth="1"/>
    <col min="12" max="12" width="11.81640625" style="13" customWidth="1"/>
    <col min="13" max="13" width="11.1796875" style="13" customWidth="1"/>
    <col min="14" max="14" width="12.54296875" style="13" customWidth="1"/>
    <col min="15" max="15" width="11.7265625" style="13" customWidth="1"/>
    <col min="16" max="16" width="12.1796875" style="13" customWidth="1"/>
    <col min="17" max="19" width="11.1796875" style="13" customWidth="1"/>
    <col min="20" max="20" width="12.453125" style="13" customWidth="1"/>
    <col min="21" max="25" width="11.1796875" style="13" customWidth="1"/>
    <col min="26" max="16384" width="9.1796875" style="13"/>
  </cols>
  <sheetData>
    <row r="1" spans="1:16" s="22" customFormat="1" ht="38.25" customHeight="1" x14ac:dyDescent="0.35">
      <c r="A1" s="109" t="s">
        <v>138</v>
      </c>
      <c r="P1" s="23" t="s">
        <v>182</v>
      </c>
    </row>
    <row r="2" spans="1:16" ht="78" customHeight="1" x14ac:dyDescent="0.25">
      <c r="A2" s="110" t="s">
        <v>0</v>
      </c>
      <c r="B2" s="95" t="s">
        <v>1</v>
      </c>
      <c r="C2" s="95" t="s">
        <v>2</v>
      </c>
      <c r="D2" s="95" t="s">
        <v>3</v>
      </c>
      <c r="E2" s="95" t="s">
        <v>204</v>
      </c>
      <c r="F2" s="96" t="s">
        <v>139</v>
      </c>
      <c r="G2" s="96" t="s">
        <v>140</v>
      </c>
      <c r="H2" s="97" t="s">
        <v>141</v>
      </c>
      <c r="I2" s="97" t="s">
        <v>142</v>
      </c>
      <c r="J2" s="96" t="s">
        <v>143</v>
      </c>
      <c r="K2" s="96" t="s">
        <v>144</v>
      </c>
      <c r="L2" s="96" t="s">
        <v>145</v>
      </c>
      <c r="M2" s="96" t="s">
        <v>146</v>
      </c>
      <c r="N2" s="96" t="s">
        <v>147</v>
      </c>
      <c r="O2" s="96" t="s">
        <v>148</v>
      </c>
      <c r="P2" s="96" t="s">
        <v>149</v>
      </c>
    </row>
    <row r="3" spans="1:16" ht="13" x14ac:dyDescent="0.3">
      <c r="A3" s="39">
        <v>1</v>
      </c>
      <c r="B3" s="40" t="s">
        <v>4</v>
      </c>
      <c r="C3" s="13" t="s">
        <v>123</v>
      </c>
      <c r="D3" s="5" t="s">
        <v>5</v>
      </c>
      <c r="E3" s="13" t="s">
        <v>6</v>
      </c>
      <c r="F3" s="84">
        <v>341939.90258476365</v>
      </c>
      <c r="G3" s="84">
        <v>9465.4693191953866</v>
      </c>
      <c r="H3" s="84">
        <v>146.26014915058542</v>
      </c>
      <c r="I3" s="84">
        <v>323.3818128001937</v>
      </c>
      <c r="J3" s="84">
        <v>92.022010507243337</v>
      </c>
      <c r="K3" s="84">
        <v>219.39022372587814</v>
      </c>
      <c r="L3" s="84">
        <v>67.035901694018321</v>
      </c>
      <c r="M3" s="84">
        <v>575.28991999230266</v>
      </c>
      <c r="N3" s="84">
        <v>0</v>
      </c>
      <c r="O3" s="84">
        <v>0</v>
      </c>
      <c r="P3" s="84">
        <v>352828.75192182924</v>
      </c>
    </row>
    <row r="4" spans="1:16" ht="13" x14ac:dyDescent="0.3">
      <c r="A4" s="39">
        <v>2</v>
      </c>
      <c r="B4" s="1" t="s">
        <v>4</v>
      </c>
      <c r="C4" s="2" t="s">
        <v>123</v>
      </c>
      <c r="D4" s="5" t="s">
        <v>7</v>
      </c>
      <c r="E4" s="13" t="s">
        <v>8</v>
      </c>
      <c r="F4" s="84">
        <v>606063.25695223233</v>
      </c>
      <c r="G4" s="84">
        <v>16776.846225926849</v>
      </c>
      <c r="H4" s="84">
        <v>259.23532669472337</v>
      </c>
      <c r="I4" s="84">
        <v>145.1424112368318</v>
      </c>
      <c r="J4" s="84">
        <v>163.10222637876345</v>
      </c>
      <c r="K4" s="84">
        <v>388.85299004208503</v>
      </c>
      <c r="L4" s="84">
        <v>118.81619140174821</v>
      </c>
      <c r="M4" s="84">
        <v>1019.6589516659119</v>
      </c>
      <c r="N4" s="84">
        <v>0</v>
      </c>
      <c r="O4" s="84">
        <v>0</v>
      </c>
      <c r="P4" s="84">
        <v>624934.91127557924</v>
      </c>
    </row>
    <row r="5" spans="1:16" ht="13" x14ac:dyDescent="0.3">
      <c r="A5" s="39">
        <v>3</v>
      </c>
      <c r="B5" s="1" t="s">
        <v>4</v>
      </c>
      <c r="C5" s="2" t="s">
        <v>123</v>
      </c>
      <c r="D5" s="5" t="s">
        <v>9</v>
      </c>
      <c r="E5" s="13" t="s">
        <v>10</v>
      </c>
      <c r="F5" s="84">
        <v>272935.64926979871</v>
      </c>
      <c r="G5" s="84">
        <v>7555.3159919308819</v>
      </c>
      <c r="H5" s="84">
        <v>116.74451700124979</v>
      </c>
      <c r="I5" s="84">
        <v>28.388068938609116</v>
      </c>
      <c r="J5" s="84">
        <v>73.45175861328633</v>
      </c>
      <c r="K5" s="84">
        <v>175.11677550187468</v>
      </c>
      <c r="L5" s="84">
        <v>53.507903625572816</v>
      </c>
      <c r="M5" s="84">
        <v>459.19510020491583</v>
      </c>
      <c r="N5" s="84">
        <v>0</v>
      </c>
      <c r="O5" s="84">
        <v>0</v>
      </c>
      <c r="P5" s="84">
        <v>281397.36938561511</v>
      </c>
    </row>
    <row r="6" spans="1:16" ht="13" x14ac:dyDescent="0.3">
      <c r="A6" s="41">
        <v>4</v>
      </c>
      <c r="B6" s="3" t="s">
        <v>4</v>
      </c>
      <c r="C6" s="4" t="s">
        <v>123</v>
      </c>
      <c r="D6" s="73" t="s">
        <v>11</v>
      </c>
      <c r="E6" s="42" t="s">
        <v>12</v>
      </c>
      <c r="F6" s="85">
        <v>486143.42994877708</v>
      </c>
      <c r="G6" s="85">
        <v>13457.264525504959</v>
      </c>
      <c r="H6" s="85">
        <v>207.94124942835373</v>
      </c>
      <c r="I6" s="85">
        <v>36.702678703566669</v>
      </c>
      <c r="J6" s="85">
        <v>130.82970276533922</v>
      </c>
      <c r="K6" s="85">
        <v>311.91187414253056</v>
      </c>
      <c r="L6" s="85">
        <v>95.306405987995461</v>
      </c>
      <c r="M6" s="85">
        <v>817.90224775152467</v>
      </c>
      <c r="N6" s="85">
        <v>0</v>
      </c>
      <c r="O6" s="85">
        <v>0</v>
      </c>
      <c r="P6" s="85">
        <v>501201.2886330614</v>
      </c>
    </row>
    <row r="7" spans="1:16" ht="13" x14ac:dyDescent="0.3">
      <c r="A7" s="39">
        <v>5</v>
      </c>
      <c r="B7" s="40" t="s">
        <v>13</v>
      </c>
      <c r="C7" s="13" t="s">
        <v>124</v>
      </c>
      <c r="D7" s="5" t="s">
        <v>15</v>
      </c>
      <c r="E7" s="13" t="s">
        <v>16</v>
      </c>
      <c r="F7" s="84">
        <v>522454.70260955894</v>
      </c>
      <c r="G7" s="84">
        <v>14462.421381178941</v>
      </c>
      <c r="H7" s="84">
        <v>223.47290313436429</v>
      </c>
      <c r="I7" s="84">
        <v>44.559850390840474</v>
      </c>
      <c r="J7" s="84">
        <v>140.60170155537085</v>
      </c>
      <c r="K7" s="84">
        <v>335.20935470154643</v>
      </c>
      <c r="L7" s="84">
        <v>102.42508060325029</v>
      </c>
      <c r="M7" s="84">
        <v>878.99341899516617</v>
      </c>
      <c r="N7" s="84">
        <v>0</v>
      </c>
      <c r="O7" s="84">
        <v>0</v>
      </c>
      <c r="P7" s="84">
        <v>538642.38630011852</v>
      </c>
    </row>
    <row r="8" spans="1:16" ht="13" x14ac:dyDescent="0.3">
      <c r="A8" s="39">
        <v>6</v>
      </c>
      <c r="B8" s="1" t="s">
        <v>13</v>
      </c>
      <c r="C8" s="2" t="s">
        <v>124</v>
      </c>
      <c r="D8" s="5" t="s">
        <v>17</v>
      </c>
      <c r="E8" s="13" t="s">
        <v>18</v>
      </c>
      <c r="F8" s="84">
        <v>595628.68183529365</v>
      </c>
      <c r="G8" s="84">
        <v>16487.999706753089</v>
      </c>
      <c r="H8" s="84">
        <v>254.77207890939619</v>
      </c>
      <c r="I8" s="84">
        <v>0</v>
      </c>
      <c r="J8" s="84">
        <v>160.29409964716177</v>
      </c>
      <c r="K8" s="84">
        <v>382.15811836409426</v>
      </c>
      <c r="L8" s="84">
        <v>116.77053616680658</v>
      </c>
      <c r="M8" s="84">
        <v>1002.1035103769583</v>
      </c>
      <c r="N8" s="84">
        <v>13</v>
      </c>
      <c r="O8" s="84">
        <v>0</v>
      </c>
      <c r="P8" s="84">
        <v>614045.77988551126</v>
      </c>
    </row>
    <row r="9" spans="1:16" ht="13" x14ac:dyDescent="0.3">
      <c r="A9" s="41">
        <v>7</v>
      </c>
      <c r="B9" s="3" t="s">
        <v>13</v>
      </c>
      <c r="C9" s="4" t="s">
        <v>124</v>
      </c>
      <c r="D9" s="73" t="s">
        <v>19</v>
      </c>
      <c r="E9" s="42" t="s">
        <v>20</v>
      </c>
      <c r="F9" s="85">
        <v>342729.81827264314</v>
      </c>
      <c r="G9" s="85">
        <v>9487.3355086978572</v>
      </c>
      <c r="H9" s="85">
        <v>146.59802485755122</v>
      </c>
      <c r="I9" s="85">
        <v>78.087370672837579</v>
      </c>
      <c r="J9" s="85">
        <v>92.234590639542645</v>
      </c>
      <c r="K9" s="85">
        <v>219.89703728632685</v>
      </c>
      <c r="L9" s="85">
        <v>67.190761393044312</v>
      </c>
      <c r="M9" s="85">
        <v>576.61889777303486</v>
      </c>
      <c r="N9" s="85">
        <v>0</v>
      </c>
      <c r="O9" s="85">
        <v>0</v>
      </c>
      <c r="P9" s="85">
        <v>353397.78046396334</v>
      </c>
    </row>
    <row r="10" spans="1:16" ht="13" x14ac:dyDescent="0.3">
      <c r="A10" s="39">
        <v>8</v>
      </c>
      <c r="B10" s="40" t="s">
        <v>21</v>
      </c>
      <c r="C10" s="13" t="s">
        <v>22</v>
      </c>
      <c r="D10" s="5" t="s">
        <v>23</v>
      </c>
      <c r="E10" s="13" t="s">
        <v>24</v>
      </c>
      <c r="F10" s="84">
        <v>292335.27145991946</v>
      </c>
      <c r="G10" s="84">
        <v>8092.3300322827545</v>
      </c>
      <c r="H10" s="84">
        <v>125.0424419101121</v>
      </c>
      <c r="I10" s="84">
        <v>0</v>
      </c>
      <c r="J10" s="84">
        <v>78.672536368445535</v>
      </c>
      <c r="K10" s="84">
        <v>187.56366286516814</v>
      </c>
      <c r="L10" s="84">
        <v>57.311119208801379</v>
      </c>
      <c r="M10" s="84">
        <v>491.83360484644095</v>
      </c>
      <c r="N10" s="84">
        <v>0</v>
      </c>
      <c r="O10" s="84">
        <v>0</v>
      </c>
      <c r="P10" s="84">
        <v>301368.02485740115</v>
      </c>
    </row>
    <row r="11" spans="1:16" ht="13" x14ac:dyDescent="0.3">
      <c r="A11" s="39">
        <v>9</v>
      </c>
      <c r="B11" s="1" t="s">
        <v>21</v>
      </c>
      <c r="C11" s="2" t="s">
        <v>22</v>
      </c>
      <c r="D11" s="5" t="s">
        <v>25</v>
      </c>
      <c r="E11" s="13" t="s">
        <v>26</v>
      </c>
      <c r="F11" s="84">
        <v>241991.2533845588</v>
      </c>
      <c r="G11" s="84">
        <v>6698.7232759632961</v>
      </c>
      <c r="H11" s="84">
        <v>103.50847194380576</v>
      </c>
      <c r="I11" s="84">
        <v>0.48434619990043987</v>
      </c>
      <c r="J11" s="84">
        <v>65.124080264644462</v>
      </c>
      <c r="K11" s="84">
        <v>155.26270791570863</v>
      </c>
      <c r="L11" s="84">
        <v>47.441382974244306</v>
      </c>
      <c r="M11" s="84">
        <v>407.13332297896932</v>
      </c>
      <c r="N11" s="84">
        <v>0</v>
      </c>
      <c r="O11" s="84">
        <v>0</v>
      </c>
      <c r="P11" s="84">
        <v>249468.9309727994</v>
      </c>
    </row>
    <row r="12" spans="1:16" ht="13" x14ac:dyDescent="0.3">
      <c r="A12" s="39">
        <v>10</v>
      </c>
      <c r="B12" s="1" t="s">
        <v>21</v>
      </c>
      <c r="C12" s="2" t="s">
        <v>22</v>
      </c>
      <c r="D12" s="5" t="s">
        <v>27</v>
      </c>
      <c r="E12" s="13" t="s">
        <v>28</v>
      </c>
      <c r="F12" s="84">
        <v>192135.91435638696</v>
      </c>
      <c r="G12" s="84">
        <v>5318.6439743021965</v>
      </c>
      <c r="H12" s="84">
        <v>82.183527802763791</v>
      </c>
      <c r="I12" s="84">
        <v>89.496414492714621</v>
      </c>
      <c r="J12" s="84">
        <v>51.707136242572219</v>
      </c>
      <c r="K12" s="84">
        <v>123.27529170414569</v>
      </c>
      <c r="L12" s="84">
        <v>37.667450242933405</v>
      </c>
      <c r="M12" s="84">
        <v>323.25520935753758</v>
      </c>
      <c r="N12" s="84">
        <v>0</v>
      </c>
      <c r="O12" s="84">
        <v>0</v>
      </c>
      <c r="P12" s="84">
        <v>198162.1433605318</v>
      </c>
    </row>
    <row r="13" spans="1:16" ht="13" x14ac:dyDescent="0.3">
      <c r="A13" s="39">
        <v>11</v>
      </c>
      <c r="B13" s="1" t="s">
        <v>21</v>
      </c>
      <c r="C13" s="2" t="s">
        <v>22</v>
      </c>
      <c r="D13" s="5" t="s">
        <v>29</v>
      </c>
      <c r="E13" s="13" t="s">
        <v>30</v>
      </c>
      <c r="F13" s="84">
        <v>199796.52290789475</v>
      </c>
      <c r="G13" s="84">
        <v>5530.7024520128753</v>
      </c>
      <c r="H13" s="84">
        <v>85.460249065354759</v>
      </c>
      <c r="I13" s="84">
        <v>59.009512021203598</v>
      </c>
      <c r="J13" s="84">
        <v>53.768740036952366</v>
      </c>
      <c r="K13" s="84">
        <v>128.19037359803212</v>
      </c>
      <c r="L13" s="84">
        <v>39.16928082162093</v>
      </c>
      <c r="M13" s="84">
        <v>336.14364632372872</v>
      </c>
      <c r="N13" s="84">
        <v>0</v>
      </c>
      <c r="O13" s="84">
        <v>0</v>
      </c>
      <c r="P13" s="84">
        <v>206028.96716177455</v>
      </c>
    </row>
    <row r="14" spans="1:16" ht="13" x14ac:dyDescent="0.3">
      <c r="A14" s="39">
        <v>12</v>
      </c>
      <c r="B14" s="1" t="s">
        <v>21</v>
      </c>
      <c r="C14" s="2" t="s">
        <v>22</v>
      </c>
      <c r="D14" s="5" t="s">
        <v>31</v>
      </c>
      <c r="E14" s="13" t="s">
        <v>32</v>
      </c>
      <c r="F14" s="84">
        <v>161122.2514897935</v>
      </c>
      <c r="G14" s="84">
        <v>4460.1338322551183</v>
      </c>
      <c r="H14" s="84">
        <v>68.917854734820267</v>
      </c>
      <c r="I14" s="84">
        <v>176.54418986371036</v>
      </c>
      <c r="J14" s="84">
        <v>43.360816937324415</v>
      </c>
      <c r="K14" s="84">
        <v>103.37678210223039</v>
      </c>
      <c r="L14" s="84">
        <v>31.587350086792622</v>
      </c>
      <c r="M14" s="84">
        <v>271.07689529029301</v>
      </c>
      <c r="N14" s="84">
        <v>0</v>
      </c>
      <c r="O14" s="84">
        <v>0</v>
      </c>
      <c r="P14" s="84">
        <v>166277.24921106378</v>
      </c>
    </row>
    <row r="15" spans="1:16" ht="13" x14ac:dyDescent="0.3">
      <c r="A15" s="39">
        <v>13</v>
      </c>
      <c r="B15" s="1" t="s">
        <v>21</v>
      </c>
      <c r="C15" s="2" t="s">
        <v>22</v>
      </c>
      <c r="D15" s="5" t="s">
        <v>33</v>
      </c>
      <c r="E15" s="13" t="s">
        <v>34</v>
      </c>
      <c r="F15" s="84">
        <v>207035.53429882988</v>
      </c>
      <c r="G15" s="84">
        <v>5731.0904140618986</v>
      </c>
      <c r="H15" s="84">
        <v>88.556637868584588</v>
      </c>
      <c r="I15" s="84">
        <v>77.280127006336855</v>
      </c>
      <c r="J15" s="84">
        <v>55.716884658984469</v>
      </c>
      <c r="K15" s="84">
        <v>132.83495680287686</v>
      </c>
      <c r="L15" s="84">
        <v>40.588459023101265</v>
      </c>
      <c r="M15" s="84">
        <v>348.32277561643269</v>
      </c>
      <c r="N15" s="84">
        <v>0</v>
      </c>
      <c r="O15" s="84">
        <v>0</v>
      </c>
      <c r="P15" s="84">
        <v>213509.9245538681</v>
      </c>
    </row>
    <row r="16" spans="1:16" ht="13" x14ac:dyDescent="0.3">
      <c r="A16" s="39">
        <v>14</v>
      </c>
      <c r="B16" s="1" t="s">
        <v>21</v>
      </c>
      <c r="C16" s="2" t="s">
        <v>22</v>
      </c>
      <c r="D16" s="5" t="s">
        <v>35</v>
      </c>
      <c r="E16" s="13" t="s">
        <v>36</v>
      </c>
      <c r="F16" s="84">
        <v>162111.08029531749</v>
      </c>
      <c r="G16" s="84">
        <v>4487.5062700720346</v>
      </c>
      <c r="H16" s="84">
        <v>69.340812826248282</v>
      </c>
      <c r="I16" s="84">
        <v>337.34712823065638</v>
      </c>
      <c r="J16" s="84">
        <v>43.626928069847878</v>
      </c>
      <c r="K16" s="84">
        <v>104.01121923937242</v>
      </c>
      <c r="L16" s="84">
        <v>31.781205878697129</v>
      </c>
      <c r="M16" s="84">
        <v>272.7405304499099</v>
      </c>
      <c r="N16" s="84">
        <v>0</v>
      </c>
      <c r="O16" s="84">
        <v>0</v>
      </c>
      <c r="P16" s="84">
        <v>167457.43439008429</v>
      </c>
    </row>
    <row r="17" spans="1:16" ht="13" x14ac:dyDescent="0.3">
      <c r="A17" s="39">
        <v>15</v>
      </c>
      <c r="B17" s="1" t="s">
        <v>21</v>
      </c>
      <c r="C17" s="2" t="s">
        <v>22</v>
      </c>
      <c r="D17" s="5" t="s">
        <v>37</v>
      </c>
      <c r="E17" s="13" t="s">
        <v>38</v>
      </c>
      <c r="F17" s="84">
        <v>145054.08071331895</v>
      </c>
      <c r="G17" s="84">
        <v>4015.3399478601564</v>
      </c>
      <c r="H17" s="84">
        <v>62.044912920836822</v>
      </c>
      <c r="I17" s="84">
        <v>76.015445262152369</v>
      </c>
      <c r="J17" s="84">
        <v>39.036591046026501</v>
      </c>
      <c r="K17" s="84">
        <v>93.067369381255233</v>
      </c>
      <c r="L17" s="84">
        <v>28.437251755383542</v>
      </c>
      <c r="M17" s="84">
        <v>244.04332415529151</v>
      </c>
      <c r="N17" s="84">
        <v>0</v>
      </c>
      <c r="O17" s="84">
        <v>0</v>
      </c>
      <c r="P17" s="84">
        <v>149612.06555570007</v>
      </c>
    </row>
    <row r="18" spans="1:16" ht="13" x14ac:dyDescent="0.3">
      <c r="A18" s="39">
        <v>16</v>
      </c>
      <c r="B18" s="1" t="s">
        <v>21</v>
      </c>
      <c r="C18" s="2" t="s">
        <v>22</v>
      </c>
      <c r="D18" s="5" t="s">
        <v>39</v>
      </c>
      <c r="E18" s="13" t="s">
        <v>40</v>
      </c>
      <c r="F18" s="84">
        <v>225597.70828457203</v>
      </c>
      <c r="G18" s="84">
        <v>6244.9224852284251</v>
      </c>
      <c r="H18" s="84">
        <v>96.496355682128637</v>
      </c>
      <c r="I18" s="84">
        <v>57.610289665935653</v>
      </c>
      <c r="J18" s="84">
        <v>60.712290450005938</v>
      </c>
      <c r="K18" s="84">
        <v>144.74453352319296</v>
      </c>
      <c r="L18" s="84">
        <v>44.227496354308961</v>
      </c>
      <c r="M18" s="84">
        <v>379.55233234970598</v>
      </c>
      <c r="N18" s="84">
        <v>202</v>
      </c>
      <c r="O18" s="84">
        <v>0</v>
      </c>
      <c r="P18" s="84">
        <v>232827.97406782571</v>
      </c>
    </row>
    <row r="19" spans="1:16" ht="13" x14ac:dyDescent="0.3">
      <c r="A19" s="39">
        <v>17</v>
      </c>
      <c r="B19" s="1" t="s">
        <v>21</v>
      </c>
      <c r="C19" s="2" t="s">
        <v>22</v>
      </c>
      <c r="D19" s="5" t="s">
        <v>41</v>
      </c>
      <c r="E19" s="13" t="s">
        <v>42</v>
      </c>
      <c r="F19" s="84">
        <v>97276.396338344115</v>
      </c>
      <c r="G19" s="84">
        <v>2692.7736074740133</v>
      </c>
      <c r="H19" s="84">
        <v>41.608657339284264</v>
      </c>
      <c r="I19" s="84">
        <v>78.786981850471548</v>
      </c>
      <c r="J19" s="84">
        <v>26.178780242633017</v>
      </c>
      <c r="K19" s="84">
        <v>62.412986008926396</v>
      </c>
      <c r="L19" s="84">
        <v>19.070634613838621</v>
      </c>
      <c r="M19" s="84">
        <v>163.66071886785144</v>
      </c>
      <c r="N19" s="84">
        <v>0</v>
      </c>
      <c r="O19" s="84">
        <v>0</v>
      </c>
      <c r="P19" s="84">
        <v>100360.88870474111</v>
      </c>
    </row>
    <row r="20" spans="1:16" ht="13" x14ac:dyDescent="0.3">
      <c r="A20" s="41">
        <v>18</v>
      </c>
      <c r="B20" s="3" t="s">
        <v>21</v>
      </c>
      <c r="C20" s="4" t="s">
        <v>22</v>
      </c>
      <c r="D20" s="73" t="s">
        <v>43</v>
      </c>
      <c r="E20" s="42" t="s">
        <v>44</v>
      </c>
      <c r="F20" s="85">
        <v>219493.64312863772</v>
      </c>
      <c r="G20" s="85">
        <v>6075.9517362192673</v>
      </c>
      <c r="H20" s="85">
        <v>93.885424716239001</v>
      </c>
      <c r="I20" s="85">
        <v>72.571205618415902</v>
      </c>
      <c r="J20" s="85">
        <v>59.069579717300371</v>
      </c>
      <c r="K20" s="85">
        <v>140.82813707435849</v>
      </c>
      <c r="L20" s="85">
        <v>43.030819661609542</v>
      </c>
      <c r="M20" s="85">
        <v>369.28267055054005</v>
      </c>
      <c r="N20" s="85">
        <v>0</v>
      </c>
      <c r="O20" s="85">
        <v>0</v>
      </c>
      <c r="P20" s="85">
        <v>226348.26270219544</v>
      </c>
    </row>
    <row r="21" spans="1:16" ht="13" x14ac:dyDescent="0.3">
      <c r="A21" s="39">
        <v>19</v>
      </c>
      <c r="B21" s="40" t="s">
        <v>45</v>
      </c>
      <c r="C21" s="13" t="s">
        <v>125</v>
      </c>
      <c r="D21" s="5" t="s">
        <v>47</v>
      </c>
      <c r="E21" s="13" t="s">
        <v>48</v>
      </c>
      <c r="F21" s="84">
        <v>183810.21390500426</v>
      </c>
      <c r="G21" s="84">
        <v>5088.1746386450677</v>
      </c>
      <c r="H21" s="84">
        <v>78.622322513186717</v>
      </c>
      <c r="I21" s="84">
        <v>48.084814401227007</v>
      </c>
      <c r="J21" s="84">
        <v>49.466544581213313</v>
      </c>
      <c r="K21" s="84">
        <v>117.93348376978008</v>
      </c>
      <c r="L21" s="84">
        <v>36.035231151877248</v>
      </c>
      <c r="M21" s="84">
        <v>309.24780188520111</v>
      </c>
      <c r="N21" s="84">
        <v>0</v>
      </c>
      <c r="O21" s="84">
        <v>0</v>
      </c>
      <c r="P21" s="84">
        <v>189537.7787419518</v>
      </c>
    </row>
    <row r="22" spans="1:16" ht="13" x14ac:dyDescent="0.3">
      <c r="A22" s="39">
        <v>20</v>
      </c>
      <c r="B22" s="1" t="s">
        <v>45</v>
      </c>
      <c r="C22" s="2" t="s">
        <v>125</v>
      </c>
      <c r="D22" s="5" t="s">
        <v>49</v>
      </c>
      <c r="E22" s="13" t="s">
        <v>50</v>
      </c>
      <c r="F22" s="84">
        <v>177816.91723718191</v>
      </c>
      <c r="G22" s="84">
        <v>4922.2701469455469</v>
      </c>
      <c r="H22" s="84">
        <v>76.058771263644815</v>
      </c>
      <c r="I22" s="84">
        <v>175.73694619720959</v>
      </c>
      <c r="J22" s="84">
        <v>47.853643586709865</v>
      </c>
      <c r="K22" s="84">
        <v>114.08815689546724</v>
      </c>
      <c r="L22" s="84">
        <v>34.860270162503873</v>
      </c>
      <c r="M22" s="84">
        <v>299.16450030366963</v>
      </c>
      <c r="N22" s="84">
        <v>0</v>
      </c>
      <c r="O22" s="84">
        <v>0</v>
      </c>
      <c r="P22" s="84">
        <v>183486.94967253666</v>
      </c>
    </row>
    <row r="23" spans="1:16" ht="13" x14ac:dyDescent="0.3">
      <c r="A23" s="39">
        <v>21</v>
      </c>
      <c r="B23" s="1" t="s">
        <v>45</v>
      </c>
      <c r="C23" s="2" t="s">
        <v>125</v>
      </c>
      <c r="D23" s="5" t="s">
        <v>51</v>
      </c>
      <c r="E23" s="13" t="s">
        <v>52</v>
      </c>
      <c r="F23" s="84">
        <v>272627.69913439522</v>
      </c>
      <c r="G23" s="84">
        <v>7546.7914163067153</v>
      </c>
      <c r="H23" s="84">
        <v>116.61279551336671</v>
      </c>
      <c r="I23" s="84">
        <v>78.168095039487667</v>
      </c>
      <c r="J23" s="84">
        <v>73.368883843826552</v>
      </c>
      <c r="K23" s="84">
        <v>174.91919327005007</v>
      </c>
      <c r="L23" s="84">
        <v>53.447531276959744</v>
      </c>
      <c r="M23" s="84">
        <v>458.67699568590905</v>
      </c>
      <c r="N23" s="84">
        <v>0</v>
      </c>
      <c r="O23" s="84">
        <v>0</v>
      </c>
      <c r="P23" s="84">
        <v>281129.68404533149</v>
      </c>
    </row>
    <row r="24" spans="1:16" ht="13" x14ac:dyDescent="0.3">
      <c r="A24" s="39">
        <v>22</v>
      </c>
      <c r="B24" s="1" t="s">
        <v>45</v>
      </c>
      <c r="C24" s="2" t="s">
        <v>125</v>
      </c>
      <c r="D24" s="5" t="s">
        <v>53</v>
      </c>
      <c r="E24" s="13" t="s">
        <v>54</v>
      </c>
      <c r="F24" s="84">
        <v>220206.96618643173</v>
      </c>
      <c r="G24" s="84">
        <v>6095.6977134134622</v>
      </c>
      <c r="H24" s="84">
        <v>94.190538965956151</v>
      </c>
      <c r="I24" s="84">
        <v>85.702369260161177</v>
      </c>
      <c r="J24" s="84">
        <v>59.261547432747413</v>
      </c>
      <c r="K24" s="84">
        <v>141.28580844893423</v>
      </c>
      <c r="L24" s="84">
        <v>43.170663692729903</v>
      </c>
      <c r="M24" s="84">
        <v>370.48278659942753</v>
      </c>
      <c r="N24" s="84">
        <v>0</v>
      </c>
      <c r="O24" s="84">
        <v>0</v>
      </c>
      <c r="P24" s="84">
        <v>227096.75761424514</v>
      </c>
    </row>
    <row r="25" spans="1:16" ht="13" x14ac:dyDescent="0.3">
      <c r="A25" s="39">
        <v>23</v>
      </c>
      <c r="B25" s="1" t="s">
        <v>45</v>
      </c>
      <c r="C25" s="2" t="s">
        <v>125</v>
      </c>
      <c r="D25" s="5" t="s">
        <v>55</v>
      </c>
      <c r="E25" s="13" t="s">
        <v>56</v>
      </c>
      <c r="F25" s="84">
        <v>218752.78830553201</v>
      </c>
      <c r="G25" s="84">
        <v>6055.4436336401986</v>
      </c>
      <c r="H25" s="84">
        <v>93.568534127842355</v>
      </c>
      <c r="I25" s="84">
        <v>336.72824141967249</v>
      </c>
      <c r="J25" s="84">
        <v>58.870202722100821</v>
      </c>
      <c r="K25" s="84">
        <v>140.35280119176355</v>
      </c>
      <c r="L25" s="84">
        <v>42.885578141927752</v>
      </c>
      <c r="M25" s="84">
        <v>368.03623423617995</v>
      </c>
      <c r="N25" s="84">
        <v>0</v>
      </c>
      <c r="O25" s="84">
        <v>0</v>
      </c>
      <c r="P25" s="84">
        <v>225848.67353101171</v>
      </c>
    </row>
    <row r="26" spans="1:16" ht="13" x14ac:dyDescent="0.3">
      <c r="A26" s="41">
        <v>24</v>
      </c>
      <c r="B26" s="3" t="s">
        <v>45</v>
      </c>
      <c r="C26" s="4" t="s">
        <v>125</v>
      </c>
      <c r="D26" s="73" t="s">
        <v>57</v>
      </c>
      <c r="E26" s="42" t="s">
        <v>58</v>
      </c>
      <c r="F26" s="85">
        <v>198043.39617737435</v>
      </c>
      <c r="G26" s="85">
        <v>5482.1729672848132</v>
      </c>
      <c r="H26" s="85">
        <v>84.710372917097303</v>
      </c>
      <c r="I26" s="85">
        <v>222.01891640991832</v>
      </c>
      <c r="J26" s="85">
        <v>53.296942960340381</v>
      </c>
      <c r="K26" s="85">
        <v>127.06555937564595</v>
      </c>
      <c r="L26" s="85">
        <v>38.825587587002929</v>
      </c>
      <c r="M26" s="85">
        <v>333.19413347391605</v>
      </c>
      <c r="N26" s="85">
        <v>0</v>
      </c>
      <c r="O26" s="85">
        <v>0</v>
      </c>
      <c r="P26" s="85">
        <v>204384.68065738308</v>
      </c>
    </row>
    <row r="27" spans="1:16" ht="13" x14ac:dyDescent="0.3">
      <c r="A27" s="39">
        <v>25</v>
      </c>
      <c r="B27" s="40" t="s">
        <v>59</v>
      </c>
      <c r="C27" s="13" t="s">
        <v>60</v>
      </c>
      <c r="D27" s="5" t="s">
        <v>61</v>
      </c>
      <c r="E27" s="13" t="s">
        <v>62</v>
      </c>
      <c r="F27" s="84">
        <v>306790.70162214898</v>
      </c>
      <c r="G27" s="84">
        <v>8492.4805548221266</v>
      </c>
      <c r="H27" s="84">
        <v>131.22555583037024</v>
      </c>
      <c r="I27" s="84">
        <v>0</v>
      </c>
      <c r="J27" s="84">
        <v>82.562745543274602</v>
      </c>
      <c r="K27" s="84">
        <v>196.83833374555536</v>
      </c>
      <c r="L27" s="84">
        <v>60.145046422253024</v>
      </c>
      <c r="M27" s="84">
        <v>516.15385293278962</v>
      </c>
      <c r="N27" s="84">
        <v>0</v>
      </c>
      <c r="O27" s="84">
        <v>0</v>
      </c>
      <c r="P27" s="84">
        <v>316270.10771144531</v>
      </c>
    </row>
    <row r="28" spans="1:16" ht="13" x14ac:dyDescent="0.3">
      <c r="A28" s="39">
        <v>26</v>
      </c>
      <c r="B28" s="1" t="s">
        <v>59</v>
      </c>
      <c r="C28" s="2" t="s">
        <v>60</v>
      </c>
      <c r="D28" s="5" t="s">
        <v>63</v>
      </c>
      <c r="E28" s="13" t="s">
        <v>64</v>
      </c>
      <c r="F28" s="84">
        <v>413945.75846311613</v>
      </c>
      <c r="G28" s="84">
        <v>11458.712033680855</v>
      </c>
      <c r="H28" s="84">
        <v>177.0596760290629</v>
      </c>
      <c r="I28" s="84">
        <v>0</v>
      </c>
      <c r="J28" s="84">
        <v>111.40004616828541</v>
      </c>
      <c r="K28" s="84">
        <v>265.58951404359436</v>
      </c>
      <c r="L28" s="84">
        <v>81.152351513320497</v>
      </c>
      <c r="M28" s="84">
        <v>696.43472571431414</v>
      </c>
      <c r="N28" s="84">
        <v>0</v>
      </c>
      <c r="O28" s="84">
        <v>0</v>
      </c>
      <c r="P28" s="84">
        <v>426736.10681026563</v>
      </c>
    </row>
    <row r="29" spans="1:16" ht="13" x14ac:dyDescent="0.3">
      <c r="A29" s="39">
        <v>27</v>
      </c>
      <c r="B29" s="1" t="s">
        <v>59</v>
      </c>
      <c r="C29" s="2" t="s">
        <v>60</v>
      </c>
      <c r="D29" s="5" t="s">
        <v>65</v>
      </c>
      <c r="E29" s="13" t="s">
        <v>66</v>
      </c>
      <c r="F29" s="84">
        <v>463593.83138234896</v>
      </c>
      <c r="G29" s="84">
        <v>12833.053862235593</v>
      </c>
      <c r="H29" s="84">
        <v>198.29596490706555</v>
      </c>
      <c r="I29" s="84">
        <v>0</v>
      </c>
      <c r="J29" s="84">
        <v>124.76121125402875</v>
      </c>
      <c r="K29" s="84">
        <v>297.44394736059832</v>
      </c>
      <c r="L29" s="84">
        <v>90.885650582405049</v>
      </c>
      <c r="M29" s="84">
        <v>779.96412863445789</v>
      </c>
      <c r="N29" s="84">
        <v>0</v>
      </c>
      <c r="O29" s="84">
        <v>0</v>
      </c>
      <c r="P29" s="84">
        <v>477918.2361473231</v>
      </c>
    </row>
    <row r="30" spans="1:16" ht="13" x14ac:dyDescent="0.3">
      <c r="A30" s="39">
        <v>28</v>
      </c>
      <c r="B30" s="1" t="s">
        <v>59</v>
      </c>
      <c r="C30" s="2" t="s">
        <v>60</v>
      </c>
      <c r="D30" s="5" t="s">
        <v>67</v>
      </c>
      <c r="E30" s="13" t="s">
        <v>68</v>
      </c>
      <c r="F30" s="84">
        <v>365739.06339772214</v>
      </c>
      <c r="G30" s="84">
        <v>10124.269958707804</v>
      </c>
      <c r="H30" s="84">
        <v>156.43991695144689</v>
      </c>
      <c r="I30" s="84">
        <v>0</v>
      </c>
      <c r="J30" s="84">
        <v>98.426781081952001</v>
      </c>
      <c r="K30" s="84">
        <v>234.65987542717033</v>
      </c>
      <c r="L30" s="84">
        <v>71.701628602746496</v>
      </c>
      <c r="M30" s="84">
        <v>615.33034000902444</v>
      </c>
      <c r="N30" s="84">
        <v>0</v>
      </c>
      <c r="O30" s="84">
        <v>0</v>
      </c>
      <c r="P30" s="84">
        <v>377039.8918985023</v>
      </c>
    </row>
    <row r="31" spans="1:16" ht="13" x14ac:dyDescent="0.3">
      <c r="A31" s="41">
        <v>29</v>
      </c>
      <c r="B31" s="3" t="s">
        <v>59</v>
      </c>
      <c r="C31" s="4" t="s">
        <v>60</v>
      </c>
      <c r="D31" s="73" t="s">
        <v>69</v>
      </c>
      <c r="E31" s="42" t="s">
        <v>70</v>
      </c>
      <c r="F31" s="85">
        <v>293001.2829028063</v>
      </c>
      <c r="G31" s="85">
        <v>8110.7663447201894</v>
      </c>
      <c r="H31" s="85">
        <v>125.32731925913247</v>
      </c>
      <c r="I31" s="85">
        <v>0</v>
      </c>
      <c r="J31" s="85">
        <v>78.851771700537512</v>
      </c>
      <c r="K31" s="85">
        <v>187.99097888869869</v>
      </c>
      <c r="L31" s="85">
        <v>57.441687993769044</v>
      </c>
      <c r="M31" s="85">
        <v>492.95412241925436</v>
      </c>
      <c r="N31" s="85">
        <v>0</v>
      </c>
      <c r="O31" s="85">
        <v>0</v>
      </c>
      <c r="P31" s="85">
        <v>302054.61512778787</v>
      </c>
    </row>
    <row r="32" spans="1:16" ht="13" x14ac:dyDescent="0.3">
      <c r="A32" s="39">
        <v>30</v>
      </c>
      <c r="B32" s="40" t="s">
        <v>71</v>
      </c>
      <c r="C32" s="13" t="s">
        <v>126</v>
      </c>
      <c r="D32" s="5" t="s">
        <v>73</v>
      </c>
      <c r="E32" s="13" t="s">
        <v>74</v>
      </c>
      <c r="F32" s="84">
        <v>332001.646203971</v>
      </c>
      <c r="G32" s="84">
        <v>9190.3617340682868</v>
      </c>
      <c r="H32" s="84">
        <v>142.0091949637129</v>
      </c>
      <c r="I32" s="84">
        <v>207.00418421300469</v>
      </c>
      <c r="J32" s="84">
        <v>89.347451831336031</v>
      </c>
      <c r="K32" s="84">
        <v>213.01379244556935</v>
      </c>
      <c r="L32" s="84">
        <v>65.087547691701744</v>
      </c>
      <c r="M32" s="84">
        <v>558.56950019060412</v>
      </c>
      <c r="N32" s="84">
        <v>0</v>
      </c>
      <c r="O32" s="84">
        <v>0</v>
      </c>
      <c r="P32" s="84">
        <v>342467.03960937529</v>
      </c>
    </row>
    <row r="33" spans="1:23" ht="13" x14ac:dyDescent="0.3">
      <c r="A33" s="39">
        <v>31</v>
      </c>
      <c r="B33" s="1" t="s">
        <v>71</v>
      </c>
      <c r="C33" s="2" t="s">
        <v>126</v>
      </c>
      <c r="D33" s="5" t="s">
        <v>75</v>
      </c>
      <c r="E33" s="13" t="s">
        <v>76</v>
      </c>
      <c r="F33" s="84">
        <v>136105.93150011182</v>
      </c>
      <c r="G33" s="84">
        <v>3767.640187753339</v>
      </c>
      <c r="H33" s="84">
        <v>58.217463627401585</v>
      </c>
      <c r="I33" s="84">
        <v>6.7539386763894669</v>
      </c>
      <c r="J33" s="84">
        <v>36.628487532240165</v>
      </c>
      <c r="K33" s="84">
        <v>87.326195441102371</v>
      </c>
      <c r="L33" s="84">
        <v>26.683004162559058</v>
      </c>
      <c r="M33" s="84">
        <v>228.98869026777956</v>
      </c>
      <c r="N33" s="84">
        <v>0</v>
      </c>
      <c r="O33" s="84">
        <v>0</v>
      </c>
      <c r="P33" s="84">
        <v>140318.16946757262</v>
      </c>
    </row>
    <row r="34" spans="1:23" ht="13" x14ac:dyDescent="0.3">
      <c r="A34" s="39">
        <v>32</v>
      </c>
      <c r="B34" s="1" t="s">
        <v>71</v>
      </c>
      <c r="C34" s="2" t="s">
        <v>126</v>
      </c>
      <c r="D34" s="5" t="s">
        <v>77</v>
      </c>
      <c r="E34" s="13" t="s">
        <v>78</v>
      </c>
      <c r="F34" s="84">
        <v>345060.12970367871</v>
      </c>
      <c r="G34" s="84">
        <v>9551.8424328324854</v>
      </c>
      <c r="H34" s="84">
        <v>147.59478392221197</v>
      </c>
      <c r="I34" s="84">
        <v>96.546342513487673</v>
      </c>
      <c r="J34" s="84">
        <v>92.861718217725027</v>
      </c>
      <c r="K34" s="84">
        <v>221.39217588331795</v>
      </c>
      <c r="L34" s="84">
        <v>67.647609297680489</v>
      </c>
      <c r="M34" s="84">
        <v>580.53948342736703</v>
      </c>
      <c r="N34" s="84">
        <v>0</v>
      </c>
      <c r="O34" s="84">
        <v>0</v>
      </c>
      <c r="P34" s="84">
        <v>355818.55424977292</v>
      </c>
    </row>
    <row r="35" spans="1:23" ht="13" x14ac:dyDescent="0.3">
      <c r="A35" s="39">
        <v>33</v>
      </c>
      <c r="B35" s="1" t="s">
        <v>71</v>
      </c>
      <c r="C35" s="2" t="s">
        <v>126</v>
      </c>
      <c r="D35" s="5" t="s">
        <v>79</v>
      </c>
      <c r="E35" s="13" t="s">
        <v>80</v>
      </c>
      <c r="F35" s="84">
        <v>360505.66223485576</v>
      </c>
      <c r="G35" s="84">
        <v>9979.4006475578026</v>
      </c>
      <c r="H35" s="84">
        <v>154.20140068335516</v>
      </c>
      <c r="I35" s="84">
        <v>176.94781169696071</v>
      </c>
      <c r="J35" s="84">
        <v>97.018381263277632</v>
      </c>
      <c r="K35" s="84">
        <v>231.30210102503275</v>
      </c>
      <c r="L35" s="84">
        <v>70.675641979871116</v>
      </c>
      <c r="M35" s="84">
        <v>606.5255093545303</v>
      </c>
      <c r="N35" s="84">
        <v>0</v>
      </c>
      <c r="O35" s="84">
        <v>0</v>
      </c>
      <c r="P35" s="84">
        <v>371821.73372841661</v>
      </c>
    </row>
    <row r="36" spans="1:23" ht="13" x14ac:dyDescent="0.3">
      <c r="A36" s="39">
        <v>34</v>
      </c>
      <c r="B36" s="1" t="s">
        <v>71</v>
      </c>
      <c r="C36" s="2" t="s">
        <v>126</v>
      </c>
      <c r="D36" s="5" t="s">
        <v>81</v>
      </c>
      <c r="E36" s="13" t="s">
        <v>82</v>
      </c>
      <c r="F36" s="84">
        <v>192041.10560844466</v>
      </c>
      <c r="G36" s="84">
        <v>5316.0195093361144</v>
      </c>
      <c r="H36" s="84">
        <v>82.142974648510659</v>
      </c>
      <c r="I36" s="84">
        <v>33.177714693180128</v>
      </c>
      <c r="J36" s="84">
        <v>51.681621549687954</v>
      </c>
      <c r="K36" s="84">
        <v>123.21446197276599</v>
      </c>
      <c r="L36" s="84">
        <v>37.648863380567384</v>
      </c>
      <c r="M36" s="84">
        <v>323.09570028414191</v>
      </c>
      <c r="N36" s="84">
        <v>0</v>
      </c>
      <c r="O36" s="84">
        <v>0</v>
      </c>
      <c r="P36" s="84">
        <v>198008.08645430964</v>
      </c>
    </row>
    <row r="37" spans="1:23" ht="13" x14ac:dyDescent="0.3">
      <c r="A37" s="41">
        <v>35</v>
      </c>
      <c r="B37" s="3" t="s">
        <v>71</v>
      </c>
      <c r="C37" s="4" t="s">
        <v>126</v>
      </c>
      <c r="D37" s="73" t="s">
        <v>83</v>
      </c>
      <c r="E37" s="42" t="s">
        <v>84</v>
      </c>
      <c r="F37" s="85">
        <v>335257.06887647556</v>
      </c>
      <c r="G37" s="85">
        <v>9280.4772871075111</v>
      </c>
      <c r="H37" s="85">
        <v>143.40165779718021</v>
      </c>
      <c r="I37" s="85">
        <v>120.30621443082593</v>
      </c>
      <c r="J37" s="85">
        <v>90.223543030725878</v>
      </c>
      <c r="K37" s="85">
        <v>215.1024866957703</v>
      </c>
      <c r="L37" s="85">
        <v>65.725759823707591</v>
      </c>
      <c r="M37" s="85">
        <v>564.04652066890878</v>
      </c>
      <c r="N37" s="85">
        <v>0</v>
      </c>
      <c r="O37" s="85">
        <v>0</v>
      </c>
      <c r="P37" s="85">
        <v>345736.35234603012</v>
      </c>
    </row>
    <row r="38" spans="1:23" ht="13" x14ac:dyDescent="0.3">
      <c r="A38" s="39">
        <v>36</v>
      </c>
      <c r="B38" s="40" t="s">
        <v>85</v>
      </c>
      <c r="C38" s="13" t="s">
        <v>127</v>
      </c>
      <c r="D38" s="5" t="s">
        <v>87</v>
      </c>
      <c r="E38" s="13" t="s">
        <v>88</v>
      </c>
      <c r="F38" s="84">
        <v>173350.2869790179</v>
      </c>
      <c r="G38" s="84">
        <v>4798.6263389276728</v>
      </c>
      <c r="H38" s="84">
        <v>74.148230835864126</v>
      </c>
      <c r="I38" s="84">
        <v>117.64231033137351</v>
      </c>
      <c r="J38" s="84">
        <v>46.651595234231173</v>
      </c>
      <c r="K38" s="84">
        <v>111.22234625379618</v>
      </c>
      <c r="L38" s="84">
        <v>33.984605799771053</v>
      </c>
      <c r="M38" s="84">
        <v>291.64970795439888</v>
      </c>
      <c r="N38" s="84">
        <v>0</v>
      </c>
      <c r="O38" s="84">
        <v>0</v>
      </c>
      <c r="P38" s="84">
        <v>178824.21211435503</v>
      </c>
    </row>
    <row r="39" spans="1:23" ht="13" x14ac:dyDescent="0.3">
      <c r="A39" s="39">
        <v>37</v>
      </c>
      <c r="B39" s="1" t="s">
        <v>85</v>
      </c>
      <c r="C39" s="2" t="s">
        <v>127</v>
      </c>
      <c r="D39" s="5" t="s">
        <v>89</v>
      </c>
      <c r="E39" s="13" t="s">
        <v>90</v>
      </c>
      <c r="F39" s="84">
        <v>182690.50225995958</v>
      </c>
      <c r="G39" s="84">
        <v>5057.1791445760791</v>
      </c>
      <c r="H39" s="84">
        <v>78.143381064786183</v>
      </c>
      <c r="I39" s="84">
        <v>17.409555074199144</v>
      </c>
      <c r="J39" s="84">
        <v>49.16521058659464</v>
      </c>
      <c r="K39" s="84">
        <v>117.21507159717927</v>
      </c>
      <c r="L39" s="84">
        <v>35.815716321360334</v>
      </c>
      <c r="M39" s="84">
        <v>307.36396552149233</v>
      </c>
      <c r="N39" s="84">
        <v>0</v>
      </c>
      <c r="O39" s="84">
        <v>0</v>
      </c>
      <c r="P39" s="84">
        <v>188352.79430470124</v>
      </c>
    </row>
    <row r="40" spans="1:23" ht="13" x14ac:dyDescent="0.3">
      <c r="A40" s="39">
        <v>38</v>
      </c>
      <c r="B40" s="1" t="s">
        <v>85</v>
      </c>
      <c r="C40" s="2" t="s">
        <v>127</v>
      </c>
      <c r="D40" s="5" t="s">
        <v>91</v>
      </c>
      <c r="E40" s="13" t="s">
        <v>92</v>
      </c>
      <c r="F40" s="84">
        <v>117843.6036869423</v>
      </c>
      <c r="G40" s="84">
        <v>3262.1083609441121</v>
      </c>
      <c r="H40" s="84">
        <v>50.406000941706594</v>
      </c>
      <c r="I40" s="84">
        <v>192.12399262717449</v>
      </c>
      <c r="J40" s="84">
        <v>31.7137755924904</v>
      </c>
      <c r="K40" s="84">
        <v>75.609001412559891</v>
      </c>
      <c r="L40" s="84">
        <v>23.102750431615522</v>
      </c>
      <c r="M40" s="84">
        <v>198.26360370404595</v>
      </c>
      <c r="N40" s="84">
        <v>0</v>
      </c>
      <c r="O40" s="84">
        <v>0</v>
      </c>
      <c r="P40" s="84">
        <v>121676.93117259601</v>
      </c>
    </row>
    <row r="41" spans="1:23" ht="13" x14ac:dyDescent="0.3">
      <c r="A41" s="39">
        <v>39</v>
      </c>
      <c r="B41" s="1" t="s">
        <v>85</v>
      </c>
      <c r="C41" s="2" t="s">
        <v>127</v>
      </c>
      <c r="D41" s="5" t="s">
        <v>93</v>
      </c>
      <c r="E41" s="13" t="s">
        <v>94</v>
      </c>
      <c r="F41" s="84">
        <v>236680.15158997287</v>
      </c>
      <c r="G41" s="84">
        <v>6551.7030811636705</v>
      </c>
      <c r="H41" s="84">
        <v>101.23672028581515</v>
      </c>
      <c r="I41" s="84">
        <v>142.37087464851263</v>
      </c>
      <c r="J41" s="84">
        <v>63.694769846492036</v>
      </c>
      <c r="K41" s="84">
        <v>151.85508042872274</v>
      </c>
      <c r="L41" s="84">
        <v>46.400163464331946</v>
      </c>
      <c r="M41" s="84">
        <v>398.19776645753961</v>
      </c>
      <c r="N41" s="84">
        <v>0</v>
      </c>
      <c r="O41" s="84">
        <v>-1535</v>
      </c>
      <c r="P41" s="84">
        <v>242600.61004626795</v>
      </c>
    </row>
    <row r="42" spans="1:23" ht="13" x14ac:dyDescent="0.3">
      <c r="A42" s="39">
        <v>40</v>
      </c>
      <c r="B42" s="1" t="s">
        <v>85</v>
      </c>
      <c r="C42" s="2" t="s">
        <v>127</v>
      </c>
      <c r="D42" s="5" t="s">
        <v>95</v>
      </c>
      <c r="E42" s="13" t="s">
        <v>96</v>
      </c>
      <c r="F42" s="84">
        <v>151982.05571017414</v>
      </c>
      <c r="G42" s="84">
        <v>4207.1179014747677</v>
      </c>
      <c r="H42" s="84">
        <v>65.008260130951854</v>
      </c>
      <c r="I42" s="84">
        <v>78.517900628304645</v>
      </c>
      <c r="J42" s="84">
        <v>40.901030332390548</v>
      </c>
      <c r="K42" s="84">
        <v>97.512390196427788</v>
      </c>
      <c r="L42" s="84">
        <v>29.795452560019601</v>
      </c>
      <c r="M42" s="84">
        <v>255.69915651507731</v>
      </c>
      <c r="N42" s="84">
        <v>0</v>
      </c>
      <c r="O42" s="84">
        <v>0</v>
      </c>
      <c r="P42" s="84">
        <v>156756.60780201206</v>
      </c>
    </row>
    <row r="43" spans="1:23" ht="13" x14ac:dyDescent="0.3">
      <c r="A43" s="39">
        <v>41</v>
      </c>
      <c r="B43" s="1" t="s">
        <v>85</v>
      </c>
      <c r="C43" s="2" t="s">
        <v>127</v>
      </c>
      <c r="D43" s="5" t="s">
        <v>97</v>
      </c>
      <c r="E43" s="13" t="s">
        <v>98</v>
      </c>
      <c r="F43" s="84">
        <v>121569.59422303109</v>
      </c>
      <c r="G43" s="84">
        <v>3365.2500207397779</v>
      </c>
      <c r="H43" s="84">
        <v>51.999742787634993</v>
      </c>
      <c r="I43" s="84">
        <v>88.877527681730712</v>
      </c>
      <c r="J43" s="84">
        <v>32.716504837220349</v>
      </c>
      <c r="K43" s="84">
        <v>77.999614181452486</v>
      </c>
      <c r="L43" s="84">
        <v>23.833215444332705</v>
      </c>
      <c r="M43" s="84">
        <v>204.53232163136431</v>
      </c>
      <c r="N43" s="84">
        <v>0</v>
      </c>
      <c r="O43" s="84">
        <v>0</v>
      </c>
      <c r="P43" s="84">
        <v>125414.80317033462</v>
      </c>
    </row>
    <row r="44" spans="1:23" ht="13" x14ac:dyDescent="0.3">
      <c r="A44" s="39">
        <v>42</v>
      </c>
      <c r="B44" s="1" t="s">
        <v>85</v>
      </c>
      <c r="C44" s="2" t="s">
        <v>127</v>
      </c>
      <c r="D44" s="5" t="s">
        <v>99</v>
      </c>
      <c r="E44" s="13" t="s">
        <v>100</v>
      </c>
      <c r="F44" s="84">
        <v>110602.74982445124</v>
      </c>
      <c r="G44" s="84">
        <v>3061.6693961959231</v>
      </c>
      <c r="H44" s="84">
        <v>47.308824046292919</v>
      </c>
      <c r="I44" s="84">
        <v>94.474417102802462</v>
      </c>
      <c r="J44" s="84">
        <v>29.765135129125959</v>
      </c>
      <c r="K44" s="84">
        <v>70.963236069439375</v>
      </c>
      <c r="L44" s="84">
        <v>21.683211021217588</v>
      </c>
      <c r="M44" s="84">
        <v>186.08137458208546</v>
      </c>
      <c r="N44" s="84">
        <v>0</v>
      </c>
      <c r="O44" s="84">
        <v>-242</v>
      </c>
      <c r="P44" s="84">
        <v>113872.69541859813</v>
      </c>
    </row>
    <row r="45" spans="1:23" ht="13" x14ac:dyDescent="0.3">
      <c r="D45" s="5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</row>
    <row r="46" spans="1:23" ht="65" hidden="1" x14ac:dyDescent="0.3">
      <c r="A46" s="110" t="s">
        <v>0</v>
      </c>
      <c r="B46" s="106" t="s">
        <v>130</v>
      </c>
      <c r="C46" s="106" t="s">
        <v>131</v>
      </c>
      <c r="D46" s="104" t="s">
        <v>1</v>
      </c>
      <c r="E46" s="95" t="s">
        <v>2</v>
      </c>
      <c r="F46" s="105" t="s">
        <v>139</v>
      </c>
      <c r="G46" s="105" t="s">
        <v>140</v>
      </c>
      <c r="H46" s="105" t="s">
        <v>141</v>
      </c>
      <c r="I46" s="105" t="s">
        <v>142</v>
      </c>
      <c r="J46" s="105" t="s">
        <v>143</v>
      </c>
      <c r="K46" s="105" t="s">
        <v>144</v>
      </c>
      <c r="L46" s="105" t="s">
        <v>145</v>
      </c>
      <c r="M46" s="105" t="s">
        <v>146</v>
      </c>
      <c r="N46" s="105" t="s">
        <v>147</v>
      </c>
      <c r="O46" s="105" t="s">
        <v>148</v>
      </c>
      <c r="P46" s="105" t="s">
        <v>149</v>
      </c>
    </row>
    <row r="47" spans="1:23" ht="13" x14ac:dyDescent="0.3">
      <c r="A47" s="7">
        <v>1</v>
      </c>
      <c r="B47" s="7"/>
      <c r="C47" s="7"/>
      <c r="D47" s="5" t="s">
        <v>4</v>
      </c>
      <c r="E47" s="13" t="s">
        <v>203</v>
      </c>
      <c r="F47" s="84">
        <v>1707082.2387555717</v>
      </c>
      <c r="G47" s="84">
        <v>47254.896062558073</v>
      </c>
      <c r="H47" s="84">
        <v>730.18124227491239</v>
      </c>
      <c r="I47" s="84">
        <v>533.61497167920129</v>
      </c>
      <c r="J47" s="84">
        <v>459.40569826463229</v>
      </c>
      <c r="K47" s="84">
        <v>1095.2718634123685</v>
      </c>
      <c r="L47" s="84">
        <v>334.66640270933482</v>
      </c>
      <c r="M47" s="84">
        <v>2872.046219614655</v>
      </c>
      <c r="N47" s="84">
        <v>0</v>
      </c>
      <c r="O47" s="84">
        <v>0</v>
      </c>
      <c r="P47" s="84">
        <v>1760362.3212160848</v>
      </c>
    </row>
    <row r="48" spans="1:23" ht="13" x14ac:dyDescent="0.3">
      <c r="A48" s="7">
        <v>2</v>
      </c>
      <c r="B48" s="7"/>
      <c r="C48" s="7"/>
      <c r="D48" s="5" t="s">
        <v>13</v>
      </c>
      <c r="E48" s="13" t="s">
        <v>14</v>
      </c>
      <c r="F48" s="84">
        <v>1460813.2027174956</v>
      </c>
      <c r="G48" s="84">
        <v>40437.756596629886</v>
      </c>
      <c r="H48" s="84">
        <v>624.8430069013117</v>
      </c>
      <c r="I48" s="84">
        <v>122.64722106367805</v>
      </c>
      <c r="J48" s="84">
        <v>393.13039184207531</v>
      </c>
      <c r="K48" s="84">
        <v>937.2645103519676</v>
      </c>
      <c r="L48" s="84">
        <v>286.3863781631012</v>
      </c>
      <c r="M48" s="84">
        <v>2457.7158271451594</v>
      </c>
      <c r="N48" s="84">
        <v>13</v>
      </c>
      <c r="O48" s="84">
        <v>0</v>
      </c>
      <c r="P48" s="84">
        <v>1506085.9466495931</v>
      </c>
    </row>
    <row r="49" spans="1:16" ht="13" x14ac:dyDescent="0.3">
      <c r="A49" s="7">
        <v>3</v>
      </c>
      <c r="B49" s="7"/>
      <c r="C49" s="7"/>
      <c r="D49" s="5" t="s">
        <v>21</v>
      </c>
      <c r="E49" s="13" t="s">
        <v>22</v>
      </c>
      <c r="F49" s="84">
        <v>2143949.6566575738</v>
      </c>
      <c r="G49" s="84">
        <v>59348.118027732038</v>
      </c>
      <c r="H49" s="84">
        <v>917.04534681017833</v>
      </c>
      <c r="I49" s="84">
        <v>1025.1456402114977</v>
      </c>
      <c r="J49" s="84">
        <v>576.97436403473705</v>
      </c>
      <c r="K49" s="84">
        <v>1375.5680202152676</v>
      </c>
      <c r="L49" s="84">
        <v>420.31245062133172</v>
      </c>
      <c r="M49" s="84">
        <v>3607.0450307867009</v>
      </c>
      <c r="N49" s="84">
        <v>202</v>
      </c>
      <c r="O49" s="84">
        <v>0</v>
      </c>
      <c r="P49" s="84">
        <v>2211421.8655379852</v>
      </c>
    </row>
    <row r="50" spans="1:16" ht="13" x14ac:dyDescent="0.3">
      <c r="A50" s="7">
        <v>4</v>
      </c>
      <c r="B50" s="7"/>
      <c r="C50" s="7"/>
      <c r="D50" s="5" t="s">
        <v>45</v>
      </c>
      <c r="E50" s="13" t="s">
        <v>46</v>
      </c>
      <c r="F50" s="84">
        <v>1271257.9809459194</v>
      </c>
      <c r="G50" s="84">
        <v>35190.550516235802</v>
      </c>
      <c r="H50" s="84">
        <v>543.763335301094</v>
      </c>
      <c r="I50" s="84">
        <v>946.43938272767627</v>
      </c>
      <c r="J50" s="84">
        <v>342.11776512693837</v>
      </c>
      <c r="K50" s="84">
        <v>815.64500295164112</v>
      </c>
      <c r="L50" s="84">
        <v>249.22486201300143</v>
      </c>
      <c r="M50" s="84">
        <v>2138.8024521843035</v>
      </c>
      <c r="N50" s="84">
        <v>0</v>
      </c>
      <c r="O50" s="84">
        <v>0</v>
      </c>
      <c r="P50" s="84">
        <v>1311484.5242624599</v>
      </c>
    </row>
    <row r="51" spans="1:16" ht="13" x14ac:dyDescent="0.3">
      <c r="A51" s="7">
        <v>5</v>
      </c>
      <c r="B51" s="7"/>
      <c r="C51" s="7"/>
      <c r="D51" s="5" t="s">
        <v>59</v>
      </c>
      <c r="E51" s="13" t="s">
        <v>60</v>
      </c>
      <c r="F51" s="84">
        <v>1843070.6377681424</v>
      </c>
      <c r="G51" s="84">
        <v>51019.282754166568</v>
      </c>
      <c r="H51" s="84">
        <v>788.34843297707801</v>
      </c>
      <c r="I51" s="84">
        <v>0</v>
      </c>
      <c r="J51" s="84">
        <v>496.00255574807829</v>
      </c>
      <c r="K51" s="84">
        <v>1182.5226494656172</v>
      </c>
      <c r="L51" s="84">
        <v>361.32636511449414</v>
      </c>
      <c r="M51" s="84">
        <v>3100.8371697098405</v>
      </c>
      <c r="N51" s="84">
        <v>0</v>
      </c>
      <c r="O51" s="84">
        <v>0</v>
      </c>
      <c r="P51" s="84">
        <v>1900018.9576953244</v>
      </c>
    </row>
    <row r="52" spans="1:16" ht="13" x14ac:dyDescent="0.3">
      <c r="A52" s="7">
        <v>6</v>
      </c>
      <c r="B52" s="7"/>
      <c r="C52" s="7"/>
      <c r="D52" s="5" t="s">
        <v>71</v>
      </c>
      <c r="E52" s="13" t="s">
        <v>72</v>
      </c>
      <c r="F52" s="84">
        <v>1700971.5441275376</v>
      </c>
      <c r="G52" s="84">
        <v>47085.741798655537</v>
      </c>
      <c r="H52" s="84">
        <v>727.56747564237241</v>
      </c>
      <c r="I52" s="84">
        <v>640.73620622384863</v>
      </c>
      <c r="J52" s="84">
        <v>457.76120342499269</v>
      </c>
      <c r="K52" s="84">
        <v>1091.3512134635587</v>
      </c>
      <c r="L52" s="84">
        <v>333.46842633608742</v>
      </c>
      <c r="M52" s="84">
        <v>2861.7654041933315</v>
      </c>
      <c r="N52" s="84">
        <v>0</v>
      </c>
      <c r="O52" s="84">
        <v>0</v>
      </c>
      <c r="P52" s="84">
        <v>1754169.9358554771</v>
      </c>
    </row>
    <row r="53" spans="1:16" ht="13" x14ac:dyDescent="0.3">
      <c r="A53" s="7">
        <v>7</v>
      </c>
      <c r="B53" s="7"/>
      <c r="C53" s="7"/>
      <c r="D53" s="5" t="s">
        <v>85</v>
      </c>
      <c r="E53" s="13" t="s">
        <v>86</v>
      </c>
      <c r="F53" s="84">
        <v>1094718.9442735491</v>
      </c>
      <c r="G53" s="84">
        <v>30303.654244022004</v>
      </c>
      <c r="H53" s="84">
        <v>468.25116009305179</v>
      </c>
      <c r="I53" s="84">
        <v>731.41657809409764</v>
      </c>
      <c r="J53" s="84">
        <v>294.60802155854509</v>
      </c>
      <c r="K53" s="84">
        <v>702.37674013957769</v>
      </c>
      <c r="L53" s="84">
        <v>214.61511504264877</v>
      </c>
      <c r="M53" s="84">
        <v>1841.7878963660037</v>
      </c>
      <c r="N53" s="84">
        <v>0</v>
      </c>
      <c r="O53" s="84">
        <v>-1777</v>
      </c>
      <c r="P53" s="84">
        <v>1127498.654028865</v>
      </c>
    </row>
    <row r="54" spans="1:16" ht="13" x14ac:dyDescent="0.3">
      <c r="D54" s="5" t="s">
        <v>101</v>
      </c>
      <c r="E54" s="13" t="s">
        <v>202</v>
      </c>
      <c r="F54" s="102" t="s">
        <v>192</v>
      </c>
      <c r="G54" s="102" t="s">
        <v>193</v>
      </c>
      <c r="H54" s="102" t="s">
        <v>194</v>
      </c>
      <c r="I54" s="102" t="s">
        <v>195</v>
      </c>
      <c r="J54" s="102" t="s">
        <v>196</v>
      </c>
      <c r="K54" s="102" t="s">
        <v>197</v>
      </c>
      <c r="L54" s="102" t="s">
        <v>198</v>
      </c>
      <c r="M54" s="102" t="s">
        <v>199</v>
      </c>
      <c r="N54" s="102" t="s">
        <v>200</v>
      </c>
      <c r="O54" s="103" t="s">
        <v>201</v>
      </c>
      <c r="P54" s="102" t="s">
        <v>185</v>
      </c>
    </row>
  </sheetData>
  <pageMargins left="0.39370078740157483" right="0.39370078740157483" top="0.39370078740157483" bottom="0.39370078740157483" header="0.31496062992125984" footer="0.31496062992125984"/>
  <pageSetup paperSize="9" scale="66" orientation="landscape" horizontalDpi="90" verticalDpi="9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31D5-C1E2-4D82-8CE6-8EC883A116A8}">
  <sheetPr>
    <tabColor rgb="FF7C2855"/>
    <pageSetUpPr fitToPage="1"/>
  </sheetPr>
  <dimension ref="A1:E37"/>
  <sheetViews>
    <sheetView topLeftCell="A5" workbookViewId="0">
      <selection activeCell="E40" sqref="E40"/>
    </sheetView>
  </sheetViews>
  <sheetFormatPr defaultColWidth="9.1796875" defaultRowHeight="12.5" x14ac:dyDescent="0.25"/>
  <cols>
    <col min="1" max="1" width="65.1796875" style="13" customWidth="1"/>
    <col min="2" max="2" width="14.7265625" style="13" customWidth="1"/>
    <col min="3" max="3" width="5.453125" style="13" customWidth="1"/>
    <col min="4" max="4" width="63.26953125" style="13" customWidth="1"/>
    <col min="5" max="5" width="16.453125" style="13" customWidth="1"/>
    <col min="6" max="16384" width="9.1796875" style="13"/>
  </cols>
  <sheetData>
    <row r="1" spans="1:5" s="24" customFormat="1" ht="38.25" customHeight="1" x14ac:dyDescent="0.35">
      <c r="A1" s="24" t="s">
        <v>159</v>
      </c>
      <c r="E1" s="92" t="s">
        <v>183</v>
      </c>
    </row>
    <row r="2" spans="1:5" ht="13" x14ac:dyDescent="0.3">
      <c r="A2" s="50" t="s">
        <v>160</v>
      </c>
      <c r="B2" s="51"/>
      <c r="D2" s="50" t="s">
        <v>161</v>
      </c>
      <c r="E2" s="51"/>
    </row>
    <row r="3" spans="1:5" x14ac:dyDescent="0.25">
      <c r="A3" s="52" t="s">
        <v>162</v>
      </c>
      <c r="B3" s="53">
        <v>11571042.205245787</v>
      </c>
      <c r="D3" s="52" t="s">
        <v>163</v>
      </c>
      <c r="E3" s="54">
        <v>11928587.409387881</v>
      </c>
    </row>
    <row r="4" spans="1:5" x14ac:dyDescent="0.25">
      <c r="A4" s="55" t="s">
        <v>164</v>
      </c>
      <c r="B4" s="56">
        <v>11571042.205245787</v>
      </c>
      <c r="D4" s="55" t="s">
        <v>165</v>
      </c>
      <c r="E4" s="57">
        <v>11928587.409387881</v>
      </c>
    </row>
    <row r="5" spans="1:5" x14ac:dyDescent="0.25">
      <c r="A5" s="55" t="s">
        <v>166</v>
      </c>
      <c r="B5" s="56">
        <v>0</v>
      </c>
      <c r="D5" s="55" t="s">
        <v>167</v>
      </c>
      <c r="E5" s="57">
        <v>0</v>
      </c>
    </row>
    <row r="6" spans="1:5" x14ac:dyDescent="0.25">
      <c r="A6" s="55" t="s">
        <v>168</v>
      </c>
      <c r="B6" s="58">
        <v>11571042.205245787</v>
      </c>
      <c r="D6" s="55" t="s">
        <v>169</v>
      </c>
      <c r="E6" s="107">
        <v>3.09E-2</v>
      </c>
    </row>
    <row r="7" spans="1:5" x14ac:dyDescent="0.25">
      <c r="A7" s="59" t="s">
        <v>170</v>
      </c>
      <c r="B7" s="60">
        <v>63275439.166666649</v>
      </c>
      <c r="D7" s="55" t="s">
        <v>171</v>
      </c>
      <c r="E7" s="61">
        <v>11927659</v>
      </c>
    </row>
    <row r="8" spans="1:5" x14ac:dyDescent="0.25">
      <c r="D8" s="55" t="s">
        <v>172</v>
      </c>
      <c r="E8" s="57">
        <v>928.40938788093626</v>
      </c>
    </row>
    <row r="9" spans="1:5" x14ac:dyDescent="0.25">
      <c r="D9" s="55" t="s">
        <v>173</v>
      </c>
      <c r="E9" s="63">
        <v>63849324.211472638</v>
      </c>
    </row>
    <row r="10" spans="1:5" x14ac:dyDescent="0.25">
      <c r="D10" s="55" t="s">
        <v>174</v>
      </c>
      <c r="E10" s="107">
        <v>9.0696335318096732E-3</v>
      </c>
    </row>
    <row r="11" spans="1:5" x14ac:dyDescent="0.25">
      <c r="D11" s="59" t="s">
        <v>175</v>
      </c>
      <c r="E11" s="108">
        <v>1</v>
      </c>
    </row>
    <row r="13" spans="1:5" ht="13" x14ac:dyDescent="0.3">
      <c r="D13" s="50" t="s">
        <v>176</v>
      </c>
      <c r="E13" s="51"/>
    </row>
    <row r="14" spans="1:5" x14ac:dyDescent="0.25">
      <c r="D14" s="64" t="s">
        <v>109</v>
      </c>
      <c r="E14" s="65">
        <v>-5.0000000000000001E-3</v>
      </c>
    </row>
    <row r="15" spans="1:5" x14ac:dyDescent="0.25">
      <c r="D15" s="66" t="s">
        <v>110</v>
      </c>
      <c r="E15" s="67">
        <v>2.5000000000000001E-2</v>
      </c>
    </row>
    <row r="16" spans="1:5" x14ac:dyDescent="0.25">
      <c r="B16" s="68"/>
    </row>
    <row r="17" spans="1:5" ht="13" x14ac:dyDescent="0.3">
      <c r="D17" s="50" t="s">
        <v>177</v>
      </c>
      <c r="E17" s="51"/>
    </row>
    <row r="18" spans="1:5" x14ac:dyDescent="0.25">
      <c r="D18" s="64" t="s">
        <v>111</v>
      </c>
      <c r="E18" s="65">
        <v>0</v>
      </c>
    </row>
    <row r="19" spans="1:5" ht="13" x14ac:dyDescent="0.25">
      <c r="D19" s="69" t="s">
        <v>178</v>
      </c>
      <c r="E19" s="70"/>
    </row>
    <row r="20" spans="1:5" x14ac:dyDescent="0.25">
      <c r="D20" s="66" t="s">
        <v>112</v>
      </c>
      <c r="E20" s="67">
        <v>0</v>
      </c>
    </row>
    <row r="22" spans="1:5" ht="13" x14ac:dyDescent="0.3">
      <c r="D22" s="50" t="s">
        <v>120</v>
      </c>
      <c r="E22" s="50"/>
    </row>
    <row r="23" spans="1:5" x14ac:dyDescent="0.25">
      <c r="D23" s="64" t="s">
        <v>113</v>
      </c>
      <c r="E23" s="71">
        <v>0</v>
      </c>
    </row>
    <row r="24" spans="1:5" ht="13" x14ac:dyDescent="0.25">
      <c r="D24" s="69" t="s">
        <v>121</v>
      </c>
      <c r="E24" s="70"/>
    </row>
    <row r="25" spans="1:5" x14ac:dyDescent="0.25">
      <c r="D25" s="66" t="s">
        <v>114</v>
      </c>
      <c r="E25" s="67">
        <v>0</v>
      </c>
    </row>
    <row r="27" spans="1:5" ht="13" x14ac:dyDescent="0.3">
      <c r="D27" s="50" t="s">
        <v>179</v>
      </c>
      <c r="E27" s="50"/>
    </row>
    <row r="28" spans="1:5" x14ac:dyDescent="0.25">
      <c r="D28" s="64" t="s">
        <v>115</v>
      </c>
      <c r="E28" s="65">
        <v>5.0000000000000001E-3</v>
      </c>
    </row>
    <row r="29" spans="1:5" ht="13" x14ac:dyDescent="0.25">
      <c r="D29" s="69" t="s">
        <v>180</v>
      </c>
      <c r="E29" s="70"/>
    </row>
    <row r="30" spans="1:5" x14ac:dyDescent="0.25">
      <c r="D30" s="66" t="s">
        <v>116</v>
      </c>
      <c r="E30" s="67">
        <v>-2.5000000000000001E-2</v>
      </c>
    </row>
    <row r="32" spans="1:5" ht="13" x14ac:dyDescent="0.3">
      <c r="A32" s="62"/>
      <c r="D32" s="50" t="s">
        <v>181</v>
      </c>
      <c r="E32" s="50"/>
    </row>
    <row r="33" spans="2:5" x14ac:dyDescent="0.25">
      <c r="D33" s="64" t="s">
        <v>117</v>
      </c>
      <c r="E33" s="65">
        <v>5.0000000000000001E-3</v>
      </c>
    </row>
    <row r="34" spans="2:5" x14ac:dyDescent="0.25">
      <c r="B34" s="72"/>
      <c r="D34" s="66" t="s">
        <v>118</v>
      </c>
      <c r="E34" s="67">
        <v>-2.5000000000000001E-2</v>
      </c>
    </row>
    <row r="35" spans="2:5" x14ac:dyDescent="0.25">
      <c r="B35" s="72"/>
    </row>
    <row r="36" spans="2:5" x14ac:dyDescent="0.25">
      <c r="B36" s="72"/>
    </row>
    <row r="37" spans="2:5" x14ac:dyDescent="0.25">
      <c r="B37" s="72"/>
    </row>
  </sheetData>
  <dataValidations count="1">
    <dataValidation type="list" allowBlank="1" showInputMessage="1" showErrorMessage="1" sqref="E11" xr:uid="{D8A43A3F-E30D-425C-BB39-144822E64146}">
      <formula1>"1,2"</formula1>
    </dataValidation>
  </dataValidations>
  <pageMargins left="0.25" right="0.25" top="0.75" bottom="0.75" header="0.3" footer="0.3"/>
  <pageSetup paperSize="9" scale="71" orientation="landscape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bbb1cdd1-cf5a-48b9-b14b-3d868fa48288" xsi:nil="true"/>
    <AnalysisandInsightforFinance xmlns="95109afe-48bb-45fc-924c-91843d29e86c">
      <UserInfo>
        <DisplayName/>
        <AccountId xsi:nil="true"/>
        <AccountType/>
      </UserInfo>
    </AnalysisandInsightforFinance>
    <WorkingLead xmlns="95109afe-48bb-45fc-924c-91843d29e86c">
      <UserInfo>
        <DisplayName/>
        <AccountId xsi:nil="true"/>
        <AccountType/>
      </UserInfo>
    </WorkingLead>
    <_ip_UnifiedCompliancePolicyProperties xmlns="bbb1cdd1-cf5a-48b9-b14b-3d868fa48288" xsi:nil="true"/>
    <Review_x0020_Date xmlns="95109afe-48bb-45fc-924c-91843d29e86c" xsi:nil="true"/>
    <TaxCatchAll xmlns="bbb1cdd1-cf5a-48b9-b14b-3d868fa48288" xsi:nil="true"/>
    <lcf76f155ced4ddcb4097134ff3c332f xmlns="95109afe-48bb-45fc-924c-91843d29e86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F2A0A948A1DF4590B532C1823DE513" ma:contentTypeVersion="23" ma:contentTypeDescription="Create a new document." ma:contentTypeScope="" ma:versionID="4d8fe0f25c5ab75ec598814805bb401f">
  <xsd:schema xmlns:xsd="http://www.w3.org/2001/XMLSchema" xmlns:xs="http://www.w3.org/2001/XMLSchema" xmlns:p="http://schemas.microsoft.com/office/2006/metadata/properties" xmlns:ns2="95109afe-48bb-45fc-924c-91843d29e86c" xmlns:ns3="bbb1cdd1-cf5a-48b9-b14b-3d868fa48288" targetNamespace="http://schemas.microsoft.com/office/2006/metadata/properties" ma:root="true" ma:fieldsID="9f3013bad9b67c72f3c4013025518613" ns2:_="" ns3:_="">
    <xsd:import namespace="95109afe-48bb-45fc-924c-91843d29e86c"/>
    <xsd:import namespace="bbb1cdd1-cf5a-48b9-b14b-3d868fa48288"/>
    <xsd:element name="properties">
      <xsd:complexType>
        <xsd:sequence>
          <xsd:element name="documentManagement">
            <xsd:complexType>
              <xsd:all>
                <xsd:element ref="ns2:WorkingLead" minOccurs="0"/>
                <xsd:element ref="ns2:AnalysisandInsightforFinance" minOccurs="0"/>
                <xsd:element ref="ns2:Review_x0020_Dat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_ip_UnifiedCompliancePolicyProperties" minOccurs="0"/>
                <xsd:element ref="ns3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09afe-48bb-45fc-924c-91843d29e86c" elementFormDefault="qualified">
    <xsd:import namespace="http://schemas.microsoft.com/office/2006/documentManagement/types"/>
    <xsd:import namespace="http://schemas.microsoft.com/office/infopath/2007/PartnerControls"/>
    <xsd:element name="WorkingLead" ma:index="5" nillable="true" ma:displayName="Working Lead" ma:description="&#10;" ma:list="UserInfo" ma:SearchPeopleOnly="false" ma:SharePointGroup="0" ma:internalName="WorkingLead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alysisandInsightforFinance" ma:index="6" nillable="true" ma:displayName="AnalysisandInsightforFinance" ma:list="UserInfo" ma:SharePointGroup="0" ma:internalName="AnalysisandInsightforFinanc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_x0020_Date" ma:index="7" nillable="true" ma:displayName="Review date" ma:indexed="true" ma:internalName="Review_x0020_Date" ma:readOnly="false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1cdd1-cf5a-48b9-b14b-3d868fa48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ip_UnifiedCompliancePolicyProperties" ma:index="21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  <xsd:element name="TaxCatchAll" ma:index="25" nillable="true" ma:displayName="Taxonomy Catch All Column" ma:hidden="true" ma:list="{b87fcb59-3518-4cc0-ba6a-4520f0c3fe3b}" ma:internalName="TaxCatchAll" ma:showField="CatchAllData" ma:web="bbb1cdd1-cf5a-48b9-b14b-3d868fa482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AE050E-E7EB-4B4B-B303-57A016919171}">
  <ds:schemaRefs>
    <ds:schemaRef ds:uri="http://schemas.microsoft.com/office/2006/metadata/properties"/>
    <ds:schemaRef ds:uri="http://schemas.microsoft.com/office/infopath/2007/PartnerControls"/>
    <ds:schemaRef ds:uri="bbb1cdd1-cf5a-48b9-b14b-3d868fa48288"/>
    <ds:schemaRef ds:uri="95109afe-48bb-45fc-924c-91843d29e86c"/>
  </ds:schemaRefs>
</ds:datastoreItem>
</file>

<file path=customXml/itemProps2.xml><?xml version="1.0" encoding="utf-8"?>
<ds:datastoreItem xmlns:ds="http://schemas.openxmlformats.org/officeDocument/2006/customXml" ds:itemID="{F62F0439-CAF7-44DA-A710-614B55CA4E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61ECDC-71B8-46B6-B81A-2EDB818C17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09afe-48bb-45fc-924c-91843d29e86c"/>
    <ds:schemaRef ds:uri="bbb1cdd1-cf5a-48b9-b14b-3d868fa48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27</vt:i4>
      </vt:variant>
    </vt:vector>
  </HeadingPairs>
  <TitlesOfParts>
    <vt:vector size="31" baseType="lpstr">
      <vt:lpstr>notes</vt:lpstr>
      <vt:lpstr>convergence_2025_26</vt:lpstr>
      <vt:lpstr>baseline_adjustments_2025_26</vt:lpstr>
      <vt:lpstr>glidepath_parameters</vt:lpstr>
      <vt:lpstr>glidepath_parameters!AvailableEnvelopeYear0</vt:lpstr>
      <vt:lpstr>glidepath_parameters!AvailableEnvelopeYear1</vt:lpstr>
      <vt:lpstr>glidepath_parameters!BalanceYear1</vt:lpstr>
      <vt:lpstr>glidepath_parameters!BaseGrowthSelectorYear1</vt:lpstr>
      <vt:lpstr>glidepath_parameters!BaselinesTotalYear0</vt:lpstr>
      <vt:lpstr>glidepath_parameters!BaselinesTotalYear1</vt:lpstr>
      <vt:lpstr>glidepath_parameters!EnvelopeGapYear0</vt:lpstr>
      <vt:lpstr>glidepath_parameters!EnvelopeGapYear1</vt:lpstr>
      <vt:lpstr>glidepath_parameters!GlidepathEnvelopeYear0</vt:lpstr>
      <vt:lpstr>glidepath_parameters!GlidepathEnvelopeYear1</vt:lpstr>
      <vt:lpstr>glidepath_parameters!GrowthBeforeConvergenceYear1</vt:lpstr>
      <vt:lpstr>glidepath_parameters!Print_Area</vt:lpstr>
      <vt:lpstr>notes!Print_Area</vt:lpstr>
      <vt:lpstr>notes!Print_Titles</vt:lpstr>
      <vt:lpstr>glidepath_parameters!WeightedPopGrowthYear1</vt:lpstr>
      <vt:lpstr>glidepath_parameters!WeightedPopYear0</vt:lpstr>
      <vt:lpstr>glidepath_parameters!WeightedPopYear1</vt:lpstr>
      <vt:lpstr>glidepath_parameters!Zone1ConvergenceDfTYear1</vt:lpstr>
      <vt:lpstr>glidepath_parameters!Zone1ConvergenceValueYear1</vt:lpstr>
      <vt:lpstr>glidepath_parameters!Zone2ConvergenceDfTYear1</vt:lpstr>
      <vt:lpstr>glidepath_parameters!Zone2ConvergenceValueYear1</vt:lpstr>
      <vt:lpstr>glidepath_parameters!Zone3ConvergenceDfTYear1</vt:lpstr>
      <vt:lpstr>glidepath_parameters!Zone3ConvergenceValueYear1</vt:lpstr>
      <vt:lpstr>glidepath_parameters!Zone4ConvergenceDfTYear1</vt:lpstr>
      <vt:lpstr>glidepath_parameters!Zone4ConvergenceValueYear1</vt:lpstr>
      <vt:lpstr>glidepath_parameters!Zone5ConvergenceDfTYear1</vt:lpstr>
      <vt:lpstr>glidepath_parameters!Zone5ConvergenceValueYear1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Samuel Leat</dc:creator>
  <cp:lastModifiedBy>WOOTTON, Rebecca (NHS ENGLAND - X24)</cp:lastModifiedBy>
  <cp:lastPrinted>2025-01-23T16:55:50Z</cp:lastPrinted>
  <dcterms:created xsi:type="dcterms:W3CDTF">2022-12-20T17:30:38Z</dcterms:created>
  <dcterms:modified xsi:type="dcterms:W3CDTF">2025-02-21T12:34:24Z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0x01010023F2A0A948A1DF4590B532C1823DE513</vt:lpwstr>
  </property>
  <property fmtid="{D5CDD505-2E9C-101B-9397-08002B2CF9AE}" pid="3" name="Order">
    <vt:r8>14508300</vt:r8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