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xr:revisionPtr revIDLastSave="0" documentId="8_{D0823E60-DD32-44FE-94F3-902A635E310A}" xr6:coauthVersionLast="47" xr6:coauthVersionMax="47" xr10:uidLastSave="{00000000-0000-0000-0000-000000000000}"/>
  <bookViews>
    <workbookView xWindow="-4360" yWindow="1310" windowWidth="19460" windowHeight="11060" tabRatio="951" xr2:uid="{00000000-000D-0000-FFFF-FFFF00000000}"/>
  </bookViews>
  <sheets>
    <sheet name="Cover Sheet" sheetId="29" r:id="rId1"/>
    <sheet name="OP Extract List NEW" sheetId="34" state="hidden" r:id="rId2"/>
    <sheet name="AE Extract List NEW" sheetId="35" state="hidden" r:id="rId3"/>
    <sheet name="APC Extract List" sheetId="31" state="hidden" r:id="rId4"/>
    <sheet name="OP Extract List" sheetId="17" state="hidden" r:id="rId5"/>
    <sheet name="AE Extract List" sheetId="11" state="hidden" r:id="rId6"/>
    <sheet name="Change Log" sheetId="33" r:id="rId7"/>
    <sheet name="Data Configuration " sheetId="39" r:id="rId8"/>
    <sheet name="INTREC" sheetId="21" r:id="rId9"/>
    <sheet name="APC" sheetId="16" r:id="rId10"/>
    <sheet name="EC" sheetId="41" r:id="rId11"/>
    <sheet name="OP" sheetId="40" r:id="rId12"/>
    <sheet name="SWC" sheetId="47" r:id="rId13"/>
    <sheet name="Sheet1" sheetId="30" state="hidden" r:id="rId14"/>
    <sheet name="SI" sheetId="48" r:id="rId15"/>
    <sheet name="MHPS" sheetId="49" r:id="rId16"/>
    <sheet name="MHCC" sheetId="50" r:id="rId17"/>
    <sheet name="IAPT" sheetId="51" r:id="rId18"/>
    <sheet name="CSCC" sheetId="52" r:id="rId19"/>
    <sheet name="AGG" sheetId="53" r:id="rId20"/>
    <sheet name="000_DataConfiguration" sheetId="43" r:id="rId21"/>
    <sheet name="000_Reconciliation_INTREC_FY202" sheetId="46" r:id="rId22"/>
    <sheet name="000_Activity_EC_FY2023-24_X_XXX" sheetId="45" r:id="rId23"/>
    <sheet name="000_Cost_EC_FY2022-23_X_XXX" sheetId="44" r:id="rId24"/>
  </sheets>
  <definedNames>
    <definedName name="_AMO_UniqueIdentifier" hidden="1">"'f146ed64-135a-4cf1-a22c-8ba72c05adea'"</definedName>
    <definedName name="_xlnm._FilterDatabase" localSheetId="5" hidden="1">'AE Extract List'!$B$44:$F$56</definedName>
    <definedName name="_xlnm._FilterDatabase" localSheetId="2" hidden="1">'AE Extract List NEW'!$A$17:$F$31</definedName>
    <definedName name="_xlnm._FilterDatabase" localSheetId="19" hidden="1">AGG!$B$6:$J$10</definedName>
    <definedName name="_xlnm._FilterDatabase" localSheetId="9" hidden="1">APC!$B$6:$J$62</definedName>
    <definedName name="_xlnm._FilterDatabase" localSheetId="3" hidden="1">'APC Extract List'!$B$44:$F$61</definedName>
    <definedName name="_xlnm._FilterDatabase" localSheetId="6" hidden="1">'Change Log'!$B$6:$J$199</definedName>
    <definedName name="_xlnm._FilterDatabase" localSheetId="18" hidden="1">CSCC!$B$6:$J$57</definedName>
    <definedName name="_xlnm._FilterDatabase" localSheetId="7" hidden="1">'Data Configuration '!#REF!</definedName>
    <definedName name="_xlnm._FilterDatabase" localSheetId="10" hidden="1">EC!$B$6:$J$40</definedName>
    <definedName name="_xlnm._FilterDatabase" localSheetId="17" hidden="1">IAPT!$B$6:$J$32</definedName>
    <definedName name="_xlnm._FilterDatabase" localSheetId="16" hidden="1">MHCC!$B$6:$J$25</definedName>
    <definedName name="_xlnm._FilterDatabase" localSheetId="15" hidden="1">MHPS!$B$6:$J$26</definedName>
    <definedName name="_xlnm._FilterDatabase" localSheetId="11" hidden="1">OP!$B$6:$J$52</definedName>
    <definedName name="_xlnm._FilterDatabase" localSheetId="4" hidden="1">'OP Extract List'!$B$44:$F$57</definedName>
    <definedName name="_xlnm._FilterDatabase" localSheetId="1" hidden="1">'OP Extract List NEW'!$A$17:$F$32</definedName>
    <definedName name="_xlnm._FilterDatabase" localSheetId="14" hidden="1">SI!$B$6:$J$23</definedName>
    <definedName name="_xlnm._FilterDatabase" localSheetId="12" hidden="1">SWC!$B$6:$J$57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9" l="1"/>
  <c r="C4" i="33"/>
  <c r="C3" i="33"/>
  <c r="A1" i="33"/>
  <c r="A1" i="39" s="1"/>
  <c r="B3" i="11"/>
  <c r="B1" i="11"/>
  <c r="B3" i="17"/>
  <c r="B1" i="17"/>
  <c r="A1" i="34" l="1"/>
  <c r="A1" i="35"/>
  <c r="A1" i="53"/>
  <c r="A1" i="52"/>
  <c r="A1" i="51"/>
  <c r="A1" i="50"/>
  <c r="A1" i="48"/>
  <c r="A1" i="47"/>
  <c r="A1" i="40"/>
  <c r="A1" i="49"/>
  <c r="A1" i="16"/>
  <c r="A1" i="41"/>
  <c r="A1" i="21"/>
</calcChain>
</file>

<file path=xl/sharedStrings.xml><?xml version="1.0" encoding="utf-8"?>
<sst xmlns="http://schemas.openxmlformats.org/spreadsheetml/2006/main" count="5085" uniqueCount="1415">
  <si>
    <t>Version:</t>
  </si>
  <si>
    <t>Date:</t>
  </si>
  <si>
    <t>Summary</t>
  </si>
  <si>
    <t>Key</t>
  </si>
  <si>
    <t>This specification covers processing of PLICS data submitted for acute, mental health, IAPT and community services.</t>
  </si>
  <si>
    <t>This document specifies how the submitted XML files should be processed for consumption and analysis.</t>
  </si>
  <si>
    <t>Change log - contains details of changes made to the specification</t>
  </si>
  <si>
    <r>
      <t>The format for processed data will be in a text file format (</t>
    </r>
    <r>
      <rPr>
        <b/>
        <sz val="12"/>
        <rFont val="Arial"/>
        <family val="2"/>
      </rPr>
      <t>CSV output files</t>
    </r>
    <r>
      <rPr>
        <sz val="12"/>
        <rFont val="Arial"/>
        <family val="2"/>
      </rPr>
      <t xml:space="preserve">). The delimiter required is comma. </t>
    </r>
  </si>
  <si>
    <t>Activity &amp; Costing data output - One tab per feedtype</t>
  </si>
  <si>
    <t>The Costing Team requires four output file types (Data Config file (Submission Control File), Activity File, Cost File and Reconciliation file)</t>
  </si>
  <si>
    <t>Data Configuration</t>
  </si>
  <si>
    <t>Fields that require additional processing / derivations / obfuscated have been highlighted in blue.</t>
  </si>
  <si>
    <t>Example CSV outputs</t>
  </si>
  <si>
    <t>The Cost File (fields) have a one to many relationship with Activity File (fields) in the processed files.</t>
  </si>
  <si>
    <t>Key (data items)</t>
  </si>
  <si>
    <t xml:space="preserve">The Data Config (Submission Control) File will contain details of all of the submissions received and successfully processed.       
A batch can contain files from multiple providers. </t>
  </si>
  <si>
    <t>The CSV files should be transferred via SEFT to costing team to retrieve and download dependent on the DSA being approved</t>
  </si>
  <si>
    <t>DPS Processing</t>
  </si>
  <si>
    <t>Where fields are empty or blank then these will be populated as double quote marks ""</t>
  </si>
  <si>
    <t>All pseudonymised fields and their field length and format are defined in the relevant worksheet.</t>
  </si>
  <si>
    <t>Extract Load Files type</t>
  </si>
  <si>
    <t>Data Config / Submission Control File</t>
  </si>
  <si>
    <t>This file details all individual files submitted (by a provider) and successfully processed within a  batch run. This file contains information read from a providers XML file (data taken from the XML message header) and is supplemented with information to trace which batch run data has been obtained from.</t>
  </si>
  <si>
    <t>Background</t>
  </si>
  <si>
    <t>Cost File</t>
  </si>
  <si>
    <t xml:space="preserve">This file contains all of the cost records submitted by a provider (including any relevant DPS Processing undertaken) which has been successfully processed within a batch run. The file may contain cost records from multiple providers </t>
  </si>
  <si>
    <t xml:space="preserve">The XML files submitted by the providers are processed and split into multiple csv files to represent the XML structure (i.e. activity and cost). 
</t>
  </si>
  <si>
    <t>Activity File</t>
  </si>
  <si>
    <t>This file contains all of the activity records submitted by a provider (including any relevant DPS Processing undertaken) which has been successfully processed within a batch run. The file may contain activity records from multiple providers.</t>
  </si>
  <si>
    <t>Only those files which pass the validation stage will be processed. The notion of a successful submission is based on individual files.</t>
  </si>
  <si>
    <t>Reconciliation File</t>
  </si>
  <si>
    <t>This file contains all of the reconciliation records submitted by a provider (including any relevant DPS Processing undertaken) which has been successfully processed within a batch run. The file may contain reconciliation records from multiple providers</t>
  </si>
  <si>
    <t>File naming convention</t>
  </si>
  <si>
    <t>The filename convention of each CSV file is defined below:</t>
  </si>
  <si>
    <t>Message Header Fields</t>
  </si>
  <si>
    <t>File naming convention (Data Configuration)</t>
  </si>
  <si>
    <t>Batch No.*</t>
  </si>
  <si>
    <t>Feed Type</t>
  </si>
  <si>
    <t>Fyccyy-yy</t>
  </si>
  <si>
    <t>Month**</t>
  </si>
  <si>
    <t>OrgSubmittingID**</t>
  </si>
  <si>
    <t>Example filenames</t>
  </si>
  <si>
    <t>BatchNo_DataConfiguration.csv</t>
  </si>
  <si>
    <t>001</t>
  </si>
  <si>
    <t>001_DataConfiguration.csv</t>
  </si>
  <si>
    <t>File naming convention per feedtype (Activity)</t>
  </si>
  <si>
    <t xml:space="preserve">BatchNo_ExtractType_FeedType_FYccyy-yy_month_OrgSubmittingID.csv
</t>
  </si>
  <si>
    <t>002</t>
  </si>
  <si>
    <t>APC</t>
  </si>
  <si>
    <t>X</t>
  </si>
  <si>
    <t>XXX</t>
  </si>
  <si>
    <t>003</t>
  </si>
  <si>
    <t>OP</t>
  </si>
  <si>
    <t>004</t>
  </si>
  <si>
    <t>EC</t>
  </si>
  <si>
    <t>005</t>
  </si>
  <si>
    <t>SWC</t>
  </si>
  <si>
    <t>006</t>
  </si>
  <si>
    <t>SI</t>
  </si>
  <si>
    <t>007</t>
  </si>
  <si>
    <t>MHCC</t>
  </si>
  <si>
    <t>008</t>
  </si>
  <si>
    <t>MHPS</t>
  </si>
  <si>
    <t>009</t>
  </si>
  <si>
    <t>IAPT</t>
  </si>
  <si>
    <t>010</t>
  </si>
  <si>
    <t>CSCC</t>
  </si>
  <si>
    <t>011</t>
  </si>
  <si>
    <t>AGG</t>
  </si>
  <si>
    <t>File naming convention per feedtype (Cost)</t>
  </si>
  <si>
    <t>BatchNo_ExtractType_FeedType_FYccyy-yy_OrgSubmittingID.csv</t>
  </si>
  <si>
    <t xml:space="preserve">INTREC </t>
  </si>
  <si>
    <t xml:space="preserve">* A sequence number to indicate the batch the extracts have been processed under. The batch number will be three digits long (i.e. 000 - 999).  </t>
  </si>
  <si>
    <t xml:space="preserve">  Note that the batch numbers will start at 000 and then increase incrementally for each of the three processing phases of (APC, EC, OP, SWC, SI), (MHCC, MHPS), IAPT, CSCC, AGG.</t>
  </si>
  <si>
    <r>
      <t>** 'X' or 'XXX' is the default value used to formulate the filename (based on the original file naming convention). P</t>
    </r>
    <r>
      <rPr>
        <i/>
        <sz val="12"/>
        <color theme="1"/>
        <rFont val="Arial"/>
        <family val="2"/>
      </rPr>
      <t xml:space="preserve">reviously files were processed at Trust level, per feedtype, per reporting month. 
</t>
    </r>
  </si>
  <si>
    <t xml:space="preserve">  ANANA code change will not affect the file naming convention of files since the Org ID is not used to formulate the filename (resorts to default value as noted above)</t>
  </si>
  <si>
    <r>
      <t>Dataset -</t>
    </r>
    <r>
      <rPr>
        <b/>
        <sz val="20"/>
        <color rgb="FFFF0000"/>
        <rFont val="Arial"/>
        <family val="2"/>
      </rPr>
      <t xml:space="preserve"> Outpatients</t>
    </r>
    <r>
      <rPr>
        <b/>
        <sz val="20"/>
        <color theme="4" tint="-0.249977111117893"/>
        <rFont val="Arial"/>
        <family val="2"/>
      </rPr>
      <t xml:space="preserve"> (OP)</t>
    </r>
  </si>
  <si>
    <t>Message Header</t>
  </si>
  <si>
    <t>Field Name</t>
  </si>
  <si>
    <r>
      <t xml:space="preserve">XML </t>
    </r>
    <r>
      <rPr>
        <b/>
        <sz val="12"/>
        <color rgb="FFFF0000"/>
        <rFont val="Arial"/>
        <family val="2"/>
      </rPr>
      <t xml:space="preserve">Field </t>
    </r>
    <r>
      <rPr>
        <b/>
        <sz val="12"/>
        <color theme="0"/>
        <rFont val="Arial"/>
        <family val="2"/>
      </rPr>
      <t>Name</t>
    </r>
  </si>
  <si>
    <t>Description</t>
  </si>
  <si>
    <t>Format</t>
  </si>
  <si>
    <t>Code</t>
  </si>
  <si>
    <t>Expected Values</t>
  </si>
  <si>
    <t>M / R / O</t>
  </si>
  <si>
    <t>Link</t>
  </si>
  <si>
    <t>Comments</t>
  </si>
  <si>
    <t>Organisation identifier (Code of submitting organisation)</t>
  </si>
  <si>
    <t>OrgSubmittingID</t>
  </si>
  <si>
    <t>Organisation identifier (Code of submitting organisation) is the organisation identifier of the organisation acting as the physical sender of a data set submission.</t>
  </si>
  <si>
    <t>Alphanumeric
Length = 3</t>
  </si>
  <si>
    <t>M</t>
  </si>
  <si>
    <t>Financial year</t>
  </si>
  <si>
    <t>FinYr</t>
  </si>
  <si>
    <t>The reporting period for financial data.</t>
  </si>
  <si>
    <r>
      <rPr>
        <sz val="12"/>
        <color rgb="FFFF0000"/>
        <rFont val="Arial"/>
        <family val="2"/>
      </rPr>
      <t xml:space="preserve">Date / Alphanumeric
</t>
    </r>
    <r>
      <rPr>
        <sz val="12"/>
        <color theme="1"/>
        <rFont val="Arial"/>
        <family val="2"/>
      </rPr>
      <t>'FYCCYY-YY</t>
    </r>
  </si>
  <si>
    <t>FY2017-18</t>
  </si>
  <si>
    <t>Reporting period start date</t>
  </si>
  <si>
    <t>PeriodStartDate</t>
  </si>
  <si>
    <t>The start of the reporting period the extract covers (i.e. the period the Finished Consultant Episodes start).</t>
  </si>
  <si>
    <t>Alphanumeric
Format = CCYY-MM-DD
Length: 10</t>
  </si>
  <si>
    <t>Reporting period end date</t>
  </si>
  <si>
    <t>PeriodEndDate</t>
  </si>
  <si>
    <t>The end of the reporting period the extract covers. (i.e. the period the Finished Consultant Episodes end).</t>
  </si>
  <si>
    <t>Date and time data set created</t>
  </si>
  <si>
    <t>CreateDateTime</t>
  </si>
  <si>
    <t>The date and time the extract was created.</t>
  </si>
  <si>
    <r>
      <rPr>
        <sz val="12"/>
        <color rgb="FFFF0000"/>
        <rFont val="Arial"/>
        <family val="2"/>
      </rPr>
      <t xml:space="preserve">Date </t>
    </r>
    <r>
      <rPr>
        <sz val="12"/>
        <color theme="1"/>
        <rFont val="Arial"/>
        <family val="2"/>
      </rPr>
      <t xml:space="preserve">
Format = CCYY-MM-DDThh:mm:ss 
Length = 19</t>
    </r>
  </si>
  <si>
    <t>Patient level costing care activity type code</t>
  </si>
  <si>
    <t>FeedType</t>
  </si>
  <si>
    <t>The data set the extract covers.</t>
  </si>
  <si>
    <t>Alphanumeric
length = 2</t>
  </si>
  <si>
    <t>Outpatients Care</t>
  </si>
  <si>
    <t xml:space="preserve">Patient level costing submission record count </t>
  </si>
  <si>
    <t>NoOfActivityRecords</t>
  </si>
  <si>
    <t>The total number of activity records included in the monthly extract.</t>
  </si>
  <si>
    <t>Numeric
Max length (totaldigits) = 7</t>
  </si>
  <si>
    <t>Patient level costing care monthly extract total cost</t>
  </si>
  <si>
    <t>TotalCosts</t>
  </si>
  <si>
    <t>The total sum of the costs within the monthly extract.</t>
  </si>
  <si>
    <t>Decimal 
Precision = 18
Scale = 8</t>
  </si>
  <si>
    <t>Activity Information</t>
  </si>
  <si>
    <t>XML Field Name</t>
  </si>
  <si>
    <t>Organisation identifier (Code of provider)</t>
  </si>
  <si>
    <t>OrgId</t>
  </si>
  <si>
    <t>Organisation identifier (Code of provider) is the Organisation identifier of the organisation acting as a health care provider.</t>
  </si>
  <si>
    <r>
      <rPr>
        <strike/>
        <sz val="12"/>
        <color theme="1"/>
        <rFont val="Arial"/>
        <family val="2"/>
      </rPr>
      <t xml:space="preserve">Alphanumeric
Length = 3 
</t>
    </r>
    <r>
      <rPr>
        <sz val="12"/>
        <color theme="1"/>
        <rFont val="Arial"/>
        <family val="2"/>
      </rPr>
      <t xml:space="preserve">
</t>
    </r>
    <r>
      <rPr>
        <sz val="12"/>
        <color rgb="FFFF0000"/>
        <rFont val="Arial"/>
        <family val="2"/>
      </rPr>
      <t>an3</t>
    </r>
  </si>
  <si>
    <t>CDS unique identifier</t>
  </si>
  <si>
    <t>CdsId</t>
  </si>
  <si>
    <t>A commissioning data set data element providing a unique identity for the life-time of an episode carried in a commissioning data set message.</t>
  </si>
  <si>
    <t xml:space="preserve">Alphanumeric
max length = 35 </t>
  </si>
  <si>
    <t>R</t>
  </si>
  <si>
    <t>NHS number</t>
  </si>
  <si>
    <t>NhsNo</t>
  </si>
  <si>
    <t>The primary identifier of a person within the NHS in England and Wales.</t>
  </si>
  <si>
    <t xml:space="preserve">Numeric
Length = 10 </t>
  </si>
  <si>
    <t>NHS number status indicator code</t>
  </si>
  <si>
    <t>NhsSt</t>
  </si>
  <si>
    <t xml:space="preserve">Codes in this field indicate whether the patients' NHS number is present, and if it is verified. If the NHS number is absent, the indicator gives the reason why.                  </t>
  </si>
  <si>
    <t xml:space="preserve">Alphanumeric
Length = 2 </t>
  </si>
  <si>
    <t>01
02
03
04
05
06
07
08</t>
  </si>
  <si>
    <t>Number present &amp; verified
Number present but not traced
Trace required 
Trace attempted - no match
Trace needs to be resolved
Trace in progress
Number not present and trace not reqd
race postponed (baby &lt; 6 weeks old)</t>
  </si>
  <si>
    <t>Postcode of usual address</t>
  </si>
  <si>
    <t>PostCd</t>
  </si>
  <si>
    <t>Post code of usual address.</t>
  </si>
  <si>
    <t>Alphanumeric
Max length = 8</t>
  </si>
  <si>
    <t>Person birth date</t>
  </si>
  <si>
    <t>DoB</t>
  </si>
  <si>
    <t>The date on which a person was born or is officially deemed to have been born.</t>
  </si>
  <si>
    <r>
      <rPr>
        <strike/>
        <sz val="12"/>
        <color theme="1"/>
        <rFont val="Arial"/>
        <family val="2"/>
      </rPr>
      <t>Alphanumeric</t>
    </r>
    <r>
      <rPr>
        <sz val="12"/>
        <color theme="1"/>
        <rFont val="Arial"/>
        <family val="2"/>
      </rPr>
      <t xml:space="preserve">
</t>
    </r>
    <r>
      <rPr>
        <sz val="12"/>
        <color rgb="FFFF0000"/>
        <rFont val="Arial"/>
        <family val="2"/>
      </rPr>
      <t xml:space="preserve">Date </t>
    </r>
    <r>
      <rPr>
        <sz val="12"/>
        <color theme="1"/>
        <rFont val="Arial"/>
        <family val="2"/>
      </rPr>
      <t xml:space="preserve">
Format = CCYY-MM-DD
Length = 10
</t>
    </r>
  </si>
  <si>
    <t>Person stated gender code</t>
  </si>
  <si>
    <t>Gendr</t>
  </si>
  <si>
    <t>Person stated gender code is self declared or inferred by observation for those unable to declare their person stated gender.</t>
  </si>
  <si>
    <t xml:space="preserve">Alphanumeric
Length = 1 </t>
  </si>
  <si>
    <t>1                         2                    9                       X</t>
  </si>
  <si>
    <t>Male
Female
Indeterminate
Not Known</t>
  </si>
  <si>
    <t>Point of delivery</t>
  </si>
  <si>
    <t>Pod</t>
  </si>
  <si>
    <t>The type of admission or attendance for treatment.</t>
  </si>
  <si>
    <t xml:space="preserve">Alphanumeric
Max length = 5 </t>
  </si>
  <si>
    <t xml:space="preserve">CL                          NCL                   OPROC                  </t>
  </si>
  <si>
    <t>Outpatients consultant led attendances
Outpatients non consultant led attendances
Outpatient procedures</t>
  </si>
  <si>
    <t>Attendance identifier</t>
  </si>
  <si>
    <t>AttId</t>
  </si>
  <si>
    <t>A sequential number or time of day, assigned locally, that is unique to only one activity for a patient within an organisation. As this field is often locally generated, the data in this field are not currently unique within a dataset. However, as the NHS moves towards central systems this should change.</t>
  </si>
  <si>
    <t>Alphanumeric
Length = 12</t>
  </si>
  <si>
    <t>Healthcare resource group</t>
  </si>
  <si>
    <t>Hrg</t>
  </si>
  <si>
    <t>Standard groupings of clinically similar treatments which use common levels of healthcare resource. This is derived from the Reference cost HRG group for outpatient attendance activity.</t>
  </si>
  <si>
    <t xml:space="preserve">Alphanumeric
Length = 5 </t>
  </si>
  <si>
    <t>As defined in the Reference data - HRG code OP table                                                                                                                                                                                                                                                                                                                                                                                                                                                                                                                                                                                                                                                                                                                                                                    For Activity where no HRG has been assigned the HRG code UZ01Z must be used</t>
  </si>
  <si>
    <t xml:space="preserve">Reference data - HRG code OP table </t>
  </si>
  <si>
    <t>Appointment date and time</t>
  </si>
  <si>
    <t>AppDte</t>
  </si>
  <si>
    <t>The appointment date and the appointment time for an appointment.</t>
  </si>
  <si>
    <t>Alphanumeric
CCYY-MM-DDTHH:MM:SS
Length: 19</t>
  </si>
  <si>
    <t>Activity treatment function code</t>
  </si>
  <si>
    <t>Tfc</t>
  </si>
  <si>
    <t>Treatment function code is a unique identifier for a treatment function.
Treatment function code is recorded to report the specialised service within which the patient is treated.
Has the same attributes as activity treatment function code.</t>
  </si>
  <si>
    <t xml:space="preserve">Alphanumeric
Length = 3 </t>
  </si>
  <si>
    <t>Valid values located in the data dictionary:
http://www.datadictionary.nhs.uk/data_dictionary/attributes/t/tran/treatment_function_code_de.asp?shownav=1</t>
  </si>
  <si>
    <t>http://www.datadictionary.nhs.uk/data_dictionary/attributes/t/tran/treatment_function_code_de.asp?shownav=1</t>
  </si>
  <si>
    <t>Consultant code</t>
  </si>
  <si>
    <t>ConCode</t>
  </si>
  <si>
    <t>A code uniquely identifying a consultant.
The consultant code is derived from either the general medical council reference number for general medical practitioners, or the general dental council registration number for general dental practitioners (where the dentist doesn't have a general medical council reference number).
For general medical practitioners working as consultants, the general medical practitioner's general medical council reference number should be used.</t>
  </si>
  <si>
    <r>
      <t xml:space="preserve">Alphanumeric 
Length 8
</t>
    </r>
    <r>
      <rPr>
        <sz val="12"/>
        <color rgb="FFFF0000"/>
        <rFont val="Arial"/>
        <family val="2"/>
      </rPr>
      <t xml:space="preserve">
</t>
    </r>
  </si>
  <si>
    <t>Patient pathway identifier</t>
  </si>
  <si>
    <t>PathID</t>
  </si>
  <si>
    <t>The patient pathway identifier field together with the organisation identifier (patient pathway issuer), uniquely identifies a patient pathway.</t>
  </si>
  <si>
    <t>Alphanumeric
Max Length = 20</t>
  </si>
  <si>
    <t>Organisation identifier (Patient pathway identifier issuer)</t>
  </si>
  <si>
    <t>PatOrgID</t>
  </si>
  <si>
    <t>The organisation identifier of the organisation issuing the patient pathway identifier.</t>
  </si>
  <si>
    <t xml:space="preserve">Alphanumeric
Length = 3 
</t>
  </si>
  <si>
    <t>Costing Information</t>
  </si>
  <si>
    <t>Patient level costing collection activity identifier</t>
  </si>
  <si>
    <t>ActCstID</t>
  </si>
  <si>
    <t xml:space="preserve">Unique identifier to report activities, which are measurable amount of work performed using resources to deliver elements of patient care. Patient activity can be recorded and reported through various feeder systems. </t>
  </si>
  <si>
    <t xml:space="preserve">Alphanumeric
Length = 6
</t>
  </si>
  <si>
    <t>As defined in the Reference Data - Cost Activity table</t>
  </si>
  <si>
    <t>Reference Data - Cost Activity</t>
  </si>
  <si>
    <t>Patient level costing collection activity count</t>
  </si>
  <si>
    <t>ActCnt</t>
  </si>
  <si>
    <t>The number or duration of activities undertaken, eg number of tests or duration in theatre</t>
  </si>
  <si>
    <r>
      <rPr>
        <strike/>
        <sz val="12"/>
        <color theme="1"/>
        <rFont val="Arial"/>
        <family val="2"/>
      </rPr>
      <t xml:space="preserve">Decimal 
Precision = 18
Scale = 8
</t>
    </r>
    <r>
      <rPr>
        <sz val="12"/>
        <color theme="1"/>
        <rFont val="Arial"/>
        <family val="2"/>
      </rPr>
      <t xml:space="preserve">
</t>
    </r>
    <r>
      <rPr>
        <sz val="12"/>
        <color rgb="FFFF0000"/>
        <rFont val="Arial"/>
        <family val="2"/>
      </rPr>
      <t>n16.2</t>
    </r>
  </si>
  <si>
    <t>Patient level costing collection resource identifier</t>
  </si>
  <si>
    <t>ResCstID</t>
  </si>
  <si>
    <t xml:space="preserve">Unique identifier to report resources, which are components used to deliver activities, such as staffing, supplies, systems and facilities. </t>
  </si>
  <si>
    <t xml:space="preserve">Alphanumeric
Length = 6 </t>
  </si>
  <si>
    <t>As defined in the Reference Data - Resource table</t>
  </si>
  <si>
    <t>Reference Data - Resources</t>
  </si>
  <si>
    <t>Patient level costing collection total cost</t>
  </si>
  <si>
    <t>TotCst</t>
  </si>
  <si>
    <t>The unit cost for each resource and activity combination reported in the service, patient facing and support costs should be reported separately.</t>
  </si>
  <si>
    <r>
      <t>Dataset -</t>
    </r>
    <r>
      <rPr>
        <b/>
        <sz val="20"/>
        <color rgb="FFFF0000"/>
        <rFont val="Arial"/>
        <family val="2"/>
      </rPr>
      <t xml:space="preserve"> Accident &amp; Emergency Care</t>
    </r>
    <r>
      <rPr>
        <b/>
        <sz val="20"/>
        <color theme="4" tint="-0.249977111117893"/>
        <rFont val="Arial"/>
        <family val="2"/>
      </rPr>
      <t xml:space="preserve"> (AE)</t>
    </r>
  </si>
  <si>
    <t xml:space="preserve">Alphanumeric
length = 2 </t>
  </si>
  <si>
    <t>AE</t>
  </si>
  <si>
    <t>Accident &amp; Emergency</t>
  </si>
  <si>
    <t>Emergency care attendance identifier</t>
  </si>
  <si>
    <t>A and E attendance number is a number allocated by an accident and emergency department to provide a unique identifier for each accident and emergency attendance.</t>
  </si>
  <si>
    <t>As defined in the Reference data - HRG codes AE table
For activity where no HRG has been assigned the HRG code UZ01Z must be used</t>
  </si>
  <si>
    <t>Reference data - HRG codes AE table</t>
  </si>
  <si>
    <t>Departure date and time from emergency department</t>
  </si>
  <si>
    <t>DepDte</t>
  </si>
  <si>
    <t xml:space="preserve">An accident and emergency departure date is an activity date time.
'The departure date and time of a patient from the A&amp;E department.   Only patients with a department date and time within the reporting period should be included. </t>
  </si>
  <si>
    <t>Alphanumeric
Format = CCYY-MM-DDThh:mm:ss 
Length = 19</t>
  </si>
  <si>
    <t>Emergency care department type</t>
  </si>
  <si>
    <t>DepTyp</t>
  </si>
  <si>
    <t>A classification of A&amp;E department type according to the activity carried out.</t>
  </si>
  <si>
    <t>01               02                 03               04</t>
  </si>
  <si>
    <t xml:space="preserve">Cons led emergency departments (24 hrs)
Cons Led mono specialty  
Other type of A&amp;E/minor injury 
NHS walk-in centres </t>
  </si>
  <si>
    <t>Arrival date and time at emergency department</t>
  </si>
  <si>
    <t>ArrDate</t>
  </si>
  <si>
    <t xml:space="preserve">Arrival date and time at emergency department is the same as attribute activity date and activity time where the activity date time type is National Code 'Arrival date and time at accident and emergency department'. </t>
  </si>
  <si>
    <t>Emergency care discharge destination</t>
  </si>
  <si>
    <t>DiscCode</t>
  </si>
  <si>
    <t>ID which is used to identify the intended destination of the patient following discharge from the emergency care department.</t>
  </si>
  <si>
    <t>Alphanumeric
Length = 2</t>
  </si>
  <si>
    <t>01           02              03              04             05               06               07            10              11           12           13           14</t>
  </si>
  <si>
    <t>Admitted to a hospital bed /became a lodged patient of the same Health Care Provider 
Discharged - follow up treatment to be provided by general practitioner 
Discharged - did not require any follow up treatment
Referred to A&amp;E clinic
Referred to fracture clinic
Referred to other out-patient clinic 
Transferred to other health care provider 
Died in department
Referred to other health care professional 
Left department before being seen for treatment
Left department having refused treatment
Others</t>
  </si>
  <si>
    <t>Costing Transformation Programme - Acute Extract Fields 2017/18</t>
  </si>
  <si>
    <r>
      <t xml:space="preserve">Dataset - Admitted Patient Care: </t>
    </r>
    <r>
      <rPr>
        <sz val="18"/>
        <color rgb="FFFF0000"/>
        <rFont val="Calibri"/>
        <family val="2"/>
        <scheme val="minor"/>
      </rPr>
      <t>XML output specification required from Providers for data on boarding by NHS Digital</t>
    </r>
  </si>
  <si>
    <t>Version 0.15 : 25 May 2018</t>
  </si>
  <si>
    <t>Note</t>
  </si>
  <si>
    <t>Each monthly file produced will need to be compressed. The name of the compressed file MUST be the same as the extract file naming convention, the only difference being the file extension</t>
  </si>
  <si>
    <t>Files will need to be compressed using 7Zip</t>
  </si>
  <si>
    <t>Field name definitions</t>
  </si>
  <si>
    <t>Mandatory</t>
  </si>
  <si>
    <t>These data items MUST be reported. Failure to submit these items will result in the rejection of the record</t>
  </si>
  <si>
    <t>Required</t>
  </si>
  <si>
    <t xml:space="preserve">These data items SHOULD be reported where they apply. Failure to submit these items will not result in the rejection of the record but may affect the derivation of national analysis and data matching. </t>
  </si>
  <si>
    <t>Optional</t>
  </si>
  <si>
    <t>These data items MAY be submitted on an optional basis at the submitters discretion. Optional items have been removed for 2017/18 but may be added in the future.</t>
  </si>
  <si>
    <t>Extract File name convention</t>
  </si>
  <si>
    <t>FeedType_FinYr_FinMth_OrgSubmittingID_CreateDateTime.xml</t>
  </si>
  <si>
    <t>Example</t>
  </si>
  <si>
    <t>APC_FY2017-18_M01_XXX_20180701T1730.xml</t>
  </si>
  <si>
    <t xml:space="preserve">The data set the extract covers.
APC = Admitted Patient Care
</t>
  </si>
  <si>
    <t>The financial year the extract covers i.e. for 2017-18 the value would be FY2017-18</t>
  </si>
  <si>
    <t>Financial month</t>
  </si>
  <si>
    <t>FinMth</t>
  </si>
  <si>
    <t xml:space="preserve">The month the extract covers within the financial year:
M01 = Apr 2017
M02 = May
M03 = Jun
M04 = Jul
M05 = Aug
M06 = Sep
M07 = Oct
M08 = Nov
M09 = Dec
M10 = Jan
M11 = Feb
M12 = Mar 2018
</t>
  </si>
  <si>
    <t>o</t>
  </si>
  <si>
    <t>Organisation identifier (Code of submitting organisation) is the organisation identifier of the organisation acting as the physical sender of a data set submission.
The organisation code provided must be in the 3 character format (XXX) is the main code of the provider.</t>
  </si>
  <si>
    <t>The date and time the extract was created.
Format to be used: CCYYMMDDThhmm</t>
  </si>
  <si>
    <t>XML Name</t>
  </si>
  <si>
    <t>Mandatory / Required / Optional</t>
  </si>
  <si>
    <t xml:space="preserve">Alphanumeric
Length = 3
</t>
  </si>
  <si>
    <t>FYCCYY-YY</t>
  </si>
  <si>
    <t xml:space="preserve">The data set the extract covers.
</t>
  </si>
  <si>
    <t xml:space="preserve">Alphanumeric
length = 3 </t>
  </si>
  <si>
    <t>APC - Admitted Patient Care</t>
  </si>
  <si>
    <t xml:space="preserve">Alphanumeric
max length = 35 
</t>
  </si>
  <si>
    <t xml:space="preserve">Numeric
Length = 10 
</t>
  </si>
  <si>
    <t xml:space="preserve">Codes in this field indicate whether the patients' NHS number is present, and if it is verified. If the NHS number is absent, the indicator gives the reason why.                  
</t>
  </si>
  <si>
    <t xml:space="preserve">Alphanumeric
Length = 2 
</t>
  </si>
  <si>
    <t>01 - Number present &amp; verified
02 - Number present but not traced
03 - Trace required 
04 - Trace attempted - no match
05 - Trace needs to be resolved
06 - Trace in progress
07 - Number not present and trace not reqd
08 - Trace postponed (baby &lt; 6 weeks old)</t>
  </si>
  <si>
    <t>Alphanumeric
Format = CCYY-MM-DD
Length = 10</t>
  </si>
  <si>
    <t xml:space="preserve">Person stated gender code is self declared or inferred by observation for those unable to declare their person stated gender.
</t>
  </si>
  <si>
    <t xml:space="preserve">Alphanumeric
Length = 1 
</t>
  </si>
  <si>
    <t>1 - Male
2 - Female
9 - Indeterminate
X - Not Known</t>
  </si>
  <si>
    <t xml:space="preserve">The type of admission or attendance for treatment.
</t>
  </si>
  <si>
    <t xml:space="preserve">Alphanumeric
Max length = 5 
</t>
  </si>
  <si>
    <t xml:space="preserve">
RP = Regular Day or Night Admissions
DC = Day case
EL = Elective inpatients
NES = Non Elective Short Stay (Less than 2 days)
NEL = Non Elective Long Stay (2 or more days)
NESTR = Non Elective Short Stay Transfer (Less than 2 days)
NELTR = Non Elective Long Stay Transfer (2 days or more days)</t>
  </si>
  <si>
    <t>Hospital provider spell number</t>
  </si>
  <si>
    <t>HSpellNo</t>
  </si>
  <si>
    <t>A number to provide a unique identifier for each hospital provider spell for a health care provider.</t>
  </si>
  <si>
    <t xml:space="preserve">Alphanumeric
Max length = 12
</t>
  </si>
  <si>
    <t>Episode number</t>
  </si>
  <si>
    <t>EpiNo</t>
  </si>
  <si>
    <t>Field used to uniquely identify episodes, and is the sequence number for each consultant episode within a hospital provider spell.</t>
  </si>
  <si>
    <t>Numeric
Length = 2</t>
  </si>
  <si>
    <t>Range 01 – 87
98 = not applicable
99 = not known</t>
  </si>
  <si>
    <t>Start date (Episode)</t>
  </si>
  <si>
    <t>EpStDte</t>
  </si>
  <si>
    <t>The date episode started.
Use in CDS types: 120,130,140,170,180,190,200.</t>
  </si>
  <si>
    <t xml:space="preserve"> &gt;= 1 April of the applicable reporting year; or
&lt; 1 April of the applicable reporting year where the activity End Date (Episode) is within the extract file period
</t>
  </si>
  <si>
    <t>End date (Episode)</t>
  </si>
  <si>
    <t>EpEnDte</t>
  </si>
  <si>
    <t>The date the episode ended.
Use in CDS types: 120,130,140,170,180,190,200.</t>
  </si>
  <si>
    <t xml:space="preserve">Is between 1 April and 31 March of the applicable reporting year or;
Episode begins within the applicable reporting year and finishes after the applicable reporting year. </t>
  </si>
  <si>
    <t>Finished consultant episode healthcare resource group</t>
  </si>
  <si>
    <t>HrgFce</t>
  </si>
  <si>
    <t>Standard groupings of clinically similar treatments which use common levels of healthcare resource. This is derived from the reference cost HRG grouper for finished consultant episodes activity.</t>
  </si>
  <si>
    <t xml:space="preserve">Alphanumeric
Length = 5 
</t>
  </si>
  <si>
    <t>See Reference data - HRG codes APC table
For activity where no HRG has been assigned the HRG code UZ01Z must be used</t>
  </si>
  <si>
    <t>Hospital provider spell healthcare resource group</t>
  </si>
  <si>
    <t>HrgSpl</t>
  </si>
  <si>
    <t>Standard groupings of clinically similar treatments which use common levels of healthcare resource. This is derived from the Reference cost HRG grouper for completed spell activity.</t>
  </si>
  <si>
    <t>Adjusted length of stay</t>
  </si>
  <si>
    <t>Alos</t>
  </si>
  <si>
    <t>The total number of days within a consultant episode (hospital provider) adjusted to remove critical care days, rehabilitation days and specialist palliative care days.
The adjusted length of stay should be calculated using the national tariff payment system rules (i.e. count of midnights).</t>
  </si>
  <si>
    <t xml:space="preserve">Numeric
Min Length = 1
Max Length = 3
</t>
  </si>
  <si>
    <t xml:space="preserve">
Length of Stay should be calculated as at 31 March where patient has not been discharged at that point</t>
  </si>
  <si>
    <t xml:space="preserve">A code uniquely identifying a consultant.
The consultant code is derived from either the general medical council reference number for general medical practitioners, or the general dental council registration number for general dental practitioners (where the dentist doesn't have a general medical council reference number).
For general medical practitioners working as consultants, the general medical practitioner's general medical council reference number should be used.
</t>
  </si>
  <si>
    <r>
      <t xml:space="preserve">Alphanumeric 
Length 8
</t>
    </r>
    <r>
      <rPr>
        <sz val="11"/>
        <color rgb="FFFF0000"/>
        <rFont val="Calibri"/>
        <family val="2"/>
        <scheme val="minor"/>
      </rPr>
      <t xml:space="preserve">
</t>
    </r>
  </si>
  <si>
    <t xml:space="preserve">Treatment function code is a unique identifier for a treatment function.
Treatment function code is recorded to report the specialised service within which the patient is treated.
Has the same attributes as activity treatment function code.
</t>
  </si>
  <si>
    <t xml:space="preserve">Unique identifier to report activities, which are measurable amount of work performed using resources to deliver elements of patient care. Patient activity can be recorded and reported through various feeder systems. 
</t>
  </si>
  <si>
    <t>See Reference data - cost activity</t>
  </si>
  <si>
    <t xml:space="preserve">Alphanumeric
Length = 6 
</t>
  </si>
  <si>
    <t>See Reference data - resources</t>
  </si>
  <si>
    <t xml:space="preserve">The unit cost for each resource and activity combination reported in the service, patient facing and support costs should be reported separately.
</t>
  </si>
  <si>
    <r>
      <t xml:space="preserve">Dataset - Outpatients: </t>
    </r>
    <r>
      <rPr>
        <sz val="18"/>
        <color rgb="FFFF0000"/>
        <rFont val="Calibri"/>
        <family val="2"/>
        <scheme val="minor"/>
      </rPr>
      <t>XML output specification required from Providers for data on boarding by NHS Digital</t>
    </r>
  </si>
  <si>
    <t>OP_FY2017-18_M01_XXX_20180701T1730.xml</t>
  </si>
  <si>
    <t xml:space="preserve">The data set the extract covers:
OP = Outpatients
</t>
  </si>
  <si>
    <t>OP - Outpatients</t>
  </si>
  <si>
    <t xml:space="preserve">The type of admission or attendance for treatment.
</t>
  </si>
  <si>
    <t>CL = Outpatients consultant led attendances
NCL = Outpatients non consultant led attendances
OPROC = Outpatient procedures</t>
  </si>
  <si>
    <t>See Reference data - HRG codes OP table
For activity where no HRG has been assigned the HRG code UZ01Z must be used</t>
  </si>
  <si>
    <r>
      <t xml:space="preserve">Dataset - Accident &amp; Emergency: </t>
    </r>
    <r>
      <rPr>
        <sz val="18"/>
        <color rgb="FFFF0000"/>
        <rFont val="Calibri"/>
        <family val="2"/>
        <scheme val="minor"/>
      </rPr>
      <t>XML output specification required from Providers for data on boarding by NHS Digital</t>
    </r>
  </si>
  <si>
    <t>AE_FY2017-18_M01_XXX_20180701T1730.xml</t>
  </si>
  <si>
    <t>The data set the extract covers:
AE = Accident and Emergency</t>
  </si>
  <si>
    <t>ORGANISATION IDENTIFIER (CODE OF SUBMITTING ORGANISATION) is the ORGANISATION IDENTIFIER of the Organisation acting as the physical sender of a Data Set submission.</t>
  </si>
  <si>
    <t>The reporting period for financial data</t>
  </si>
  <si>
    <t>The start of the reporting period the extract covers (i.e. the period the Accident and Emergency attendance took place)</t>
  </si>
  <si>
    <t>The end of the reporting period the extract covers (i.e. the period the Accident and Emergency attendance took place)</t>
  </si>
  <si>
    <t>The date and time the extract was created</t>
  </si>
  <si>
    <t xml:space="preserve">The data set the extract covers
</t>
  </si>
  <si>
    <t>AE - Accident and Emergency</t>
  </si>
  <si>
    <t>The total number of activity records included in the monthly extract</t>
  </si>
  <si>
    <t>The total sum of the costs within the monthly extract</t>
  </si>
  <si>
    <t>AttID</t>
  </si>
  <si>
    <t>Standard groupings of clinically similar treatments which use common levels of healthcare resource. This is derived from the Reference cost HRG group for accident and emergency attendance activity.</t>
  </si>
  <si>
    <t>See Reference data - HRG codes AE table
For activity where no HRG has been assigned the HRG code UZ01Z must be used</t>
  </si>
  <si>
    <t xml:space="preserve">An accident and emergency departure date is an activity date time.
'The departure date and time of a patient from the A&amp;E department.  Only patients with a department date and time within the reporting period should be included. </t>
  </si>
  <si>
    <t xml:space="preserve">Alphanumeric
length = 2 
</t>
  </si>
  <si>
    <t xml:space="preserve">01 = Cons led emergency departments (24 hrs)
02 = Cons Led mono specialty  
03 = Other type of A&amp;E/minor injury 
04 = NHS walk-in centres 
</t>
  </si>
  <si>
    <t xml:space="preserve">'Arrival date and time at emergency department is the same as attribute activity date and activity time where the activity date time type is National Code 'Arrival date and time at accident and emergency department'. </t>
  </si>
  <si>
    <t>01 = Admitted to a hospital bed /became a lodged patient of the same Health Care Provider 
02 = Discharged - follow up treatment to be provided by general practitioner 
03 = Discharged - did not require any follow up treatment
04 = Referred to A&amp;E clinic
05 = Referred to fracture clinic
06 = Referred to other out-patient clinic 
07 = Transferred to other health care provider 
10  = Died in department
11 = Referred to other health care professional 
12 = Left department before being seen for treatment
13 = Left department having refused treatment
14 = Other</t>
  </si>
  <si>
    <t>The number or duration of activities undertaken, eg number of tests or duration in theatre.</t>
  </si>
  <si>
    <t>Date</t>
  </si>
  <si>
    <t>Version</t>
  </si>
  <si>
    <t>Change Owner</t>
  </si>
  <si>
    <t>Field</t>
  </si>
  <si>
    <t>Feedtype</t>
  </si>
  <si>
    <t xml:space="preserve">Change From </t>
  </si>
  <si>
    <t>Change To</t>
  </si>
  <si>
    <t>Impacted</t>
  </si>
  <si>
    <t>RH</t>
  </si>
  <si>
    <t>All</t>
  </si>
  <si>
    <t>Uplifted dates to 23/24</t>
  </si>
  <si>
    <t>v1.9 - SB: Typo corrected: permissable</t>
  </si>
  <si>
    <t>v1.9 - SB: Typo corrected: permissable: conjunctin</t>
  </si>
  <si>
    <t>Dataset - Admitted Patient Care (APC), Outpatient Care (OP), Accident &amp; Emergency Care (EC), Specialist Ward Care (SWC), Supplementary Information (SI), Mental Health Provider Spell (MHPS), Mental Health Care Contact (MHCC), Improving Access to Psychological Therapies (IAPT), Community Services Care Contacts (CSCC), Reconciliation (INTREC), Non Patient Level Aggregated Costs (AGG)</t>
  </si>
  <si>
    <t>Extract Field List</t>
  </si>
  <si>
    <t xml:space="preserve">Full Field Name </t>
  </si>
  <si>
    <t>Field Description</t>
  </si>
  <si>
    <t>Process</t>
  </si>
  <si>
    <t>M/R</t>
  </si>
  <si>
    <t>Clarification / Notes</t>
  </si>
  <si>
    <t>OrgSubmissionID</t>
  </si>
  <si>
    <t>OrgSubmission ID</t>
  </si>
  <si>
    <t xml:space="preserve">A unique sequence number that represents a file from the submitting organisation
</t>
  </si>
  <si>
    <t>Numeric
Min Length = 1
Max Length = 8</t>
  </si>
  <si>
    <r>
      <t>If two providers were processed in a batch and Provider 1 submitted 12 files (</t>
    </r>
    <r>
      <rPr>
        <sz val="12"/>
        <rFont val="Arial"/>
        <family val="2"/>
      </rPr>
      <t>EC</t>
    </r>
    <r>
      <rPr>
        <sz val="12"/>
        <color theme="1"/>
        <rFont val="Arial"/>
        <family val="2"/>
      </rPr>
      <t xml:space="preserve"> only) and Provider 2 submitted 61 files (all dataset files, plus the Reconciliation file). There should be 73 rows in this file.
The OrgSubmissionID must be unique across different batch processing cycles. For example batch 1 contains 12 files - the OrgSubmissionID is assigned value 1 to 12. The following week batch 2 is processed. In this batch the OrgSubmissionID would start from 13. The use of sequence number is not required, it is been used for illustrative purposes only</t>
    </r>
  </si>
  <si>
    <t>FileNameActivity</t>
  </si>
  <si>
    <t>Activity Batch File Name</t>
  </si>
  <si>
    <t>The name of the extract file created via the DME process - see Cover Sheet for the definition of the naming convention for the Activity File.</t>
  </si>
  <si>
    <t>Alphanumeric
Max Length = 50</t>
  </si>
  <si>
    <t>APC
OP
EC
SWC
SI
MHPS
MHCC
IAPT
CSCC
AGG
INTREC</t>
  </si>
  <si>
    <t>This value will be repeated n times for a batch. This is a generated name, that enables the file from which the data originated from to be traced.
 For reconciliation files this will contain details of the reconciliation file name</t>
  </si>
  <si>
    <t>FileNameCost</t>
  </si>
  <si>
    <t>Cost Batch File name</t>
  </si>
  <si>
    <t>The name of the Cost file created via the DME process - see the definition of the naming convention for the Cost File.</t>
  </si>
  <si>
    <t>Alphanumeric 
Max Length = 50</t>
  </si>
  <si>
    <t xml:space="preserve">This value will be repeated n times for a batch. This is a generated name, that enables the file from which the data originated from to be traced.
This field is not populated for reconciliation files                                                                                                         </t>
  </si>
  <si>
    <t>FileNameProvider</t>
  </si>
  <si>
    <t>Name Provider File</t>
  </si>
  <si>
    <t xml:space="preserve">The name of the filename as supplied by the provider </t>
  </si>
  <si>
    <t>Extract</t>
  </si>
  <si>
    <t xml:space="preserve">A version number is added to end of the filename upon validation in order to identify the latest file (where duplicates of the same file have been submitted) to ensure the latest file is processed </t>
  </si>
  <si>
    <t>The organisation code of the health care provider, acting as the physical sender of the data extract</t>
  </si>
  <si>
    <t>Alphanumeric
Min Length = 3 
Max Length = 5</t>
  </si>
  <si>
    <t>X26</t>
  </si>
  <si>
    <t>ReconciliationID</t>
  </si>
  <si>
    <t>Reconciliation ID</t>
  </si>
  <si>
    <t>Unique sequence number that represents details of the reconciliation file submitted. This value is a foreign key constraint of the reconciliation output required
The number must be unique across different batch processing cycles</t>
  </si>
  <si>
    <t xml:space="preserve">The start of the reporting period the extract covers (i.e. the period the finished consultant episodes start). </t>
  </si>
  <si>
    <t>This field is not populated for reconciliation file(s).</t>
  </si>
  <si>
    <t>The end of the reporting period the extract covers. (i.e. the period the finished consultant episodes end).</t>
  </si>
  <si>
    <t>The date and time the data was processed and generated as a csv extract.
This value does NOT relate to the date / time the XML files were created by the provider</t>
  </si>
  <si>
    <r>
      <t>Alphanumeric</t>
    </r>
    <r>
      <rPr>
        <strike/>
        <sz val="12"/>
        <color theme="1"/>
        <rFont val="Arial"/>
        <family val="2"/>
      </rPr>
      <t xml:space="preserve">
</t>
    </r>
    <r>
      <rPr>
        <sz val="12"/>
        <color theme="1"/>
        <rFont val="Arial"/>
        <family val="2"/>
      </rPr>
      <t>Min length = 2
Max length = 7</t>
    </r>
  </si>
  <si>
    <t>Admitted Patient Care
Outpatient Care 
Emergency Care
Specialist Ward Care
Supplementary Information
Mental Health Provider Spell
Mental Health Care Contact
Improving Access to Psychological Therapies
Community Services Care Contacts
Aggregated (Non-Patient Level)
Integrated Reconciliation</t>
  </si>
  <si>
    <t>Field format lengths as defined in the input specification</t>
  </si>
  <si>
    <t>Patient Level Costing Submission Record Count</t>
  </si>
  <si>
    <t>The total number of activity records included in the extract</t>
  </si>
  <si>
    <t>Numeric
Max length = 7</t>
  </si>
  <si>
    <t>The total sum of ALL files processed per activity feedtype.
The total sum value will appear the same across ALL files processed for each feedtype (even where the  data relates to one or more Trusts)
This field is populated with '0' for reconciliation file(s).</t>
  </si>
  <si>
    <t>Patient Level Costing Care Monthly Extract Total Cost</t>
  </si>
  <si>
    <t>The total sum of the costs within the extract.</t>
  </si>
  <si>
    <t>The total sum of the ALL costs within the extract per feedtype.
The total sum value will appear the same across ALL files processed for each feedtype (even where the  data relates to one or more Trusts)
This field is not populated for reconciliation file(s).</t>
  </si>
  <si>
    <t>FinancialYearStartDate</t>
  </si>
  <si>
    <t>Financial Year Start Date</t>
  </si>
  <si>
    <t>The start date of the reporting financial year</t>
  </si>
  <si>
    <t>Alphanumeric
Format = YYYY-MM-DD
Length: 10</t>
  </si>
  <si>
    <t xml:space="preserve">The format of this new field has been requested as yyyy-mm-dd For example: for the PLICS Integrated collection of FY22/23 data, the date shown in this new field would be 2022-04-01 </t>
  </si>
  <si>
    <r>
      <t xml:space="preserve">Dataset - </t>
    </r>
    <r>
      <rPr>
        <b/>
        <sz val="20"/>
        <color rgb="FFFF0000"/>
        <rFont val="Arial"/>
        <family val="2"/>
      </rPr>
      <t>Integrated Reconciliation</t>
    </r>
    <r>
      <rPr>
        <b/>
        <sz val="20"/>
        <color theme="4" tint="-0.249977111117893"/>
        <rFont val="Arial"/>
        <family val="2"/>
      </rPr>
      <t xml:space="preserve"> (INTREC)</t>
    </r>
  </si>
  <si>
    <t>Submission Details</t>
  </si>
  <si>
    <t>Full Field Name</t>
  </si>
  <si>
    <t>An unique sequence number that represents a file from the submitting organisation
Links to a unique reconciliation file identifier (foreign key to the OrgSubmissionID for the submitted reconciliation file found in the Data Configuration File)</t>
  </si>
  <si>
    <t>Details of the 'ReconciliationID' will also be in the Data Config file</t>
  </si>
  <si>
    <t>ReconciliationLevel</t>
  </si>
  <si>
    <t>Reconciliation Level</t>
  </si>
  <si>
    <t>Value that represents the reconciliation Level</t>
  </si>
  <si>
    <t>Numeric
Length = 1</t>
  </si>
  <si>
    <t>1 = Final Audited Accounts
2 = Service and Cost Exclusions</t>
  </si>
  <si>
    <t>Dependent on code supplied either the 'Final Audited Accounts' columns will be populated or the 'Service and Cost Exclusions' column</t>
  </si>
  <si>
    <t>Final Audited Accounts</t>
  </si>
  <si>
    <t>FinAccID</t>
  </si>
  <si>
    <t>Final audit accounts ID</t>
  </si>
  <si>
    <t>Identifier which describes the financial transactions charged to the statement of comprehensive income.</t>
  </si>
  <si>
    <t>Alphanumeric
Max Length = 8</t>
  </si>
  <si>
    <t>Populated for code 1 in ReconciliationLevel</t>
  </si>
  <si>
    <t>CstIncVal</t>
  </si>
  <si>
    <t>Cost or income value</t>
  </si>
  <si>
    <t>Financial transaction value.</t>
  </si>
  <si>
    <t>Populated for code 1 in ReconciliationLevel
Can be positive or negative.</t>
  </si>
  <si>
    <t>Service and Cost Exclusions</t>
  </si>
  <si>
    <t>SerID</t>
  </si>
  <si>
    <t>Service ID</t>
  </si>
  <si>
    <t>Identifier to report services and costs excluded from the data set.</t>
  </si>
  <si>
    <t>Alphanumeric
Length = 6</t>
  </si>
  <si>
    <t>Populated for code 2 in ReconciliationLevel</t>
  </si>
  <si>
    <t>AgrAdj</t>
  </si>
  <si>
    <t>Agreed Adjustment Code</t>
  </si>
  <si>
    <t>Approval code(s) provided by NHS England when financial adjustment(s) has been accepted outside of the current scope of the National Cost Collection for Service and Cost Exclusions and does not have an existing reconciliation line.</t>
  </si>
  <si>
    <t>Alphanumeric
Length = 4</t>
  </si>
  <si>
    <t>0001</t>
  </si>
  <si>
    <t>Total cost</t>
  </si>
  <si>
    <t>The total cost on a full absorption basis, which should be sum of patient facing and support costs for all resources and activities reported in the service and cost exclusions.</t>
  </si>
  <si>
    <t>Populated for code 2 in ReconciliationLevel
Can be positive or negative.</t>
  </si>
  <si>
    <r>
      <t>Dataset -</t>
    </r>
    <r>
      <rPr>
        <b/>
        <sz val="24"/>
        <color rgb="FFFF0000"/>
        <rFont val="Arial"/>
        <family val="2"/>
      </rPr>
      <t xml:space="preserve"> Admitted Patient Care</t>
    </r>
    <r>
      <rPr>
        <b/>
        <sz val="24"/>
        <color theme="4" tint="-0.249977111117893"/>
        <rFont val="Arial"/>
        <family val="2"/>
      </rPr>
      <t xml:space="preserve"> (APC)</t>
    </r>
  </si>
  <si>
    <t>Nearest Equivalent HES Field name</t>
  </si>
  <si>
    <t>ActivityRowID</t>
  </si>
  <si>
    <t>Activity Row ID</t>
  </si>
  <si>
    <t>An unique sequence number that represents an activity record</t>
  </si>
  <si>
    <t>This must be unique across a batch processing run</t>
  </si>
  <si>
    <t>Org Submission ID</t>
  </si>
  <si>
    <t>An unique sequence number that represents a file from the submitting organisation</t>
  </si>
  <si>
    <t>This is the surrogate key. It identifies the source file as identified in the Data Config / Submission Control File.</t>
  </si>
  <si>
    <t>PLICSRecordIdentifier</t>
  </si>
  <si>
    <t>PLICS Record Identifier</t>
  </si>
  <si>
    <t xml:space="preserve">This value will be used to link the costing extract with the HES records held by NHSE. </t>
  </si>
  <si>
    <t>Alphanumeric
Max Length = 64</t>
  </si>
  <si>
    <t>8RHYCT17TY56</t>
  </si>
  <si>
    <t>If a match to HES is established the EPI key value is required in this field (in which case length = 12).</t>
  </si>
  <si>
    <t>8132BB1A45BC80CDAA0FC8DF4FF17C00346C96B02D3CB6BB97312CDF5F07D866</t>
  </si>
  <si>
    <t>If a 1 to 1 match with HES data is not found the value in this field should  be the obfuscated CDSUniqueID field (in which case length = 64).</t>
  </si>
  <si>
    <t>""</t>
  </si>
  <si>
    <t>NULL</t>
  </si>
  <si>
    <t>This column may contain empty cells - this may be the case where the record failed to match to HES.</t>
  </si>
  <si>
    <t>RecordIdentifierMatched</t>
  </si>
  <si>
    <t>Record Identifier Matched</t>
  </si>
  <si>
    <t xml:space="preserve">Field to indicated whether the costing extract record has been successfully linked to an existing HES record </t>
  </si>
  <si>
    <t>Matched based on CDSUniqueID field</t>
  </si>
  <si>
    <t>Matching is conducted on a hierarchical basis:
10 - is used where a record single has been identified using the CDSUniqueID field
2a (where a is letter A to Z)  is used where fuzzy matching ultimately identifies a single record                                                                                                                                                                                                                                                                                                               
30 - is used where the CDSUniqueID and fuzzy matching yield no record matches 
40 - is used where the CDSUniqueID or the result of fuzzy matching is indeterminate (i.e. there are two or more possible matched records)
Where the PLICSRecordIdentifier has a hexadecimal value this field should have a value of either 30 or 40</t>
  </si>
  <si>
    <t>2[a-z]</t>
  </si>
  <si>
    <t>Matched based on fuzzy match</t>
  </si>
  <si>
    <t>NOT matched no HES record found</t>
  </si>
  <si>
    <t>NOT matched multiple HES records found</t>
  </si>
  <si>
    <t>Personal and Demographics Details</t>
  </si>
  <si>
    <t>OrganisationID</t>
  </si>
  <si>
    <t>PROCODE</t>
  </si>
  <si>
    <t>Field value NOT to be processed further (i.e. to flow as submitted value)</t>
  </si>
  <si>
    <t>CommissionerOrganisationID</t>
  </si>
  <si>
    <t>Organisation identifier (code of commissioner)</t>
  </si>
  <si>
    <t>ORGANISATION IDENTIFIER (CODE OF COMMISSIONER) is the ORGANISATION IDENTIFIER of the Organisation commissioning health care.</t>
  </si>
  <si>
    <t>ComOrgId</t>
  </si>
  <si>
    <t>00Z</t>
  </si>
  <si>
    <t>This column may contain empty cells - this may be the case where the value was not submitted in the XMLs
Field value NOT to be processed further (i.e. to flow as submitted value)</t>
  </si>
  <si>
    <t>OrgPLEMI</t>
  </si>
  <si>
    <t>Concatenated PLICS Extract Matching Identifier and Organisation Identifier</t>
  </si>
  <si>
    <t>This is an attribute which will enable data linkage across all the activity feedtypes from one organisation.
This field is a concatenation of PLICS Extract Matching Identifier (PLEMI) and Organisation Identifier (Code of Provider).</t>
  </si>
  <si>
    <t xml:space="preserve">PLEMI / OrgId
</t>
  </si>
  <si>
    <t>Alphanumeric 
Max Length = 64</t>
  </si>
  <si>
    <t>8132BB1A45BC80CDAA0FC8DF4FF17C00346C96B02D3CB6BB97D866F07D866XYZ</t>
  </si>
  <si>
    <t>This field will be used to link patient care across all of the feedtypes.  
Consistently obfuscated OrgPLEMI based on concatenated fields using the PLEMI and OrgId. Note: The field name remains as OrgPLEMI (not PLEMIOrg to reflect revised concatenation order).
If special characters are included in the PLEMI we would expect they are considered in the pseudonymised output value for OrgPLEMI field but in the standard output format already in use.
For more information please see National Cost Collection Guidance.</t>
  </si>
  <si>
    <t>PLICSNHSNo</t>
  </si>
  <si>
    <t>A consistently obfuscated NHS number value, to enable patient linkage both within and across providers. The pseudonymised value will need to be based on the actual NHS number supplied by the provider.</t>
  </si>
  <si>
    <t>NHSNo</t>
  </si>
  <si>
    <t>NEWNHSNO</t>
  </si>
  <si>
    <t>Alphanumeric
Length = 64</t>
  </si>
  <si>
    <t xml:space="preserve">Consistently obfuscated NHS Number
NHS number field will be consistently obfuscated using the same algorithm as the PLICS collection
This column may contain empty cells - this may be the case where the value was not submitted in the XMLs
Rationale for request: This field is being requested to enable patient linkage within and across provider boundaries. This information will be used to identify patient service usage patterns across the sector, this will facilitate the development of new payment currencies (e.g. capitated budgets). </t>
  </si>
  <si>
    <t>Age</t>
  </si>
  <si>
    <t>Patients age on Start Date (Episode)</t>
  </si>
  <si>
    <t>DoB / EpStDte</t>
  </si>
  <si>
    <t>STARTAGE</t>
  </si>
  <si>
    <r>
      <t>Numeric
Min Length = 1</t>
    </r>
    <r>
      <rPr>
        <strike/>
        <sz val="12"/>
        <rFont val="Arial"/>
        <family val="2"/>
      </rPr>
      <t xml:space="preserve">
</t>
    </r>
    <r>
      <rPr>
        <sz val="12"/>
        <rFont val="Arial"/>
        <family val="2"/>
      </rPr>
      <t>Max Length = 3</t>
    </r>
  </si>
  <si>
    <t>1-125</t>
  </si>
  <si>
    <t>Age in years from 1 - 125</t>
  </si>
  <si>
    <t xml:space="preserve">
Where age cannot be calculated (i.e. because Date of Birth was not submitted in the XMLs or where age is calculated to be a negative value) this will be populated as 999.</t>
  </si>
  <si>
    <t xml:space="preserve">0 to 6 days </t>
  </si>
  <si>
    <t>7 to 28 days</t>
  </si>
  <si>
    <t xml:space="preserve">29 to 90 days (under 3 months) </t>
  </si>
  <si>
    <t xml:space="preserve">91 to 181 days (approx. 3 months to under 6 months) </t>
  </si>
  <si>
    <t xml:space="preserve">182 to 272 days (approx. 6 months to under 9 months) </t>
  </si>
  <si>
    <t>273 days (approx. 9 months) to under 1 year</t>
  </si>
  <si>
    <t>Where the age cannot be calculated</t>
  </si>
  <si>
    <t xml:space="preserve">PersonStatedGender
</t>
  </si>
  <si>
    <t>The gender of a PERSON.
PERSON STATED GENDER CODE is self declared or inferred by observation for those unable to declare their PERSON STATED GENDER.</t>
  </si>
  <si>
    <t>SEX</t>
  </si>
  <si>
    <t>Alphanumeric
Length = 1</t>
  </si>
  <si>
    <t>Male</t>
  </si>
  <si>
    <t>This column may contain empty cells - this may be the case where the value was not submitted in the XMLs
The X value will always be presented as uppercase value (even where this is submitted in lowercase X)
Field value NOT to be processed further (i.e. to flow as submitted value)</t>
  </si>
  <si>
    <t>Female</t>
  </si>
  <si>
    <t>Indeterminate</t>
  </si>
  <si>
    <t>Not Known</t>
  </si>
  <si>
    <t>Care Activity Details</t>
  </si>
  <si>
    <t>PLICSPatientPathwayID</t>
  </si>
  <si>
    <t>PathId</t>
  </si>
  <si>
    <t>PATPATHID</t>
  </si>
  <si>
    <t>Consistently obfuscated patient pathway identifier
This column may contain empty cells - this may be the case where the value was not submitted in the XMLs</t>
  </si>
  <si>
    <t>PatientPathwayOrganisationID</t>
  </si>
  <si>
    <t>This is the ORGANISATION IDENTIFIER of the ORGANISATION issuing the PATIENT PATHWAY IDENTIFIER. 
Where Choose and Book has been used, the ORGANISATION IDENTIFIER X09 should be used.</t>
  </si>
  <si>
    <t>PatOrgId</t>
  </si>
  <si>
    <t>ORGPPPID</t>
  </si>
  <si>
    <t>PointOfDelivery</t>
  </si>
  <si>
    <t>RP</t>
  </si>
  <si>
    <t>Regular Day or Night Admissions</t>
  </si>
  <si>
    <t>DC</t>
  </si>
  <si>
    <t>Day case</t>
  </si>
  <si>
    <t>EL</t>
  </si>
  <si>
    <t>Elective inpatients</t>
  </si>
  <si>
    <t>NES</t>
  </si>
  <si>
    <t>Non Elective Short Stay (Less than 2 days)</t>
  </si>
  <si>
    <t>NEL</t>
  </si>
  <si>
    <t>Non Elective Long Stay (2 or more days)</t>
  </si>
  <si>
    <t>NESTR</t>
  </si>
  <si>
    <t>Non Elective Short Stay Transfer (Less than 2 days)</t>
  </si>
  <si>
    <t>NELTR</t>
  </si>
  <si>
    <t>Non Elective Long Stay Transfer (2 days or more days)</t>
  </si>
  <si>
    <t>PLICSHospProvSpell</t>
  </si>
  <si>
    <t>Hospital provider spell identifier</t>
  </si>
  <si>
    <t>PROVSPNO</t>
  </si>
  <si>
    <t>Consistently obfuscated Hospital Provider Spell Number
This column may contain empty cells - this may be the case where the value was not submitted in the XMLs
As an activity identifier the value will need to be obfuscated. All records with the same Hospital Provider Spell Number from the provider will need to be obfuscated in the same way - to ensure all records have the same value. There is no requirement for the obfuscated value to be linkable to HES.</t>
  </si>
  <si>
    <t>EpisodeNumber</t>
  </si>
  <si>
    <t>EPISODE NUMBER is used to uniquely identify episodes, and is a sequence number for each Consultant Episode (Hospital Provider) in a Hospital Provider Spell.
A known EPISODE NUMBER can be between 01 to 87.</t>
  </si>
  <si>
    <t>EPIORDER</t>
  </si>
  <si>
    <t>Alphanumeric
Max Length = 2</t>
  </si>
  <si>
    <t>01-87</t>
  </si>
  <si>
    <t>Range 01 – 87</t>
  </si>
  <si>
    <t>98</t>
  </si>
  <si>
    <t>not applicable</t>
  </si>
  <si>
    <t>99</t>
  </si>
  <si>
    <t>not known</t>
  </si>
  <si>
    <t>StartDateEpisode</t>
  </si>
  <si>
    <t>The start of an episode covered by a plan or other time period.</t>
  </si>
  <si>
    <t>EPISTART</t>
  </si>
  <si>
    <t>&lt; 1 April of the applicable reporting start date or;
is between 1 April and 31st March of the applicable reporting year</t>
  </si>
  <si>
    <t>EndDateEpisode</t>
  </si>
  <si>
    <t>The end of an episode covered by a plan or other time period.</t>
  </si>
  <si>
    <t>EPIEND</t>
  </si>
  <si>
    <t>Is between 1 April and 31 March of the reporting year</t>
  </si>
  <si>
    <t>EpType</t>
  </si>
  <si>
    <t>Episode type</t>
  </si>
  <si>
    <t>Field to indicate whether the inpatient consultant episode completed within the financial year</t>
  </si>
  <si>
    <t>Alphanumeric 
Length = 1</t>
  </si>
  <si>
    <t>1</t>
  </si>
  <si>
    <t>Started in previous financial year and ended in reporting financial year (ended)</t>
  </si>
  <si>
    <t>Started but not ended during reporting financial year (open)</t>
  </si>
  <si>
    <t>Started and ended in reporting financial year (ended)</t>
  </si>
  <si>
    <t xml:space="preserve">Started in previous financial year but not ended in reporting financial year (open)  </t>
  </si>
  <si>
    <t>TreatmentFunctionCode</t>
  </si>
  <si>
    <t>ACTIVITY TREATMENT FUNCTION CODE is a unique identifier for a TREATMENT FUNCTION.
It is recorded to report the specialised service within which the PATIENT is treated.</t>
  </si>
  <si>
    <t>TRETSPEF</t>
  </si>
  <si>
    <t>CFBand</t>
  </si>
  <si>
    <t>Cystic Fibrosis Banding</t>
  </si>
  <si>
    <t xml:space="preserve">Under the year-of-care currency model, each Cystic Fibrosis patient is allocated to one of seven bands, derived from clinical information including Cystic Fibrosis complications and medicine requirements. Each band describes an increasingly complex year of care. </t>
  </si>
  <si>
    <t xml:space="preserve">Alphanumeric
Min length = 1
Max length = 2
</t>
  </si>
  <si>
    <t>Band 1</t>
  </si>
  <si>
    <t>1A</t>
  </si>
  <si>
    <t>Band 1A</t>
  </si>
  <si>
    <t>Band 2</t>
  </si>
  <si>
    <t>2A</t>
  </si>
  <si>
    <t>Band 2A</t>
  </si>
  <si>
    <t>Band 3</t>
  </si>
  <si>
    <t>Band 4</t>
  </si>
  <si>
    <t>Band 5</t>
  </si>
  <si>
    <t>RenalSite</t>
  </si>
  <si>
    <t>Renal Site</t>
  </si>
  <si>
    <t>Location of renal dialysis delivery</t>
  </si>
  <si>
    <t>Renal</t>
  </si>
  <si>
    <t>01</t>
  </si>
  <si>
    <t>Dialysis at hospital base</t>
  </si>
  <si>
    <t>02</t>
  </si>
  <si>
    <t>Dialysis at satellite unit</t>
  </si>
  <si>
    <t>03</t>
  </si>
  <si>
    <t>Dialysis at home</t>
  </si>
  <si>
    <t>RehabilitationComplexityStatus</t>
  </si>
  <si>
    <t>Patient Specialist Rehabilitation Complexity Period Status</t>
  </si>
  <si>
    <t>Field to indicate whether the patient has been assigned an Specialist Rehabilitation Complexity Score</t>
  </si>
  <si>
    <t>PatSRCSta</t>
  </si>
  <si>
    <t>Patient assessed and assigned Specialist Rehabilitation Complexity Score</t>
  </si>
  <si>
    <t>Patient not assessed but in Level 1 / 2 unit</t>
  </si>
  <si>
    <t>Patient assessed but onward treatment not assigned a Specialist rehabilitation complexity score</t>
  </si>
  <si>
    <t>RehabilitationPeriodStartDate</t>
  </si>
  <si>
    <t>Patient Specialist Rehabilitation Complexity Score period start date</t>
  </si>
  <si>
    <t>The start date of the Patient Specialist rehabilitation complexity score</t>
  </si>
  <si>
    <t>PatSRCSD</t>
  </si>
  <si>
    <t>RehabilitationPeriodEndDate</t>
  </si>
  <si>
    <t>Patient Specialist Rehabilitation Complexity Score period end date</t>
  </si>
  <si>
    <t>The end date of the Patient Specialist rehabilitation complexity score</t>
  </si>
  <si>
    <t>PatSRCED</t>
  </si>
  <si>
    <t>RehabilitationComplexityScore</t>
  </si>
  <si>
    <t>Specialist rehabilitation complexity score</t>
  </si>
  <si>
    <t>The rehabilitation complexity score - extended (RCS-E) is scored by the patient’s multidisciplinary team (MDT) assessing complexity of rehabilitation needs that a patient presents, which considers basic care, specialist nursing, therapy and medical interventions and equipment.</t>
  </si>
  <si>
    <t>SpRCS</t>
  </si>
  <si>
    <t>00</t>
  </si>
  <si>
    <t>Very low (a)</t>
  </si>
  <si>
    <t>Very low (b)</t>
  </si>
  <si>
    <t>Very low (c)</t>
  </si>
  <si>
    <t>Very low (d)</t>
  </si>
  <si>
    <t>04</t>
  </si>
  <si>
    <t>Very low (e)</t>
  </si>
  <si>
    <t>05</t>
  </si>
  <si>
    <t>Low (a)</t>
  </si>
  <si>
    <t>06</t>
  </si>
  <si>
    <t>Low (b)</t>
  </si>
  <si>
    <t>07</t>
  </si>
  <si>
    <t>Low (c)</t>
  </si>
  <si>
    <t>08</t>
  </si>
  <si>
    <t>Medium (a)</t>
  </si>
  <si>
    <t>09</t>
  </si>
  <si>
    <t>Medium (b)</t>
  </si>
  <si>
    <t>10</t>
  </si>
  <si>
    <t>Medium (c)</t>
  </si>
  <si>
    <t>11</t>
  </si>
  <si>
    <t>High (a)</t>
  </si>
  <si>
    <t>12</t>
  </si>
  <si>
    <t>High (b)</t>
  </si>
  <si>
    <t>13</t>
  </si>
  <si>
    <t>High (c)</t>
  </si>
  <si>
    <t>14</t>
  </si>
  <si>
    <t>High (d)</t>
  </si>
  <si>
    <t>15</t>
  </si>
  <si>
    <t>Very high (a)</t>
  </si>
  <si>
    <t>16</t>
  </si>
  <si>
    <t>Very high (b)</t>
  </si>
  <si>
    <t>17</t>
  </si>
  <si>
    <t>Very high (c)</t>
  </si>
  <si>
    <t>18</t>
  </si>
  <si>
    <t>Very high (d)</t>
  </si>
  <si>
    <t>19</t>
  </si>
  <si>
    <t>Very high (e)</t>
  </si>
  <si>
    <t>20</t>
  </si>
  <si>
    <t>Very high (f)</t>
  </si>
  <si>
    <t>21</t>
  </si>
  <si>
    <t>Very high (g)</t>
  </si>
  <si>
    <t>22</t>
  </si>
  <si>
    <t>Very high (h)</t>
  </si>
  <si>
    <t>SpinalInjuryCategory</t>
  </si>
  <si>
    <t>Spinal cord injury category</t>
  </si>
  <si>
    <t>Category of spinal cord injury neurological split from the national spinal cord database</t>
  </si>
  <si>
    <t>SCIca</t>
  </si>
  <si>
    <t>High Tetraplegic</t>
  </si>
  <si>
    <t>Low Tetraplegic</t>
  </si>
  <si>
    <t>Paraplegic</t>
  </si>
  <si>
    <t>PartCost</t>
  </si>
  <si>
    <t>Part cost Indicator</t>
  </si>
  <si>
    <t>Where patient care is provided by resources supplied from two or more provider organisations without corresponding costs being recognised in the providers cost quantum who are responsible for the activity.</t>
  </si>
  <si>
    <t>Y</t>
  </si>
  <si>
    <t>Yes</t>
  </si>
  <si>
    <t>N</t>
  </si>
  <si>
    <t>No</t>
  </si>
  <si>
    <t>Currency Details</t>
  </si>
  <si>
    <t>EpGro</t>
  </si>
  <si>
    <t>Episode Grouping</t>
  </si>
  <si>
    <t>The patient care group for the episode. This is a PLICS specific grouping.</t>
  </si>
  <si>
    <t>Episode with costing grouper HRG (all but undefined groups)</t>
  </si>
  <si>
    <t>Community Medical Episode</t>
  </si>
  <si>
    <t>Community Surgical Episode</t>
  </si>
  <si>
    <t>Community Intermediate care Episode</t>
  </si>
  <si>
    <t>Community Neuro rehabilitation (long stay unit) Episode</t>
  </si>
  <si>
    <t>Other Community rehabilitation Episode</t>
  </si>
  <si>
    <t>Community Palliative care Episode</t>
  </si>
  <si>
    <t>Other community Episode</t>
  </si>
  <si>
    <t>Other episode with undefined group HRG</t>
  </si>
  <si>
    <t xml:space="preserve">Mini episode for patient with rehabilitation complexity scale </t>
  </si>
  <si>
    <t xml:space="preserve">Specialist rehabilitation patient at bed day level </t>
  </si>
  <si>
    <t>FCEHRG</t>
  </si>
  <si>
    <t>SUSHRG</t>
  </si>
  <si>
    <t>Alphanumeric
Max length = 5</t>
  </si>
  <si>
    <t>SpellHRG</t>
  </si>
  <si>
    <t>AdjLoS</t>
  </si>
  <si>
    <t>Numeric
Min Length = 1
Max Length = 3</t>
  </si>
  <si>
    <t>Length of Stay should be calculated as at 31 March, even where the patient has not yet been discharged at the end of reporting period (i.e. 31 March)</t>
  </si>
  <si>
    <t>CostRowID</t>
  </si>
  <si>
    <t>Cost Row Identifier</t>
  </si>
  <si>
    <t xml:space="preserve">An unique sequence number that represents a cost record </t>
  </si>
  <si>
    <t>Activity Row Identifier</t>
  </si>
  <si>
    <t>The surrogate key</t>
  </si>
  <si>
    <t>CollectionActivityID</t>
  </si>
  <si>
    <t>CollectionActivityCnt</t>
  </si>
  <si>
    <t>The number or duration of activities undertaken, e.g. number of tests or duration in theatre</t>
  </si>
  <si>
    <t>Numeric 
Max length = 18</t>
  </si>
  <si>
    <t>CollectionResourceID</t>
  </si>
  <si>
    <t>TotalCost</t>
  </si>
  <si>
    <r>
      <t>Dataset -</t>
    </r>
    <r>
      <rPr>
        <b/>
        <sz val="24"/>
        <color rgb="FFFF0000"/>
        <rFont val="Arial"/>
        <family val="2"/>
      </rPr>
      <t xml:space="preserve"> Emergency Care </t>
    </r>
    <r>
      <rPr>
        <b/>
        <sz val="24"/>
        <color theme="4" tint="-0.499984740745262"/>
        <rFont val="Arial"/>
        <family val="2"/>
      </rPr>
      <t>(EC)</t>
    </r>
  </si>
  <si>
    <t>A28RT45CYNTO</t>
  </si>
  <si>
    <r>
      <rPr>
        <sz val="12"/>
        <rFont val="Arial"/>
        <family val="2"/>
      </rPr>
      <t>If a match to HES is established the AE key value is required in this field (in which case length = 12).</t>
    </r>
    <r>
      <rPr>
        <sz val="12"/>
        <color rgb="FFFF0000"/>
        <rFont val="Arial"/>
        <family val="2"/>
      </rPr>
      <t xml:space="preserve">
</t>
    </r>
  </si>
  <si>
    <t>Patients age on Arrival Date</t>
  </si>
  <si>
    <t>DoB / ArrDate</t>
  </si>
  <si>
    <t>ARRIVALAGE</t>
  </si>
  <si>
    <t>Where age cannot be calculated (i.e. because Date of Birth was not submitted in the XMLs or where age is calculated to be a negative value) this will be populated as 999.</t>
  </si>
  <si>
    <t>PersonStatedGender</t>
  </si>
  <si>
    <t xml:space="preserve">PLICSECAttendanceNo
</t>
  </si>
  <si>
    <t>Emergency Care Attendance identifier is an identifier allocated by an Emergency Care Department to provide a unique identifier for each Emergency Care Attendance.</t>
  </si>
  <si>
    <t>AEATTENDNO</t>
  </si>
  <si>
    <t xml:space="preserve">Consistently obfuscated Attendance Identifier
This column may contain empty cells - this may be the case where the value was not submitted in the XMLs
As an activity identifier the value will need to be obfuscated. All records with the same Emergency Attendance Identifier from the provider will need to be obfuscated in the same way - to ensure all records have the same value. </t>
  </si>
  <si>
    <t>Emergency care arrival date</t>
  </si>
  <si>
    <t>An Emergency Care Arrival Date may be either:
• the Arrival Date At Emergency Care Department or
• the Ambulatory Emergency Care Arrival Date.
An Arrival Date At Emergency Care Department is the date the PATIENT self presented at the Emergency Care Department or arrived in an Ambulance at the Emergency Care Department.</t>
  </si>
  <si>
    <t>ARRIVALDATE</t>
  </si>
  <si>
    <t>Alphanumeric
Format = CCYY-MM-DD 
Length =10</t>
  </si>
  <si>
    <t>ArrTime</t>
  </si>
  <si>
    <t>Emergency care arrival time</t>
  </si>
  <si>
    <t>The Emergency Care Arrival Time may be either:
• the Arrival Time At Emergency Care Department or
• the Ambulatory Emergency Care Arrival Time.
An Arrival Time At Emergency Care Department is the time the PATIENT self presented at the Emergency Care Department or arrived in an Ambulance at the Emergency Care Department.</t>
  </si>
  <si>
    <t>ARRIVALTIME</t>
  </si>
  <si>
    <t>Alphanumeric
Format = hh:mm:ss 
Length =8</t>
  </si>
  <si>
    <t>23:11:05</t>
  </si>
  <si>
    <t>The type of Emergency Care Department.</t>
  </si>
  <si>
    <t>AEDEPTTYPE</t>
  </si>
  <si>
    <t>Emergency departments are a CONSULTANT led 24 hour service</t>
  </si>
  <si>
    <t xml:space="preserve">Field value NOT to be processed further (i.e. to flow as submitted value)
</t>
  </si>
  <si>
    <t>Consultant led mono specialty accident and emergency service</t>
  </si>
  <si>
    <t xml:space="preserve">Other type of A&amp;E / minor injury </t>
  </si>
  <si>
    <t xml:space="preserve">NHS walk-in centres </t>
  </si>
  <si>
    <t>Same Day Emergency Care</t>
  </si>
  <si>
    <t>Urgent and Emergency Care Extended Care Episode</t>
  </si>
  <si>
    <t>DepDate</t>
  </si>
  <si>
    <t>Emergency Care Departure Date</t>
  </si>
  <si>
    <t>An Emergency Care Departure Date is the date that a PATIENT leaves an Emergency Care Department after an Emergency Care Attendance has concluded.
Notes:
• For PATIENTS who die in an Emergency Care Department the Emergency Care Departure Date is the date the body was removed from the Emergency Care Department.
• The PATIENT may leave the Emergency Care Department temporarily during an Emergency Care Attendance, for example for an X-ray, but they remain under the care of an emergency care CONSULTANT.
Note that for piloting purposes only, an Emergency Care Departure Date may also be the Ambulatory Emergency Care Departure Date.</t>
  </si>
  <si>
    <t xml:space="preserve">
DepTime
</t>
  </si>
  <si>
    <t>Emergency Care Departure Time</t>
  </si>
  <si>
    <t>An Emergency Care Departure Time is the time recorded using a 24 hour clock that a PATIENT leaves an Emergency Care Department after an Emergency Care Attendance has concluded.
Notes:
• For PATIENTS who die in an Emergency Care Department the Emergency Care Departure Time is the time the body was removed from the Emergency Care Department.
• The PATIENT may leave the Emergency Care Department temporarily during an Emergency Care Attendance, for example for an X-ray, but they remain under the care of an emergency care CONSULTANT.
Note that for piloting purposes only, an Emergency Care Departure Time may also be the Ambulatory Emergency Care Departure Time.</t>
  </si>
  <si>
    <t>DepTime</t>
  </si>
  <si>
    <t>DEPTIME</t>
  </si>
  <si>
    <t>Alphanumeric
Format = hh:mm:ss 
Length = 8</t>
  </si>
  <si>
    <t>23:58:10</t>
  </si>
  <si>
    <t>HRG</t>
  </si>
  <si>
    <r>
      <t>Dataset -</t>
    </r>
    <r>
      <rPr>
        <b/>
        <sz val="24"/>
        <color rgb="FFFF0000"/>
        <rFont val="Arial"/>
        <family val="2"/>
      </rPr>
      <t xml:space="preserve"> Outpatient Care</t>
    </r>
    <r>
      <rPr>
        <b/>
        <sz val="24"/>
        <color theme="4" tint="-0.249977111117893"/>
        <rFont val="Arial"/>
        <family val="2"/>
      </rPr>
      <t xml:space="preserve"> (OP)</t>
    </r>
  </si>
  <si>
    <t>123ASD123GT3</t>
  </si>
  <si>
    <t>If a match to HES is established the ATTENDKEY value is required in this field (in which case length = 12).</t>
  </si>
  <si>
    <t xml:space="preserve">Concatenated PLICS Extract Matching Identifier and Organisation Identifier </t>
  </si>
  <si>
    <t>This field will be used to link patient care across all of the feedtypes.  
Consistently obfuscated OrgPLEMI based on concatenated fields using the PLEMI and OrgId. Note: The field name remains as OrgPLEMI (not PLEMIOrg to reflect revised concatenation order).
If special characters are included in the PLEMI we would expect they are considered in the pseudonymised output value for OrgPLEMI field but in the standard output format already in use.
For more information please see National Cost Collection Guidance.</t>
  </si>
  <si>
    <t>PLICSCareConID</t>
  </si>
  <si>
    <t>Care Contact Identifier</t>
  </si>
  <si>
    <t xml:space="preserve">All records will flow as NULL for the FY 22/23 collection. </t>
  </si>
  <si>
    <t>Patients age on Appointment Date</t>
  </si>
  <si>
    <t>DoB / AppDate</t>
  </si>
  <si>
    <t>APPTAGE</t>
  </si>
  <si>
    <r>
      <t>Numeric
Min Length = 1</t>
    </r>
    <r>
      <rPr>
        <strike/>
        <sz val="12"/>
        <color theme="1"/>
        <rFont val="Arial"/>
        <family val="2"/>
      </rPr>
      <t xml:space="preserve">
</t>
    </r>
    <r>
      <rPr>
        <sz val="12"/>
        <color theme="1"/>
        <rFont val="Arial"/>
        <family val="2"/>
      </rPr>
      <t>Max Length = 3</t>
    </r>
  </si>
  <si>
    <t>CL</t>
  </si>
  <si>
    <t>Outpatients Consultant Led Attendances</t>
  </si>
  <si>
    <t>NCL</t>
  </si>
  <si>
    <t>Outpatients Non Consultant Led Attendances</t>
  </si>
  <si>
    <t>OPROC</t>
  </si>
  <si>
    <t>Outpatient Procedures</t>
  </si>
  <si>
    <t>PLICSAttendanceID</t>
  </si>
  <si>
    <t>ATTENDID</t>
  </si>
  <si>
    <t>Consistently obfuscated Attendance Identifier
This column may contain empty cells - this may be the case where the value was not submitted in the XMLs
As an activity identifier the value will need to be obfuscated. All records with the same Attendance Identifier from the provider will need to be obfuscated in the same way - to ensure all records have the same value</t>
  </si>
  <si>
    <t>AppDate</t>
  </si>
  <si>
    <t>Appointment date</t>
  </si>
  <si>
    <t>The date of an APPOINTMENT. 
In the case of a PATIENT attending an Out-Patient Clinic without prior notice or APPOINTMENT, the PATIENT will be given an Out-Patient Appointment.</t>
  </si>
  <si>
    <t>APPTDATE</t>
  </si>
  <si>
    <t>AppTime</t>
  </si>
  <si>
    <t>Appointment time</t>
  </si>
  <si>
    <t>The time, recorded using the 24 hour clock, advised to a PATIENT for when they can expect to see a relevant CARE PROFESSIONAL at an Out-Patient Clinic.</t>
  </si>
  <si>
    <t>Alphanumeric
hh:mm:ss 
Length = 8</t>
  </si>
  <si>
    <t>WhActTyp</t>
  </si>
  <si>
    <t>Wheelchair Activity Type</t>
  </si>
  <si>
    <t>The type of activity with the wheelchair service. This is a PLICS specific activity type.</t>
  </si>
  <si>
    <t>See NCC 2022-23 Extract Spec Integrated &gt; RD - WAT</t>
  </si>
  <si>
    <t>MaternityContactType</t>
  </si>
  <si>
    <t>Maternity Contact Type</t>
  </si>
  <si>
    <t>The type of activity within the maternity service. This is a PLICS specific activity type.</t>
  </si>
  <si>
    <t>MatConTy</t>
  </si>
  <si>
    <t>Alphanumeric
Max length = 4</t>
  </si>
  <si>
    <t>N03A</t>
  </si>
  <si>
    <t>Health Visitor, Ante, Natal Review</t>
  </si>
  <si>
    <t>N03B</t>
  </si>
  <si>
    <t>Health Visitor, New Baby Review</t>
  </si>
  <si>
    <t>N03C</t>
  </si>
  <si>
    <t>Health Visitor, 6 to 8 Weeks Check</t>
  </si>
  <si>
    <t>N03D</t>
  </si>
  <si>
    <t>Health Visitor, 1 Year Review</t>
  </si>
  <si>
    <t>N03E</t>
  </si>
  <si>
    <t>Health Visitor, 2 to 2.5 Year Review</t>
  </si>
  <si>
    <t>N03F</t>
  </si>
  <si>
    <t>Health Visitor, Other Clinical Intervention</t>
  </si>
  <si>
    <t>N03G</t>
  </si>
  <si>
    <t>Health Visitor, Other Statutory Contact, Face to Face</t>
  </si>
  <si>
    <t>N03J</t>
  </si>
  <si>
    <t>Health Visitor, Other Statutory Contact, Non Face to Face</t>
  </si>
  <si>
    <t>N03N</t>
  </si>
  <si>
    <t>Health Visitor, Immunisation</t>
  </si>
  <si>
    <t>N03P</t>
  </si>
  <si>
    <t>Family Nurse Partnership Programme Visit</t>
  </si>
  <si>
    <t>N03H</t>
  </si>
  <si>
    <t xml:space="preserve">Parentcraft </t>
  </si>
  <si>
    <t>N01A</t>
  </si>
  <si>
    <t>Community Midwife, Ante Natal Visit</t>
  </si>
  <si>
    <t>N01P</t>
  </si>
  <si>
    <t>Community Midwife, Post Natal Visit</t>
  </si>
  <si>
    <t>Part cost flag</t>
  </si>
  <si>
    <t>Standard groupings of clinically similar treatments which use common levels of healthcare resource. This is derived from the Reference cost HRG grouper for outpatient attendance activity.</t>
  </si>
  <si>
    <r>
      <t>Dataset -</t>
    </r>
    <r>
      <rPr>
        <b/>
        <sz val="24"/>
        <color rgb="FFFF0000"/>
        <rFont val="Arial"/>
        <family val="2"/>
      </rPr>
      <t xml:space="preserve"> Specialist Ward Care</t>
    </r>
    <r>
      <rPr>
        <b/>
        <sz val="24"/>
        <color theme="4" tint="-0.249977111117893"/>
        <rFont val="Arial"/>
        <family val="2"/>
      </rPr>
      <t xml:space="preserve"> (SWC)</t>
    </r>
  </si>
  <si>
    <t>UnAct</t>
  </si>
  <si>
    <r>
      <t xml:space="preserve">Unbundled </t>
    </r>
    <r>
      <rPr>
        <i/>
        <sz val="12"/>
        <rFont val="Arial"/>
        <family val="2"/>
      </rPr>
      <t xml:space="preserve">Care </t>
    </r>
    <r>
      <rPr>
        <sz val="12"/>
        <rFont val="Arial"/>
        <family val="2"/>
      </rPr>
      <t xml:space="preserve">Activity Type </t>
    </r>
  </si>
  <si>
    <t>The specific unbundled element of care being delivered.  These are activities which identify separately significant elements of cost and activity from the core HRG. They generate a HRG in their own right in addition to a core HRG for the episode or spell of care, or attendance. An unbundled HRG may be event-based, and thus derived from the presence of a specific OPCS-4 code in the patient record, or duration-based.</t>
  </si>
  <si>
    <t xml:space="preserve">Extract </t>
  </si>
  <si>
    <t>ACC</t>
  </si>
  <si>
    <t>Adult Admitted Patient Critical Care</t>
  </si>
  <si>
    <t>PCC</t>
  </si>
  <si>
    <t>Paediatric Admitted Patient Critical Care</t>
  </si>
  <si>
    <t>NCC</t>
  </si>
  <si>
    <t>Neonatal Admitted Patient Critical Care</t>
  </si>
  <si>
    <t>CCLI</t>
  </si>
  <si>
    <t>Critical Care Local Identifier</t>
  </si>
  <si>
    <t>This is a unique local ACTIVITY IDENTIFIER used to identify the start of CARE ACTIVITY within a CRITICAL CARE PERIOD.
This locally defined variable should as a minimum include a sequential numerical component that can discriminate two or more CRITICAL CARE PERIODS occurring on the same calendar day for the same patient.</t>
  </si>
  <si>
    <t>Consistently obfuscated CCLI</t>
  </si>
  <si>
    <t>CCUF</t>
  </si>
  <si>
    <t>Critical Care Unit Function</t>
  </si>
  <si>
    <t>The type of area to which the PATIENT was admitted during a CRITICAL CARE PERIOD. This is the principal clinical service provided within the WARD.</t>
  </si>
  <si>
    <t>Non-specific, general adult critical care PATIENTS  predominate</t>
  </si>
  <si>
    <t>Surgical adult PATIENTS (unspecified specialty)</t>
  </si>
  <si>
    <t>Medical adult PATIENTS (unspecified specialty)</t>
  </si>
  <si>
    <t>Paediatric Intensive Care Unit (Paediatric critical care PATIENTS predominate)</t>
  </si>
  <si>
    <t>Neurosciences adult PATIENTS predominate</t>
  </si>
  <si>
    <t>Cardiac surgical adult PATIENTS predominate</t>
  </si>
  <si>
    <t>Thoracic surgical adult PATIENTS predominate</t>
  </si>
  <si>
    <t>Burns and plastic surgery adult PATIENTS predominate</t>
  </si>
  <si>
    <t>Spinal adult PATIENTS predominate</t>
  </si>
  <si>
    <t>Renal adult PATIENTS predominate</t>
  </si>
  <si>
    <t>Liver adult PATIENTS predominate</t>
  </si>
  <si>
    <t>Obstetric and gynaecology critical care PATIENTS predominate</t>
  </si>
  <si>
    <t>Neonatal Intensive Care Unit (Neonatal critical care PATIENTS predominate)</t>
  </si>
  <si>
    <t>Facility for Babies on a Neonatal Transitional Care WARD</t>
  </si>
  <si>
    <t>Facility for Babies on a Maternity WARD</t>
  </si>
  <si>
    <t>WARD for children and young people</t>
  </si>
  <si>
    <t>High Dependency Unit for children and young people</t>
  </si>
  <si>
    <t>Renal Unit for children and young people</t>
  </si>
  <si>
    <t>Burns Unit for children and young people</t>
  </si>
  <si>
    <t>Non standard LOCATION using a WARD area</t>
  </si>
  <si>
    <t>Non standard LOCATION using the operating department</t>
  </si>
  <si>
    <t>Non standard LOCATION using the operating department for children and young people</t>
  </si>
  <si>
    <t>UnActDate</t>
  </si>
  <si>
    <t>Unbundled Care Activity Date</t>
  </si>
  <si>
    <t xml:space="preserve">The date on which the unbundled care activity occurs. </t>
  </si>
  <si>
    <t>CCPerType</t>
  </si>
  <si>
    <t>Critical care period type</t>
  </si>
  <si>
    <t>Field to indicate whether the critical care period completed within the financial year, or is still open at the end of the financial year.</t>
  </si>
  <si>
    <t>Alphanumeric 
Length 1</t>
  </si>
  <si>
    <t>OrgsSupp</t>
  </si>
  <si>
    <t>Number of organ systems supported</t>
  </si>
  <si>
    <t>The number of ORGAN SYSTEMS SUPPORTED on a day during a CRITICAL CARE PERIOD</t>
  </si>
  <si>
    <t xml:space="preserve">Alphanumeric
Length = 2  </t>
  </si>
  <si>
    <t>Zero organs supported</t>
  </si>
  <si>
    <t>One organ supported</t>
  </si>
  <si>
    <t>Two organs supported</t>
  </si>
  <si>
    <t>Three organs supported</t>
  </si>
  <si>
    <t>Four organs supported</t>
  </si>
  <si>
    <t>Five organs supported</t>
  </si>
  <si>
    <t>Six or more organs supported</t>
  </si>
  <si>
    <t>UnHRG</t>
  </si>
  <si>
    <t>Unbundled HRG</t>
  </si>
  <si>
    <t>These are HRG which identify separately significant elements of cost and activity from the core HRG. These are HRG in their own right and are generated in addition to a core HRG for the episode or spell of care, or attendance. An unbundled HRG may be event-based, and thus derived from the presence of a specific OPCS-4 code in the patient record, or duration-based. One may generate multiple unbundled HRGs in addition to a single core HRG.</t>
  </si>
  <si>
    <t>XML Field</t>
  </si>
  <si>
    <t xml:space="preserve">REC </t>
  </si>
  <si>
    <t xml:space="preserve">The financial year the extract covers i.e. for 2017-18 </t>
  </si>
  <si>
    <t>M01</t>
  </si>
  <si>
    <t>M02</t>
  </si>
  <si>
    <t>M03</t>
  </si>
  <si>
    <t>CCYYMMDDThhmm</t>
  </si>
  <si>
    <r>
      <t>Dataset -</t>
    </r>
    <r>
      <rPr>
        <b/>
        <sz val="20"/>
        <color rgb="FFFF0000"/>
        <rFont val="Arial"/>
        <family val="2"/>
      </rPr>
      <t xml:space="preserve"> Supplementary Information</t>
    </r>
    <r>
      <rPr>
        <b/>
        <sz val="20"/>
        <color theme="4" tint="-0.249977111117893"/>
        <rFont val="Arial"/>
        <family val="2"/>
      </rPr>
      <t xml:space="preserve"> (SI)</t>
    </r>
  </si>
  <si>
    <t>CSIU</t>
  </si>
  <si>
    <t>Unbundled Currency Scheme In Use</t>
  </si>
  <si>
    <t>Type of currency that applies for the unbundled activity.</t>
  </si>
  <si>
    <t>Alphanumeric 
Length = 2</t>
  </si>
  <si>
    <t>Supplementary Information Drugs and Blood Products</t>
  </si>
  <si>
    <t>High Cost Devices</t>
  </si>
  <si>
    <t>Virtual Ward</t>
  </si>
  <si>
    <t>UnCur</t>
  </si>
  <si>
    <t xml:space="preserve">Unbundled Currency </t>
  </si>
  <si>
    <t>The currency code from the Unbundled Currency Scheme in Use that applies to the Supplementary Information unbundled care activity</t>
  </si>
  <si>
    <t>Alphanumeric
Min length = 5
Max length = 9</t>
  </si>
  <si>
    <r>
      <t>Dataset -</t>
    </r>
    <r>
      <rPr>
        <b/>
        <sz val="24"/>
        <color rgb="FFFF0000"/>
        <rFont val="Arial"/>
        <family val="2"/>
      </rPr>
      <t xml:space="preserve"> Mental Health Provider Spell</t>
    </r>
    <r>
      <rPr>
        <b/>
        <sz val="24"/>
        <color theme="4" tint="-0.249977111117893"/>
        <rFont val="Arial"/>
        <family val="2"/>
      </rPr>
      <t xml:space="preserve"> (MHPS)</t>
    </r>
  </si>
  <si>
    <t>Nearest Equivalent MHSDS Field name</t>
  </si>
  <si>
    <t xml:space="preserve">Field to indicate whether the costing extract record has been successfully linked to an existing MHSDS record. </t>
  </si>
  <si>
    <t>Matched based on UniqServReqID and (CareID or HSpellNo)</t>
  </si>
  <si>
    <t>10 - is used where a single given PLICS record matches against a single MHSDS record using [UniqServReqID and (CareID (MHCC*) or HSpellNo (MHPS**))] and where NHSNumber exists</t>
  </si>
  <si>
    <t>NOT matched multiple MHSDS records found</t>
  </si>
  <si>
    <t>40 - is used where a single given PLICS record matches against two or more records in MHSDS using [UniqServReqID and (CareID (MHCC*) or HSpellNo (MHPS**))] and where NHSNumber exists</t>
  </si>
  <si>
    <t>NOT matched no MHSDS record found</t>
  </si>
  <si>
    <t>30 - is used where a single given PLICS record has no matches against any MHSDS records using [UniqServReqID and (CareID (MHCC*) or HSpellNo (MHPS**))] and where NHSNumber does not exist</t>
  </si>
  <si>
    <t>Each PLICS record is assessed independently from every other PLICS record for the purposes of matching against MHSDS.
*Only CareID is used for the MHCC feedtype matching.  
**Only HSpellNo is used for the MHPS feedtype matching.</t>
  </si>
  <si>
    <t>OrgIDProv</t>
  </si>
  <si>
    <t>NHSNumber</t>
  </si>
  <si>
    <t xml:space="preserve">A consistently obfuscated NHS number value, to enable patient linkage both within and across providers.  This field is obtained via matching from MHSDS. </t>
  </si>
  <si>
    <t>AE69DD72AA5518C7A803F7B5BB94B19CDCAB195A88C2D0BFB9B5AE63B41BFC4B</t>
  </si>
  <si>
    <t>Consistently obfuscated NHS Number
NHS number field will be consistently obfuscated using the same algorithm as the PLICS collection.
This column may contain empty cells - this will be the case where the matching outcome with MHSDS is not equal to '10'.
Rationale for request: This field is being requested to enable patient linkage within and across provider boundaries. This information will be used to identify patient service usage patterns across the sector, this will facilitate the development of new payment currencies (e.g. capitated budgets).</t>
  </si>
  <si>
    <t>PLICSSerReqID</t>
  </si>
  <si>
    <t>Service request identifier</t>
  </si>
  <si>
    <t>The unique identifier for a SERVICE REQUEST. 
It would normally be automatically generated by the local system upon recording a new Referral, although could be manually assigned.</t>
  </si>
  <si>
    <t>SerReqID</t>
  </si>
  <si>
    <t>ServiceRequestId</t>
  </si>
  <si>
    <t>CE123HGTDAORTYH4375NGYT8EJ5BVYT953JFIS8GNTOYRBT9U8U94RHT4WJ30RN1</t>
  </si>
  <si>
    <t xml:space="preserve">Consistently obfuscated Service Request Identifier. 
This field  is consistently obfuscated between PLICS MH and MHSDS. 
</t>
  </si>
  <si>
    <t>UniqServReqID</t>
  </si>
  <si>
    <t>UNIQUE SERVICE REQUEST IDENTIFIER</t>
  </si>
  <si>
    <t>To uniquely identify the referral</t>
  </si>
  <si>
    <t>OrgId / SerReqID</t>
  </si>
  <si>
    <t xml:space="preserve">Consistently obfuscated Unique Service Request Identifier. 
This field is consistently obfuscated between PLICS MH and MHSDS.                                                              
This is a field that is assembled from PLICS data (concatenate Org Identifier (Code of Provider) and Service request identifier). </t>
  </si>
  <si>
    <t>PLICSHSpellId</t>
  </si>
  <si>
    <t>HSpellId</t>
  </si>
  <si>
    <t>HospProvSpellId</t>
  </si>
  <si>
    <t>20F46F6C16A3453E7B01D4EC51DAF5E453E2DA254C6A9EFB5D5C9ADF62BF3768</t>
  </si>
  <si>
    <t xml:space="preserve">Consistently obfuscated Hospital Provider Spell Identifier. 
This field is consistently obfuscated between PLICS MH and MHSDS. </t>
  </si>
  <si>
    <t>HSpllStDte</t>
  </si>
  <si>
    <t>Start date (Hospital provider spell)</t>
  </si>
  <si>
    <t>The start date of a Hospital Provider Spell.</t>
  </si>
  <si>
    <t>StartDateHospProvSpell</t>
  </si>
  <si>
    <t>HSpllDisDte</t>
  </si>
  <si>
    <t>Discharge date (Hospital provider spell)</t>
  </si>
  <si>
    <t>The discharge date from a Hospital Provider Spell.</t>
  </si>
  <si>
    <t>DischDateHospProvSpell</t>
  </si>
  <si>
    <t>SpllType</t>
  </si>
  <si>
    <t>Spell type</t>
  </si>
  <si>
    <t>Field to indicate whether the spell completed within the financial year, or is still open at the end of the financial year.</t>
  </si>
  <si>
    <t>MhApc</t>
  </si>
  <si>
    <t>Mental health admitted patient classification</t>
  </si>
  <si>
    <t>The classification of the admitted PATIENT  during a Ward Stay  for the Mental Health Services Data Set</t>
  </si>
  <si>
    <t>MHTeamType</t>
  </si>
  <si>
    <t>MHCurrenciesInDevelopment</t>
  </si>
  <si>
    <t>Mental Health Services Currencies in Development</t>
  </si>
  <si>
    <t>A grouping of clinically similar Mental Health and IAPT Services care activities which use similar levels of resource. This is a national cost collection specific currency</t>
  </si>
  <si>
    <t>MhsCcy</t>
  </si>
  <si>
    <r>
      <t>Dataset -</t>
    </r>
    <r>
      <rPr>
        <b/>
        <sz val="24"/>
        <color rgb="FFFF0000"/>
        <rFont val="Arial"/>
        <family val="2"/>
      </rPr>
      <t xml:space="preserve"> Mental Health Care Contact</t>
    </r>
    <r>
      <rPr>
        <b/>
        <sz val="24"/>
        <color theme="4" tint="-0.249977111117893"/>
        <rFont val="Arial"/>
        <family val="2"/>
      </rPr>
      <t xml:space="preserve"> (MHCC)</t>
    </r>
  </si>
  <si>
    <t>Consistently obfuscated Service Request Identifier. 
This field  is consistently obfuscated between PLICS MH and MHSDS.</t>
  </si>
  <si>
    <t>Z1NB10XHU7DHKY70BCWS5QUW84UALOPXESC3CVAQ2KO4PBOGZCBP3O7BNFP974UZ</t>
  </si>
  <si>
    <t xml:space="preserve">Consistently obfuscated Unique Service Request Identifier.  
This field is consistently obfuscated between PLICS MH and MHSDS.  
This is a field that is assembled from PLICS data (concatenate Org Identifier (Code of Provider) and Service request identifier). </t>
  </si>
  <si>
    <t>PLICSCareId</t>
  </si>
  <si>
    <t>Care contact identifier</t>
  </si>
  <si>
    <t>The CARE CONTACT IDENTIFIER is used to uniquely identify the CARE CONTACT within the Health Care Provider.
It would normally be automatically generated by the local system upon recording a new Care Contact, although could be manually assigned.</t>
  </si>
  <si>
    <t>CareId</t>
  </si>
  <si>
    <t>CareContactID</t>
  </si>
  <si>
    <t>D5FB996256BE2C69E569336C9F1A446DEA03A6A10F253D9876D4E5343BABD343</t>
  </si>
  <si>
    <t xml:space="preserve">Consistently obfuscated Care contact identifier
This field is consistently obfuscated between PLICS MH and MHSDS. </t>
  </si>
  <si>
    <t>CareDte</t>
  </si>
  <si>
    <t>Care contact date</t>
  </si>
  <si>
    <t>The date on which a Care Contact took place, or, if cancelled, was scheduled to take place.</t>
  </si>
  <si>
    <t>CareContDate</t>
  </si>
  <si>
    <t>Attendance</t>
  </si>
  <si>
    <t>Attendance Status</t>
  </si>
  <si>
    <t>This indicates whether or not an APPOINTMENT for a CARE CONTACT took place. If the APPOINTMENT did not take place it also indicates whether or not advanced warning was given.</t>
  </si>
  <si>
    <t>Attended on time or, if late, before the relevant care professional was ready to see the patient</t>
  </si>
  <si>
    <t>Arrived late, after the care professional was ready to see the patient, but was seen</t>
  </si>
  <si>
    <t>TeamTypeforMentalHealth</t>
  </si>
  <si>
    <t>Service or Team Type For Mental Health</t>
  </si>
  <si>
    <t>The type of SERVICE or Multidisciplinary Team within a Community Health Service that a PATIENT was referred to.</t>
  </si>
  <si>
    <r>
      <t>Dataset -</t>
    </r>
    <r>
      <rPr>
        <b/>
        <sz val="24"/>
        <color rgb="FFFF0000"/>
        <rFont val="Arial"/>
        <family val="2"/>
      </rPr>
      <t xml:space="preserve"> Improving Access to Psychological Therapies</t>
    </r>
    <r>
      <rPr>
        <b/>
        <sz val="24"/>
        <color theme="4" tint="-0.249977111117893"/>
        <rFont val="Arial"/>
        <family val="2"/>
      </rPr>
      <t xml:space="preserve"> (IAPT)</t>
    </r>
  </si>
  <si>
    <t>Nearest Equivalent IAPT Field name</t>
  </si>
  <si>
    <t>Field to indicate whether the costing extract records have successfully linked to an existing IAPT record.</t>
  </si>
  <si>
    <t>Matched</t>
  </si>
  <si>
    <t>10 - is used where a single given PLICS record matches against a single IAPT record using Unique_CareContactID (Concatenating the OrgID_Provider and CareContactID fields from the IDS201 IAPT table)</t>
  </si>
  <si>
    <t xml:space="preserve">NOT matched no IAPT record found </t>
  </si>
  <si>
    <t>30 - is used where a single given PLICS record has no matches against any IAPT records using Unique_CareContactID (Concatenating the OrgID_Provider and CareContactID fields from the IDS201 IAPT table)</t>
  </si>
  <si>
    <t>NOT matched multiple IAPT records found</t>
  </si>
  <si>
    <t>40 - is used where a single given PLICS record matches against two or more records in IAPT using Unique_CareContactID (Concatenating the OrgID_Provider and CareContactID fields from the IDS201 IAPT table)</t>
  </si>
  <si>
    <t>Note: For 2021 collection Care Contact ID is to be flowed as 'Required' in PLICS IAPT due to mixed economy (even though this is Mandatory in IAPT dataset v2.0) - this may affect overall match rates.</t>
  </si>
  <si>
    <t>A consistently obfuscated NHS number value, to enable patient linkage both within and across providers. The pseudonymised value will need to be based on the actual NHS number supplied by the provider</t>
  </si>
  <si>
    <t>NHSNO 
NHSNumber (2020)</t>
  </si>
  <si>
    <t>Consistently obfuscated NHS Number
NHS number field will be consistently obfuscated using the same algorithm as the PLICS collection
This column may contain empty cells - this may be the case where the value was not submitted in the XMLs
Rationale for request: This field is being requested to enable patient linkage within and across provider boundaries. This information will be used to identify patient service usage patterns across the sector, this will facilitate the development of new payment currencies (e.g. capitated budgets).</t>
  </si>
  <si>
    <t>IAPT_Person_ID</t>
  </si>
  <si>
    <t>IAPT Person ID</t>
  </si>
  <si>
    <t>Where the patient is accurately identified within IAPT then this field contain details of the IAPT Person ID.</t>
  </si>
  <si>
    <t>Alphanumeric
Length = 20</t>
  </si>
  <si>
    <t>This field has been configured by NHSE onboarding. For this reason, this field has been retained in the Output Specification (shaded grey) but all records will flow as NULL</t>
  </si>
  <si>
    <t>Patients age on Care Contact date</t>
  </si>
  <si>
    <t>DoB / CareConDate</t>
  </si>
  <si>
    <t>DOB</t>
  </si>
  <si>
    <t>Numeric
Min Length = 1
Max length = 3</t>
  </si>
  <si>
    <t>0-120</t>
  </si>
  <si>
    <t>Age in years from 0 - 120</t>
  </si>
  <si>
    <t>The age calculated in the IAPT dataset v2.0 is age at submission (not Care Contact Date as specified in PLICS IAPT).  This field is defined differently to IAPT, therefore not able to use this information to replicate any of the published data on ages.
Note: XML Field Name revised to reflect v2.0 IAPT field name (Care Contact Date), previously referred to as Appointment Date in IAPT v1.5.</t>
  </si>
  <si>
    <t>GENDER</t>
  </si>
  <si>
    <t>Field value NOT to be processed further (i.e. to flow as submitted value)
This column may contain empty cells - this may be the case where the value was not submitted in the XMLs</t>
  </si>
  <si>
    <t>PLICSLptID</t>
  </si>
  <si>
    <t>Local patient identifier (Extended)</t>
  </si>
  <si>
    <t>This is a number used to identify a PATIENT uniquely within a Health Care Provider</t>
  </si>
  <si>
    <t>LocalPatientId</t>
  </si>
  <si>
    <t>Alphanumeric
Length = 128</t>
  </si>
  <si>
    <t xml:space="preserve">This field has been configured by NHSE onboarding. For this reason, this field has been retained in the Output Specification (shaded grey) but all records will flow as NULL </t>
  </si>
  <si>
    <t>Unique_ServiceRequestID</t>
  </si>
  <si>
    <t>Consistently obfuscated Unique_ServiceRequestID.
This field  is consistently obfuscated between PLICS IAPT and IAPT. 
This ID can be used to link PLICS IAPT data to IAPT data already submitted to NHS Digital.</t>
  </si>
  <si>
    <t>Unique_CareContactID </t>
  </si>
  <si>
    <t>CareConID</t>
  </si>
  <si>
    <t>CareContactId</t>
  </si>
  <si>
    <t>6BISJXO6R1Y6FKBVIO07EJKRVUYX8IHAF0Y0AHIO66MG5MQCCB7FJE5VF9BS674C</t>
  </si>
  <si>
    <t>Consistently obfuscated Unique_CareContactID .
This field  is consistently obfuscated between PLICS IAPT and IAPT. 
This ID can be used to link PLICS IAPT data to IAPT data already submitted to NHS Digital.</t>
  </si>
  <si>
    <t>CareConDate</t>
  </si>
  <si>
    <t>CareConTime</t>
  </si>
  <si>
    <t>Care contact time</t>
  </si>
  <si>
    <t>The time at which a Care Contact took place.</t>
  </si>
  <si>
    <t>CareContTime</t>
  </si>
  <si>
    <t>Alphanumeric
HH:MM:SS
Length = 8</t>
  </si>
  <si>
    <t>Field value NOT to be processed further (i.e. to flow as submitted value).</t>
  </si>
  <si>
    <t>AttendOrDNACode</t>
  </si>
  <si>
    <t>AppointmentForIAPT</t>
  </si>
  <si>
    <t>Appointment Type For Improving Access To Psychological Therapies</t>
  </si>
  <si>
    <t>The type of Improving Access to Psychological Therapies APPOINTMENT</t>
  </si>
  <si>
    <t>AppTyp</t>
  </si>
  <si>
    <t>Assessment</t>
  </si>
  <si>
    <t>Treatment</t>
  </si>
  <si>
    <t>Assessment and Treatment</t>
  </si>
  <si>
    <t>Review Only</t>
  </si>
  <si>
    <t>Review and Treatment</t>
  </si>
  <si>
    <t>Follow-up Appointment after treatment end</t>
  </si>
  <si>
    <t>Employment Support</t>
  </si>
  <si>
    <t>Other (Not Listed)</t>
  </si>
  <si>
    <t>FinYrStartDate</t>
  </si>
  <si>
    <r>
      <rPr>
        <b/>
        <sz val="24"/>
        <color theme="3" tint="-0.249977111117893"/>
        <rFont val="Arial"/>
        <family val="2"/>
      </rPr>
      <t>Dataset - Community Services Care Contacts</t>
    </r>
    <r>
      <rPr>
        <b/>
        <sz val="24"/>
        <color rgb="FFFF0000"/>
        <rFont val="Arial"/>
        <family val="2"/>
      </rPr>
      <t xml:space="preserve"> (CSCC)</t>
    </r>
  </si>
  <si>
    <t>Nearest Equivalent CSDS Field name</t>
  </si>
  <si>
    <t>Field to indicate whether the costing extract records have successfully linked to an existing CSDS record.</t>
  </si>
  <si>
    <t>10 - is used where a single given PLICS record matches against a single CSDS record using Unique_CareContactID (Concatenating the OrgID_Provider and CareContactID fields from the CYP201 CSDS table)</t>
  </si>
  <si>
    <t xml:space="preserve">NOT matched no CSDS record found </t>
  </si>
  <si>
    <t>30 - is used where a single given PLICS record has no matches against any CSDS records using Unique_CareContactID (Concatenating the OrgID_Provider and CareContactID fields from the CYP201 CSDS table)</t>
  </si>
  <si>
    <t>NOT matched multiple CSDS records found</t>
  </si>
  <si>
    <t>40 - is used where a single given PLICS record matches against two or more records in CSDS using Unique_CareContactID (Concatenating the OrgID_Provider and CareContactID fields from the CYP201 CSDS table)</t>
  </si>
  <si>
    <t xml:space="preserve">This field will be used to link patient care across all of the feedtypes.  
Consistently obfuscated OrgPLEMI based on concatenated fields using the PLEMI and OrgId. Note: The field name remains as OrgPLEMI (not PLEMIOrg to reflect revised concatenation order).
If special characters are included in the PLEMI we would expect they are considered in the pseudonymised output value for OrgPLEMI field but in the standard output format already in use.
For more information please see National Cost Collection Guidance.         </t>
  </si>
  <si>
    <t>Patients age on Contact Date</t>
  </si>
  <si>
    <t>DoB / CareDte</t>
  </si>
  <si>
    <t>Alphanumeric 
Max Length = 7</t>
  </si>
  <si>
    <t>0-4</t>
  </si>
  <si>
    <t>0 to 4 years old</t>
  </si>
  <si>
    <t>5-9</t>
  </si>
  <si>
    <t>5 to 9 years old</t>
  </si>
  <si>
    <t>10-14</t>
  </si>
  <si>
    <t>10 to 14 years old</t>
  </si>
  <si>
    <t>15-19</t>
  </si>
  <si>
    <t>15 to 19 years old</t>
  </si>
  <si>
    <t>20-24</t>
  </si>
  <si>
    <t>20 to 24 years old</t>
  </si>
  <si>
    <t>25-29</t>
  </si>
  <si>
    <t>25 to 29 years old</t>
  </si>
  <si>
    <t>30-34</t>
  </si>
  <si>
    <t>30 to 34 years old</t>
  </si>
  <si>
    <t>35-39</t>
  </si>
  <si>
    <t>35 to 39 years old</t>
  </si>
  <si>
    <t>40-44</t>
  </si>
  <si>
    <t>40 to 44 years old</t>
  </si>
  <si>
    <t>45-49</t>
  </si>
  <si>
    <t>45 to 49 years old</t>
  </si>
  <si>
    <t>50-54</t>
  </si>
  <si>
    <t>50 to 54 years old</t>
  </si>
  <si>
    <t>55-59</t>
  </si>
  <si>
    <t>55 to 59 years old</t>
  </si>
  <si>
    <t>60-64</t>
  </si>
  <si>
    <t>60 to 64 years old</t>
  </si>
  <si>
    <t>65-69</t>
  </si>
  <si>
    <t>65 to 69 years old</t>
  </si>
  <si>
    <t>70-74</t>
  </si>
  <si>
    <t>70 to 74 years old</t>
  </si>
  <si>
    <t>75-79</t>
  </si>
  <si>
    <t>75 to 79 years old</t>
  </si>
  <si>
    <t>80-84</t>
  </si>
  <si>
    <t>80 to 84 years old</t>
  </si>
  <si>
    <t>85-89</t>
  </si>
  <si>
    <t>85 to 89 years old</t>
  </si>
  <si>
    <t>90-94</t>
  </si>
  <si>
    <t>90 to 94 years old</t>
  </si>
  <si>
    <t>95-99</t>
  </si>
  <si>
    <t>95 to 99 years old</t>
  </si>
  <si>
    <t>100-104</t>
  </si>
  <si>
    <t>100 to 104 years old</t>
  </si>
  <si>
    <t>105-109</t>
  </si>
  <si>
    <t>105 to 109 years old</t>
  </si>
  <si>
    <t>110-114</t>
  </si>
  <si>
    <t>110 to 114 years old</t>
  </si>
  <si>
    <t>115-119</t>
  </si>
  <si>
    <t>115 to 119 years old</t>
  </si>
  <si>
    <t>120-124</t>
  </si>
  <si>
    <t>120 to 124 years old</t>
  </si>
  <si>
    <t>125-129</t>
  </si>
  <si>
    <t>125 to 129 years old</t>
  </si>
  <si>
    <r>
      <rPr>
        <strike/>
        <sz val="12"/>
        <rFont val="Arial"/>
        <family val="2"/>
      </rPr>
      <t xml:space="preserve">
</t>
    </r>
    <r>
      <rPr>
        <sz val="12"/>
        <rFont val="Arial"/>
        <family val="2"/>
      </rPr>
      <t>UniqServReqID</t>
    </r>
  </si>
  <si>
    <r>
      <rPr>
        <strike/>
        <sz val="12"/>
        <rFont val="Arial"/>
        <family val="2"/>
      </rPr>
      <t xml:space="preserve">
</t>
    </r>
    <r>
      <rPr>
        <sz val="12"/>
        <rFont val="Arial"/>
        <family val="2"/>
      </rPr>
      <t>Unique service request identifier</t>
    </r>
  </si>
  <si>
    <t>OrgID / SerID</t>
  </si>
  <si>
    <t>Alphanumeric
Max length = 64</t>
  </si>
  <si>
    <t xml:space="preserve">CE123HGTDAORTYH4375NGYT8EJ5BVYT953JFIS8GNTOYRBT9U8U94RHT4WJ30RN1  </t>
  </si>
  <si>
    <t xml:space="preserve">Consistently obfuscated Unique Service Request Identifier. 
This field is consistently obfuscated between PLICS CSCC and CSDS.                                                              
This is a field that is assembled from PLICS data (concatenate Org Identifier (Code of Provider) and Service request identifier). </t>
  </si>
  <si>
    <t xml:space="preserve">
UniqCareContactID</t>
  </si>
  <si>
    <t xml:space="preserve">
Unique care contact identifier</t>
  </si>
  <si>
    <t>OrgID / CarID</t>
  </si>
  <si>
    <t xml:space="preserve">Consistently obfuscated Unique Care Contact Identifier. 
This field is consistently obfuscated between PLICS CSCC and CSDS.                                                           
This is a field that is assembled from PLICS data (concatenate Org Identifier (Code of Provider) and Care Contact Identifier).  </t>
  </si>
  <si>
    <t>CareContactDate</t>
  </si>
  <si>
    <t>The date on which a Care Contact took place, or, if cancelled, was scheduled to take place.  This should be recorded in the eGIF Date format CCYY-MM-DD.</t>
  </si>
  <si>
    <t>Is between 1 April and 31 March of the applicable reporting year.</t>
  </si>
  <si>
    <t>This date supports the validation of PLICS data according to the start and end date of the collection year.  This date is used to select the monthly batching file, and must be within the date range of that batch file
Field value NOT to be processed further (i.e. to flow as submitted value)</t>
  </si>
  <si>
    <t>ClinDuration</t>
  </si>
  <si>
    <t>Clinical contact duration of care contact</t>
  </si>
  <si>
    <t>The total duration of the direct clinical contact at CARE CONTACT in minutes, excluding any administration time prior to or after the CARE CONTACT and the CARE PROFESSIONAL's travelling time to the CARE CONTACT.
CLINICAL CONTACT DURATION OF CARE CONTACT includes the time spent on the different CARE ACTIVITIES that may be performed in a single CARE CONTACT. The duration of each CARE ACTIVITY is recorded in CLINICAL CONTACT DURATION OF CARE ACTIVITY.
This should be recorded in minutes.</t>
  </si>
  <si>
    <t>Numeric
Max length = 4</t>
  </si>
  <si>
    <t>TeamType</t>
  </si>
  <si>
    <t>Service or team type referred to (Community care)</t>
  </si>
  <si>
    <t>CCSubject</t>
  </si>
  <si>
    <t xml:space="preserve">Care contact subject </t>
  </si>
  <si>
    <t>The person who was the subject of the care contact.</t>
  </si>
  <si>
    <t>Patient</t>
  </si>
  <si>
    <t>Patient Proxy (in lieu of a contact with the patient)</t>
  </si>
  <si>
    <t>ConsultType</t>
  </si>
  <si>
    <t>Consultation type</t>
  </si>
  <si>
    <t>The type of consultation between the CARE PROFESSIONAL and the PATIENT.</t>
  </si>
  <si>
    <t>Initial Consultation</t>
  </si>
  <si>
    <t>Follow-up Consultation</t>
  </si>
  <si>
    <t>Cmedium</t>
  </si>
  <si>
    <t>Consultation mechanism (community care)</t>
  </si>
  <si>
    <t>The communication mechanism used to relay information between the CARE PROFESSIONAL and the PERSON who is the subject of the consultation, during a CARE CONTACT.
A non-face to face consultation should directly support diagnosis and care planning and must replace a face to face Out-Patient Attendance Consultant, Clinic Attendance Nurse or Clinic Attendance Midwife, or other types of CARE CONTACT.
A record of the consultation must be retained in the PATIENT's records.
Contact with PATIENTS solely for the purpose of informing them of the outcome of Diagnostic Test results, with no other clinical interaction, are not classified as CARE
CONTACTS.</t>
  </si>
  <si>
    <t>CMedium</t>
  </si>
  <si>
    <t>Face to face communication</t>
  </si>
  <si>
    <t>Telephone</t>
  </si>
  <si>
    <t>Telemedicine web camera</t>
  </si>
  <si>
    <t>Talk type for a person unable to speak</t>
  </si>
  <si>
    <t>Email</t>
  </si>
  <si>
    <t>Text message (Asynchronous)</t>
  </si>
  <si>
    <t>Instant messaging (Synchronous)</t>
  </si>
  <si>
    <t>Video Consultation</t>
  </si>
  <si>
    <t>Message Board (Asynchronous)</t>
  </si>
  <si>
    <t>Chat Room (Synchronous)</t>
  </si>
  <si>
    <t>Other</t>
  </si>
  <si>
    <t>LocCode</t>
  </si>
  <si>
    <t>Activity location type code</t>
  </si>
  <si>
    <t>The type of physical location where patients are seen or where services are provided or from which requests for services are sent</t>
  </si>
  <si>
    <t>As defined in the  NCC 2022-23 Extract Spec Integrated  &gt; RD CSCC</t>
  </si>
  <si>
    <t>GPTherapyInd</t>
  </si>
  <si>
    <t>Group therapy indicator</t>
  </si>
  <si>
    <t>An indicator of whether a care activity was delivered as group therapy.
Group therapy is a session where more than one patient attends at the same time, to see one or more care professionals. Clinical notes are recorded in each individual patient's casenotes.</t>
  </si>
  <si>
    <t>Care Activity delivered as Group Therapy</t>
  </si>
  <si>
    <t>Care Activity delivered individually</t>
  </si>
  <si>
    <t>Z</t>
  </si>
  <si>
    <t>Not known if the activity was group therapy</t>
  </si>
  <si>
    <t>CHSccy</t>
  </si>
  <si>
    <t>Community Health Services PLICS Currency</t>
  </si>
  <si>
    <t>A grouping of clinically similar Community Health Services care activities which use similar levels of resource. This is a national cost collection specific currency</t>
  </si>
  <si>
    <t>ChsCcy</t>
  </si>
  <si>
    <t>Alphanumeric
Min length = 3                                                    Max length = 6</t>
  </si>
  <si>
    <t>Null Values are NOT permissible
Field value NOT to be processed further (i.e. to flow as submitted value)</t>
  </si>
  <si>
    <t>CHSCurrenciesInDevelopment</t>
  </si>
  <si>
    <t>Community Health Services Currencies in Development</t>
  </si>
  <si>
    <t>ChsCcyDev</t>
  </si>
  <si>
    <r>
      <rPr>
        <b/>
        <sz val="24"/>
        <color theme="3" tint="-0.249977111117893"/>
        <rFont val="Arial"/>
        <family val="2"/>
      </rPr>
      <t xml:space="preserve">Dataset - Non Patient Level Aggregated Costs </t>
    </r>
    <r>
      <rPr>
        <b/>
        <sz val="24"/>
        <color rgb="FFFF0000"/>
        <rFont val="Arial"/>
        <family val="2"/>
      </rPr>
      <t>(AGG)</t>
    </r>
  </si>
  <si>
    <t>Outpatients consultant led attendances</t>
  </si>
  <si>
    <t>Field value NOT to be processed further (i.e. to flow as submitted value).
This column may contain empty cells - this may be the case where the value was not submitted in the XMLs</t>
  </si>
  <si>
    <t>Outpatients non consultant led attendances</t>
  </si>
  <si>
    <t>Outpatient procedures</t>
  </si>
  <si>
    <t>LRSD</t>
  </si>
  <si>
    <t>Legally restricted sensitive data indicator</t>
  </si>
  <si>
    <t>This field is to identify where data relates to restricted data, for example secondary conditions are sensitive</t>
  </si>
  <si>
    <t>AudiologyDep</t>
  </si>
  <si>
    <t>Audiology Department</t>
  </si>
  <si>
    <t>The type of attendance for audiology treatment.</t>
  </si>
  <si>
    <t>AudDep</t>
  </si>
  <si>
    <t xml:space="preserve">Alphanumeric
Max Length = 7 </t>
  </si>
  <si>
    <t>AUDCHS</t>
  </si>
  <si>
    <t>Audiology Community Health Services</t>
  </si>
  <si>
    <t>AUDAPC</t>
  </si>
  <si>
    <t>Audiology Admitted Patient Care</t>
  </si>
  <si>
    <t>AUDOP</t>
  </si>
  <si>
    <t>Audiology Outpatient Care</t>
  </si>
  <si>
    <t>AggregatedCurrencySchemeInUse</t>
  </si>
  <si>
    <t>Aggregated Currency Scheme In Use</t>
  </si>
  <si>
    <t>Type of currency that applies for the aggregated activity.</t>
  </si>
  <si>
    <t>ACSIU</t>
  </si>
  <si>
    <t>Direct access diagnostic services</t>
  </si>
  <si>
    <t>Direct access plain film x-ray</t>
  </si>
  <si>
    <t>Direct access pathology services</t>
  </si>
  <si>
    <t>Unmatched support services</t>
  </si>
  <si>
    <t>Legally restricted / sensitive high cost drugs and blood products</t>
  </si>
  <si>
    <t>HIV, AIDS and STD</t>
  </si>
  <si>
    <t>Reproductive medicine</t>
  </si>
  <si>
    <t>Gender reassignment</t>
  </si>
  <si>
    <t>Cancer MDT</t>
  </si>
  <si>
    <t>Direct access audiology</t>
  </si>
  <si>
    <t>Critical care transport</t>
  </si>
  <si>
    <t>National screening programmes</t>
  </si>
  <si>
    <t>Community dental services</t>
  </si>
  <si>
    <t>Community diagnostic centres</t>
  </si>
  <si>
    <t>Aggregate Wheelchair Equipment</t>
  </si>
  <si>
    <t>Admitted patient care</t>
  </si>
  <si>
    <t>Outpatient care</t>
  </si>
  <si>
    <t>Emergency care</t>
  </si>
  <si>
    <t>Mental health provider spells</t>
  </si>
  <si>
    <t>Mental health care contacts</t>
  </si>
  <si>
    <t>Community care contacts</t>
  </si>
  <si>
    <t>Community maternity</t>
  </si>
  <si>
    <t>Critical Care</t>
  </si>
  <si>
    <t xml:space="preserve">AggregatedCurrency </t>
  </si>
  <si>
    <t xml:space="preserve">Aggregated Currency </t>
  </si>
  <si>
    <t>The currency code from the Aggregated Currency Scheme In Use</t>
  </si>
  <si>
    <t>AggCur</t>
  </si>
  <si>
    <t>Alphanumeric
Min length = 2
Max length = 9</t>
  </si>
  <si>
    <t>TotalAggregateVolume</t>
  </si>
  <si>
    <t>Total Aggregate Volume (Activity)</t>
  </si>
  <si>
    <t>This is the total number of activity units completed of the currency being submitted.</t>
  </si>
  <si>
    <t>TagAct</t>
  </si>
  <si>
    <t>Numeric 
Max length = 9</t>
  </si>
  <si>
    <t>TotalAggregateCost</t>
  </si>
  <si>
    <t>Total Aggregate Cost</t>
  </si>
  <si>
    <t>This is the total cost for activity units undertaken in that currency</t>
  </si>
  <si>
    <t>TagCst</t>
  </si>
  <si>
    <t xml:space="preserve"> </t>
  </si>
  <si>
    <t>INTREC</t>
  </si>
  <si>
    <t xml:space="preserve">
FIN001</t>
  </si>
  <si>
    <t>FIN002</t>
  </si>
  <si>
    <t>FIN004</t>
  </si>
  <si>
    <t>FIN005</t>
  </si>
  <si>
    <t>FIN006</t>
  </si>
  <si>
    <t>FIN007</t>
  </si>
  <si>
    <t>FIN008</t>
  </si>
  <si>
    <t>FIN009</t>
  </si>
  <si>
    <t>EXC008</t>
  </si>
  <si>
    <t>EXC009</t>
  </si>
  <si>
    <t>EXC010</t>
  </si>
  <si>
    <t>EXC012</t>
  </si>
  <si>
    <t>EXC013</t>
  </si>
  <si>
    <t>EXC015</t>
  </si>
  <si>
    <t>EXC005</t>
  </si>
  <si>
    <t>EXC002</t>
  </si>
  <si>
    <t>EXC003</t>
  </si>
  <si>
    <t>EXC017</t>
  </si>
  <si>
    <t>AADJ01</t>
  </si>
  <si>
    <t>PLICSAEAttendanceNo</t>
  </si>
  <si>
    <t>B02D3CB6BB97</t>
  </si>
  <si>
    <t>00C</t>
  </si>
  <si>
    <t>AAF43A438464C5246E732242C962E920227D65704241F329951C235EFFC5692D</t>
  </si>
  <si>
    <t>4D92FC7B1131115C7C0C604CFF42BC94990E5E12E9B179B1609E698AD892A942</t>
  </si>
  <si>
    <t>10:21:00</t>
  </si>
  <si>
    <t>13:21:00</t>
  </si>
  <si>
    <t>VB08Z</t>
  </si>
  <si>
    <t>2CDF5F07D872</t>
  </si>
  <si>
    <t>10:21:01</t>
  </si>
  <si>
    <t>11:21:01</t>
  </si>
  <si>
    <t>VB11Z</t>
  </si>
  <si>
    <t>5BC80CDAA0FC</t>
  </si>
  <si>
    <t>10:21:02</t>
  </si>
  <si>
    <t>11:21:02</t>
  </si>
  <si>
    <t>AA0FC8DF4FF1</t>
  </si>
  <si>
    <t>10:21:22</t>
  </si>
  <si>
    <t>12:10:12</t>
  </si>
  <si>
    <t>VB09Z</t>
  </si>
  <si>
    <t>8DF4FF17C003</t>
  </si>
  <si>
    <t>10:21:23</t>
  </si>
  <si>
    <t>15:21:23</t>
  </si>
  <si>
    <t>8132BB1A45BC80CDAA0FC8DF4FF17C00346C96B02D3CB6BB97312CDF5F07D867</t>
  </si>
  <si>
    <t>4D92FC7B1131115C7C0C604CFF42BC94990E5E12E9B179B1609E698AD892A943</t>
  </si>
  <si>
    <t>10:21:24</t>
  </si>
  <si>
    <t>14:00:04</t>
  </si>
  <si>
    <t>YUEKK559P7B7DPGQK7M3RMZTA2B2N6BQ6QQM694AY8QBWRY6ZY9CRPD6VFS9QTVG</t>
  </si>
  <si>
    <t>4D92FC7B1131115C7C0C604CFF42BC94990E5E12E9B179B1609E698AD892A945</t>
  </si>
  <si>
    <t>10:21:25</t>
  </si>
  <si>
    <t>12:21:25</t>
  </si>
  <si>
    <t>4FF17C00346C</t>
  </si>
  <si>
    <t>BADPN57WDB4QG38UURWZV8H759296HLCV7392VL4SQY4LZKBXEA8K4VT3KRR3D8C</t>
  </si>
  <si>
    <t>4D92FC7B1131115C7C0C604CFF42BC94990E5E12E9B179B1609E698AD892A946</t>
  </si>
  <si>
    <t>10:21:26</t>
  </si>
  <si>
    <t>12:21:26</t>
  </si>
  <si>
    <t>4D92FC7B1131115C7C0C604CFF42BC94990E5E12E9B179B1609E698AD892A947</t>
  </si>
  <si>
    <t>10:21:27</t>
  </si>
  <si>
    <t>12:21:27</t>
  </si>
  <si>
    <t>UZ01Z</t>
  </si>
  <si>
    <t>4D92FC7B1131115C7C0C604CFF42BC94990E5E12E9B179B1609E698AD892A948</t>
  </si>
  <si>
    <t>10:21:28</t>
  </si>
  <si>
    <t>12:21:28</t>
  </si>
  <si>
    <t>BLD001</t>
  </si>
  <si>
    <t>CPF001</t>
  </si>
  <si>
    <t>COM001</t>
  </si>
  <si>
    <t>CPF002</t>
  </si>
  <si>
    <t>COM002</t>
  </si>
  <si>
    <t>CPF010</t>
  </si>
  <si>
    <t>COM003</t>
  </si>
  <si>
    <t>CPF011</t>
  </si>
  <si>
    <t>COM004</t>
  </si>
  <si>
    <t>CPF017</t>
  </si>
  <si>
    <t xml:space="preserve">APC
OP
EC
SWC
SI
MHPS
MHCC
IAPT
CSCC
AGG
</t>
  </si>
  <si>
    <t>Alphanumeric
Min length = 4
Max length = 6</t>
  </si>
  <si>
    <t>NCC 2024/25 - Output Specifications - Integrated Collection</t>
  </si>
  <si>
    <t>FY2024-25</t>
  </si>
  <si>
    <t>002_Activity_APC_FY2024-25_X_XXX.csv</t>
  </si>
  <si>
    <t>003_Activity_OP_FY2024-25_X_XXX.csv</t>
  </si>
  <si>
    <t>004_Activity_EC_FY2024-25_X_XXX.csv</t>
  </si>
  <si>
    <t>005_Activity_SWC_FY2024-25_X_XXX.csv</t>
  </si>
  <si>
    <t>006_Activity_SI_FY2024-25_X_XXX.csv</t>
  </si>
  <si>
    <t>007_Activity_MHCC_FY2024-25_X_XXX.csv</t>
  </si>
  <si>
    <t>008_Activity_MHPS_FY2024-25_X_XXX.csv</t>
  </si>
  <si>
    <t>009_Activity_IAPT_FY2024-25_X_XXX.csv</t>
  </si>
  <si>
    <t>010_Activity_CSCC_FY2024-25_X_XXX.csv</t>
  </si>
  <si>
    <t>011_Activity_AGG_FY2024-25_XXX.csv</t>
  </si>
  <si>
    <t>001_Reconciliation_INTREC_FY2024-25_XXX.csv</t>
  </si>
  <si>
    <t>002_Cost_APC_FY2024-25_X_XXX.csv</t>
  </si>
  <si>
    <t>003_Cost_OP_FY2024-25_X_XXX.csv</t>
  </si>
  <si>
    <t>004_Cost_EC_FY2024-25_X_XXX.csv</t>
  </si>
  <si>
    <t>005_Cost_SWC_FY2024-25_X_XXX.csv</t>
  </si>
  <si>
    <t>006_Cost_SI_FY2024-25_X_XXX.csv</t>
  </si>
  <si>
    <t>007_Cost_MHCC_FY2024-25_X_XXX.csv</t>
  </si>
  <si>
    <t>008_Cost_MHPS_FY2024-25_X_XXX.csv</t>
  </si>
  <si>
    <t>009_Cost_IAPT_FY2024-25_X_XXX.csv</t>
  </si>
  <si>
    <t>010_Cost_CSCC_FY2024-25_X_XXX.csv</t>
  </si>
  <si>
    <t>011_Cost_AGG_FY2024-25_XXX.csv</t>
  </si>
  <si>
    <t>Revised from PLICS 23/24 Output Specification</t>
  </si>
  <si>
    <t>New for PLICS 24/24 Output Specification5</t>
  </si>
  <si>
    <t>002_Activity_APC_FY2024-25_X_XXX.csv
003_Activity_OP_FY2024-25_X_XXX.csv
004_Activity_EC_FY2024-25_X_XXX.csv
005_Activity_SWC_FY2024-25_X_XXX.csv
006_Activity_SI_FY2024-25_X_XXX.csv
007_Activity_MHPS_FY2024-25_X_XXX.csv
008_Activity_MHCC_FY2024-25_X_XXX.csv
009_Activity_IAPT_FY2024-25_X_XXX.csv
010_Activity_CSCC_FY2024-25_X_XXX.csv
011_Activity_AGG_FY2024-25_XXX.csv</t>
  </si>
  <si>
    <t>001_Reconciliation_INTREC_FY2024-25_XXX.csv
002_Cost_APC_FY2024-25_X_XXX.csv
003_Cost_OP_FY2024-25_X_XXX.csv
004_Cost_EC_FY20122-23_X_XXX.csv 
005_Cost_SWC_FY2024-25_X_XXX.csv
006_Cost_SI_FY2024-25_X_XXX.csv
007_Cost_MHPS_FY2024-25_X_XXX.csv
008_Cost_MHCC_FY2024-25_X_XXX.csv
009_Cost_IAPT_FY2024-25_X_XXX.csv
010_Cost_CSCC_FY2024-25_X_XXX.csv
011_Cost_AGG_FY2024-25_XXX.csv</t>
  </si>
  <si>
    <t>APC_FY2024-25_M01_XXX_202210701T1730_01.xml
OP_FY2024-25_M01_XXX_2022701T1730_01.xml 
EC_FY2024-25_M01_XXX_2022701T1730_01.xml
SWC_FY2024-25_M01_XXX_20220701T1730_01.xml
SI_FY2024-25_M01_XXX_20220701T1730_01.xml
MHPS_FY2024-25_M01_XXX_20220701T1730_01.xml
MHCC_FY2024-25_M01_XXX_20220701T1730_01.xml
IAPT_FY2024-25_M01_XXX_20220701T1730_01.xml
CSCC_FY2024-25_M01_XXX_20220701T1730_01.xml
AGG_FY2024-25_XXX_20220701T1730_01.xml
INTREC_FY2024-25_XXX_20220701T1730_01.xml</t>
  </si>
  <si>
    <t xml:space="preserve">
2024-04-01
</t>
  </si>
  <si>
    <t xml:space="preserve">
2025-03-31
</t>
  </si>
  <si>
    <t>2025-08-06T18:40.90</t>
  </si>
  <si>
    <t>As defined in the NCC 2024-25 Extract Spec Integrated &gt; RD Recon &gt; Final audited accounts Table</t>
  </si>
  <si>
    <t>As defined in the NCC 2024-25 Extract Spec Integrated &gt; RD Recon &gt; Service and cost exclusions Table</t>
  </si>
  <si>
    <t xml:space="preserve">The format of this field has been requested as yyyy-mm-dd For example: for the PLICS Integrated collection of FY23/24 data, the date shown in this new field would be 2024-04-01 </t>
  </si>
  <si>
    <t>As defined in the  NCC 2024-25 Extract Spec Integrated  &gt; RD TFC</t>
  </si>
  <si>
    <t xml:space="preserve">Valid HRG as per the Reference Cost Grouper for relevant financial year.
As defined in the NCC 2024-25 Extract Spec Integrated &gt; RD HRG codes for APC table                                                                                                    </t>
  </si>
  <si>
    <t>Valid code as defined in the  NCC 2024/25 Extract Spec Integrated &gt; RD HRG codes for APC table</t>
  </si>
  <si>
    <t xml:space="preserve">The format of this field has been requested as yyyy-mm-dd For example: for the PLICS Integrated collection of FY24/25 data, the date shown in this new field would be 2024-04-01 </t>
  </si>
  <si>
    <t>As defined in the  NCC 2024-25 Extract Spec Integrated &gt; RD Resources</t>
  </si>
  <si>
    <t>As defined in the  NCC 2024-25 Extract Spec Integrated &gt; RD Activities</t>
  </si>
  <si>
    <t xml:space="preserve">Valid HRG as per the Reference Cost Grouper for relevant financial year - as defined in the  NCC 2024-25 Extract Spec Integrated &gt; RD HRG codes for EC table                                                                                                   </t>
  </si>
  <si>
    <t xml:space="preserve">The format of this field has been requested as yyyy-mm-dd For example: for the PLICS Integrated collection of FY24/24 data, the date shown in this new field would be 2024-04-01 </t>
  </si>
  <si>
    <t>Urgent And Emergency Care Activity Identifier</t>
  </si>
  <si>
    <t>Urgent And Emergency Care Activity Type</t>
  </si>
  <si>
    <t>The type of Urgent And Emergency Care Activity.</t>
  </si>
  <si>
    <t>URGENT AND EMERGENCY CARE ACTIVITY IDENTIFIER is an identifier allocated by an Urgent and Emergency Care Service to provide a unique identifier for each URGENT AND EMERGENCY CARE ACTIVITY TYPE.</t>
  </si>
  <si>
    <t xml:space="preserve">Valid HRG as per the Reference Cost Grouper for relevant financial year - as defined in the  NCC 2024-25 Extract Spec Integrated &gt; RD HRG codes for OP table                                                                                                      </t>
  </si>
  <si>
    <t>2024-08-21</t>
  </si>
  <si>
    <t xml:space="preserve">Valid HRG as per the Reference Cost Grouper for relevant financial year - as defined in the NCC 2024-25 Extract Spec Integrated &gt; RD - HRG codes for SWC table                                                                                                 </t>
  </si>
  <si>
    <t>As defined in the NCC 2024-25 Extract Spec Integrated &gt; RD Activities</t>
  </si>
  <si>
    <t xml:space="preserve">Valid HRG as per the Reference Cost Grouper for relevant financial year - as defined in the  NCC 2024-25 Extract Spec Integrated &gt; RD HRG codes for SI table </t>
  </si>
  <si>
    <t>As defined in the NCC 2024-25 Extract Spec Integrated &gt; RD MH</t>
  </si>
  <si>
    <t>Alphanumeric 
Length = 3</t>
  </si>
  <si>
    <t>MHPS/MHCC</t>
  </si>
  <si>
    <t>'Mental Health adjusted length of stay</t>
  </si>
  <si>
    <t>MHALoS</t>
  </si>
  <si>
    <t>The total number of days within a patient record adjusted to remove home leave.
This field is to reflect the LoS where there are multiple currencies or commissioners within one spell.
The adjusted length of stay should be calculated using count of midnights.</t>
  </si>
  <si>
    <t>Added MHALoS Field</t>
  </si>
  <si>
    <t>As defined in the  NCC 2024-25 Extract Spec Integrated  &gt; RD CSCC</t>
  </si>
  <si>
    <t>As defined in the NCC 2024-25 Extract Spec Integrated &gt; RD CSCC</t>
  </si>
  <si>
    <t>Updated field to be mandatory</t>
  </si>
  <si>
    <t>Specialist Rehabilitation</t>
  </si>
  <si>
    <t>Valid HRG as per the Reference Cost Grouper for relevant financial year - as defined in the  NCC 2024-25 Extract Spec Integrated &gt; RD AGG Currencies</t>
  </si>
  <si>
    <t>ServiceCode</t>
  </si>
  <si>
    <t>Service Code includes valid values from the following data items:
Activity Treatment Function code
Urgent And Emergency Care Activity Type
Critical Care Unit Function
Service or team type referred to (Community care)</t>
  </si>
  <si>
    <t xml:space="preserve">Alphanumeric
Max Length = 3 </t>
  </si>
  <si>
    <t>As defined in the  NCC 2024-25 Extract Spec Integrated  &gt; RD Service Code</t>
  </si>
  <si>
    <t>Added Service Code field</t>
  </si>
  <si>
    <t>AggregatedCurrencySchemeInUse - Code</t>
  </si>
  <si>
    <t>Added 25 as valid code</t>
  </si>
  <si>
    <t>Field removed</t>
  </si>
  <si>
    <t>000_Activity_EC_FY2024-25_X_XXX.csv</t>
  </si>
  <si>
    <t>000_Cost_EC_FY2024-25_X_XXX.csv</t>
  </si>
  <si>
    <t>EC_FY2024-25_M09_X26_20230713T0920_01.xml</t>
  </si>
  <si>
    <t>000_Activity_APC_FY2024-25_X_XXX.csv</t>
  </si>
  <si>
    <t>000_Cost_APC_FY2024-25_X_XXX.csv</t>
  </si>
  <si>
    <t>APC_FY2024-25_M09_X26_20230713T0931_03.xml</t>
  </si>
  <si>
    <t>000_Activity_OP_FY2024-25_X_XXX.csv</t>
  </si>
  <si>
    <t>000_Cost_OP_FY2024-25_X_XXX.csv</t>
  </si>
  <si>
    <t>OP_FY2024-25_M09_X26_20230713T0931_03.xml</t>
  </si>
  <si>
    <t>000_Activity_SWC_FY2024-25_X_XXX.csv</t>
  </si>
  <si>
    <t>000_Cost_SWC_FY2024-25_X_XXX.csv</t>
  </si>
  <si>
    <t>SWC_FY2024-25_M09_X26_20230713T0931_03.xml</t>
  </si>
  <si>
    <t>000_Activity_SI_FY2024-25_X_XXX.csv</t>
  </si>
  <si>
    <t>000_Cost_SI_FY2024-25_X_XXX.csv</t>
  </si>
  <si>
    <t>SI_FY2024-25_M09_X26_20230713T0931_03.xml</t>
  </si>
  <si>
    <t>000_Activity_MHPS_FY2024-25_X_XXX.csv</t>
  </si>
  <si>
    <t>000_Cost_MHPS_FY2024-25_X_XXX.csv</t>
  </si>
  <si>
    <t>MHPS_FY2024-25_M09_X26_20230713T0931_03.xml</t>
  </si>
  <si>
    <t>000_Activity_MHCC_FY2024-25_X_XXX.csv</t>
  </si>
  <si>
    <t>000_Cost_MHCC_FY2024-25_X_XXX.csv</t>
  </si>
  <si>
    <t>MHCC_FY2024-25_M09_X26_20230713T0931_03.xml</t>
  </si>
  <si>
    <t>000_Activity_IAPT_FY2024-25_X_XXX.csv</t>
  </si>
  <si>
    <t>000_Cost_IAPT_FY2024-25_X_XXX.csv</t>
  </si>
  <si>
    <t>IAPT_FY2024-25_M09_X26_20230713T0931_03.xml</t>
  </si>
  <si>
    <t>000_Activity_CSCC_FY2024-25_X_XXX.csv</t>
  </si>
  <si>
    <t>000_Cost_CSCC_FY2024-25_X_XXX.csv</t>
  </si>
  <si>
    <t>CSCC_FY2024-25_M09_X26_20230713T0931_03.xml</t>
  </si>
  <si>
    <t>000_Activity_AGG_FY2024-25_XXX.csv</t>
  </si>
  <si>
    <t>000_Cost_AGG_FY2024-25_XXX.csv</t>
  </si>
  <si>
    <t>AGG_FY2024-25_X26_20230713T0931_03.xml</t>
  </si>
  <si>
    <t>000_Reconciliation_INTREC_FY2024-25_XXX.csv</t>
  </si>
  <si>
    <t>INTREC_FY2024-25_X26_20230713T0935_01.xml</t>
  </si>
  <si>
    <t>2025-07-13:09:20.21</t>
  </si>
  <si>
    <t>2025-07-13:09:31.70</t>
  </si>
  <si>
    <t>2025-07-13:09:31.71</t>
  </si>
  <si>
    <t>2025-07-13:09:31.72</t>
  </si>
  <si>
    <t>2025-07-13:09:35.45</t>
  </si>
  <si>
    <t>2024-04-01</t>
  </si>
  <si>
    <t>2024-12-01</t>
  </si>
  <si>
    <t>Removed incorrect highlighting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</si>
</sst>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_ ;[Red]\-#,##0\ "/>
    <numFmt numFmtId="165" formatCode="_(* #,##0.00_);_(* \(#,##0.00\);_(* &quot;-&quot;??_);_(@_)"/>
    <numFmt numFmtId="166" formatCode="_(&quot;$&quot;* #,##0.00_);_(&quot;$&quot;* \(#,##0.00\);_(&quot;$&quot;* &quot;-&quot;??_);_(@_)"/>
    <numFmt numFmtId="167" formatCode="\+\ #,##0.0_);\-\ #,##0.0_)"/>
    <numFmt numFmtId="168" formatCode="yyyy\-mm\-dd;@"/>
    <numFmt numFmtId="169" formatCode="0.0"/>
    <numFmt numFmtId="170" formatCode="yyyy\-mm\-dd"/>
  </numFmts>
  <fonts count="9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Calibri"/>
      <family val="2"/>
      <scheme val="minor"/>
    </font>
    <font>
      <sz val="11"/>
      <color theme="1"/>
      <name val="Calibri"/>
      <family val="2"/>
      <scheme val="minor"/>
    </font>
    <font>
      <b/>
      <sz val="11"/>
      <color theme="0"/>
      <name val="Calibri"/>
      <family val="2"/>
      <scheme val="minor"/>
    </font>
    <font>
      <sz val="10"/>
      <name val="Arial"/>
      <family val="2"/>
    </font>
    <font>
      <sz val="8"/>
      <name val="Arial"/>
      <family val="2"/>
    </font>
    <font>
      <sz val="8"/>
      <color theme="1"/>
      <name val="Arial"/>
      <family val="2"/>
    </font>
    <font>
      <b/>
      <sz val="14"/>
      <color indexed="60"/>
      <name val="Arial"/>
      <family val="2"/>
    </font>
    <font>
      <b/>
      <sz val="12"/>
      <color indexed="60"/>
      <name val="Arial"/>
      <family val="2"/>
    </font>
    <font>
      <u/>
      <sz val="10"/>
      <color indexed="12"/>
      <name val="Arial"/>
      <family val="2"/>
    </font>
    <font>
      <sz val="12"/>
      <color theme="1"/>
      <name val="Arial"/>
      <family val="2"/>
    </font>
    <font>
      <sz val="7"/>
      <name val="Arial"/>
      <family val="2"/>
    </font>
    <font>
      <sz val="20"/>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sz val="11"/>
      <color rgb="FFFF0000"/>
      <name val="Calibri"/>
      <family val="2"/>
      <scheme val="minor"/>
    </font>
    <font>
      <sz val="18"/>
      <color theme="4"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u/>
      <sz val="10"/>
      <color theme="10"/>
      <name val="Arial"/>
      <family val="2"/>
    </font>
    <font>
      <b/>
      <sz val="11"/>
      <color rgb="FFFF0000"/>
      <name val="Calibri"/>
      <family val="2"/>
      <scheme val="minor"/>
    </font>
    <font>
      <b/>
      <sz val="16"/>
      <color theme="3" tint="-0.249977111117893"/>
      <name val="Calibri"/>
      <family val="2"/>
      <scheme val="minor"/>
    </font>
    <font>
      <sz val="18"/>
      <color rgb="FFFF0000"/>
      <name val="Calibri"/>
      <family val="2"/>
      <scheme val="minor"/>
    </font>
    <font>
      <b/>
      <sz val="11"/>
      <color indexed="8"/>
      <name val="Calibri"/>
      <family val="2"/>
      <scheme val="minor"/>
    </font>
    <font>
      <u/>
      <sz val="11"/>
      <color theme="10"/>
      <name val="Calibri"/>
      <family val="2"/>
      <scheme val="minor"/>
    </font>
    <font>
      <sz val="10"/>
      <color theme="1"/>
      <name val="Calibri"/>
      <family val="2"/>
      <scheme val="minor"/>
    </font>
    <font>
      <sz val="10"/>
      <name val="Calibri"/>
      <family val="2"/>
      <scheme val="minor"/>
    </font>
    <font>
      <b/>
      <sz val="10"/>
      <color theme="0"/>
      <name val="Calibri"/>
      <family val="2"/>
      <scheme val="minor"/>
    </font>
    <font>
      <sz val="10"/>
      <color theme="0"/>
      <name val="Calibri"/>
      <family val="2"/>
      <scheme val="minor"/>
    </font>
    <font>
      <b/>
      <sz val="20"/>
      <color theme="4" tint="-0.249977111117893"/>
      <name val="Arial"/>
      <family val="2"/>
    </font>
    <font>
      <sz val="11"/>
      <color theme="1"/>
      <name val="Arial"/>
      <family val="2"/>
    </font>
    <font>
      <b/>
      <sz val="18"/>
      <color theme="4" tint="-0.249977111117893"/>
      <name val="Arial"/>
      <family val="2"/>
    </font>
    <font>
      <sz val="10"/>
      <color theme="1"/>
      <name val="Arial"/>
      <family val="2"/>
    </font>
    <font>
      <sz val="11"/>
      <color theme="0"/>
      <name val="Arial"/>
      <family val="2"/>
    </font>
    <font>
      <b/>
      <sz val="12"/>
      <color theme="0"/>
      <name val="Calibri"/>
      <family val="2"/>
      <scheme val="minor"/>
    </font>
    <font>
      <u/>
      <sz val="11"/>
      <color theme="10"/>
      <name val="Arial"/>
      <family val="2"/>
    </font>
    <font>
      <b/>
      <sz val="12"/>
      <color theme="4" tint="-0.249977111117893"/>
      <name val="Arial"/>
      <family val="2"/>
    </font>
    <font>
      <b/>
      <sz val="12"/>
      <color rgb="FFFF0000"/>
      <name val="Arial"/>
      <family val="2"/>
    </font>
    <font>
      <b/>
      <sz val="12"/>
      <color theme="0"/>
      <name val="Arial"/>
      <family val="2"/>
    </font>
    <font>
      <sz val="12"/>
      <name val="Arial"/>
      <family val="2"/>
    </font>
    <font>
      <u/>
      <sz val="12"/>
      <color theme="10"/>
      <name val="Arial"/>
      <family val="2"/>
    </font>
    <font>
      <b/>
      <sz val="20"/>
      <color rgb="FFFF0000"/>
      <name val="Arial"/>
      <family val="2"/>
    </font>
    <font>
      <sz val="12"/>
      <color theme="0"/>
      <name val="Arial"/>
      <family val="2"/>
    </font>
    <font>
      <b/>
      <sz val="12"/>
      <name val="Arial"/>
      <family val="2"/>
    </font>
    <font>
      <b/>
      <sz val="16"/>
      <color theme="0"/>
      <name val="Arial"/>
      <family val="2"/>
    </font>
    <font>
      <b/>
      <sz val="12"/>
      <color theme="1"/>
      <name val="Arial"/>
      <family val="2"/>
    </font>
    <font>
      <sz val="12"/>
      <color rgb="FFFF0000"/>
      <name val="Arial"/>
      <family val="2"/>
    </font>
    <font>
      <strike/>
      <sz val="12"/>
      <color theme="1"/>
      <name val="Arial"/>
      <family val="2"/>
    </font>
    <font>
      <b/>
      <sz val="18"/>
      <color theme="0"/>
      <name val="Arial"/>
      <family val="2"/>
    </font>
    <font>
      <b/>
      <sz val="18"/>
      <color theme="0" tint="-4.9989318521683403E-2"/>
      <name val="Arial"/>
      <family val="2"/>
    </font>
    <font>
      <b/>
      <sz val="18"/>
      <color theme="3"/>
      <name val="Arial"/>
      <family val="2"/>
    </font>
    <font>
      <strike/>
      <sz val="12"/>
      <name val="Arial"/>
      <family val="2"/>
    </font>
    <font>
      <i/>
      <sz val="12"/>
      <color theme="1"/>
      <name val="Arial"/>
      <family val="2"/>
    </font>
    <font>
      <sz val="8"/>
      <name val="Calibri"/>
      <family val="2"/>
      <scheme val="minor"/>
    </font>
    <font>
      <sz val="12"/>
      <name val="Calibri"/>
      <family val="2"/>
      <scheme val="minor"/>
    </font>
    <font>
      <sz val="12"/>
      <color rgb="FF00B050"/>
      <name val="Arial"/>
      <family val="2"/>
    </font>
    <font>
      <b/>
      <sz val="12"/>
      <color rgb="FF00B050"/>
      <name val="Arial"/>
      <family val="2"/>
    </font>
    <font>
      <i/>
      <sz val="12"/>
      <name val="Arial"/>
      <family val="2"/>
    </font>
    <font>
      <sz val="11"/>
      <name val="Arial"/>
      <family val="2"/>
    </font>
    <font>
      <b/>
      <sz val="10"/>
      <color theme="0"/>
      <name val="Arial"/>
      <family val="2"/>
    </font>
    <font>
      <b/>
      <sz val="24"/>
      <color theme="4" tint="-0.249977111117893"/>
      <name val="Arial"/>
      <family val="2"/>
    </font>
    <font>
      <b/>
      <sz val="24"/>
      <color rgb="FFFF0000"/>
      <name val="Arial"/>
      <family val="2"/>
    </font>
    <font>
      <b/>
      <sz val="24"/>
      <color theme="4" tint="-0.499984740745262"/>
      <name val="Arial"/>
      <family val="2"/>
    </font>
    <font>
      <strike/>
      <sz val="10"/>
      <name val="Arial"/>
      <family val="2"/>
    </font>
    <font>
      <strike/>
      <sz val="10"/>
      <color theme="1"/>
      <name val="Arial"/>
      <family val="2"/>
    </font>
    <font>
      <b/>
      <sz val="30"/>
      <color theme="0"/>
      <name val="Arial"/>
      <family val="2"/>
    </font>
    <font>
      <sz val="30"/>
      <color theme="0"/>
      <name val="Arial"/>
      <family val="2"/>
    </font>
    <font>
      <sz val="30"/>
      <color theme="1"/>
      <name val="Arial"/>
      <family val="2"/>
    </font>
    <font>
      <b/>
      <sz val="30"/>
      <color theme="4" tint="-0.249977111117893"/>
      <name val="Arial"/>
      <family val="2"/>
    </font>
    <font>
      <b/>
      <sz val="30"/>
      <color theme="3"/>
      <name val="Arial"/>
      <family val="2"/>
    </font>
    <font>
      <b/>
      <sz val="30"/>
      <color rgb="FF1F497D"/>
      <name val="Arial"/>
      <family val="2"/>
    </font>
    <font>
      <b/>
      <sz val="28"/>
      <color theme="3"/>
      <name val="Arial"/>
      <family val="2"/>
    </font>
    <font>
      <b/>
      <sz val="24"/>
      <color theme="3" tint="-0.249977111117893"/>
      <name val="Arial"/>
      <family val="2"/>
    </font>
    <font>
      <b/>
      <sz val="12"/>
      <color theme="3"/>
      <name val="Arial"/>
      <family val="2"/>
    </font>
  </fonts>
  <fills count="4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0070C0"/>
        <bgColor indexed="64"/>
      </patternFill>
    </fill>
    <fill>
      <patternFill patternType="solid">
        <fgColor theme="5"/>
        <bgColor indexed="64"/>
      </patternFill>
    </fill>
    <fill>
      <patternFill patternType="solid">
        <fgColor theme="3"/>
        <bgColor indexed="64"/>
      </patternFill>
    </fill>
    <fill>
      <patternFill patternType="solid">
        <fgColor theme="7"/>
        <bgColor indexed="64"/>
      </patternFill>
    </fill>
    <fill>
      <patternFill patternType="solid">
        <fgColor theme="6" tint="-0.499984740745262"/>
        <bgColor indexed="64"/>
      </patternFill>
    </fill>
    <fill>
      <patternFill patternType="solid">
        <fgColor rgb="FFFFFFCC"/>
        <bgColor indexed="64"/>
      </patternFill>
    </fill>
    <fill>
      <patternFill patternType="solid">
        <fgColor theme="3" tint="0.79998168889431442"/>
        <bgColor indexed="64"/>
      </patternFill>
    </fill>
    <fill>
      <patternFill patternType="solid">
        <fgColor rgb="FF1F497D"/>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0000"/>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right/>
      <top style="thin">
        <color theme="0" tint="-0.24994659260841701"/>
      </top>
      <bottom style="thin">
        <color theme="0" tint="-0.24994659260841701"/>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style="medium">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style="thin">
        <color theme="0" tint="-0.24994659260841701"/>
      </right>
      <top style="thin">
        <color theme="0" tint="-0.24994659260841701"/>
      </top>
      <bottom/>
      <diagonal/>
    </border>
    <border>
      <left style="thin">
        <color theme="0" tint="-0.24994659260841701"/>
      </left>
      <right/>
      <top/>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34998626667073579"/>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s>
  <cellStyleXfs count="75">
    <xf numFmtId="0" fontId="0" fillId="0" borderId="0"/>
    <xf numFmtId="0" fontId="11" fillId="0" borderId="0"/>
    <xf numFmtId="0" fontId="9" fillId="0" borderId="0"/>
    <xf numFmtId="164" fontId="12" fillId="0" borderId="0"/>
    <xf numFmtId="166" fontId="11" fillId="0" borderId="0" applyFont="0" applyFill="0" applyBorder="0" applyAlignment="0" applyProtection="0"/>
    <xf numFmtId="9" fontId="11" fillId="0" borderId="0" applyFont="0" applyFill="0" applyBorder="0" applyAlignment="0" applyProtection="0"/>
    <xf numFmtId="0" fontId="11" fillId="0" borderId="0"/>
    <xf numFmtId="165" fontId="11" fillId="0" borderId="0" applyFont="0" applyFill="0" applyBorder="0" applyAlignment="0" applyProtection="0"/>
    <xf numFmtId="0" fontId="11" fillId="0" borderId="0"/>
    <xf numFmtId="37" fontId="12" fillId="0" borderId="3" applyNumberFormat="0">
      <alignment horizontal="centerContinuous" vertical="top" wrapText="1"/>
    </xf>
    <xf numFmtId="0" fontId="14" fillId="0" borderId="0">
      <alignment horizontal="left"/>
    </xf>
    <xf numFmtId="0" fontId="14" fillId="0" borderId="0">
      <alignment horizontal="left"/>
    </xf>
    <xf numFmtId="0" fontId="15" fillId="0" borderId="0">
      <alignment horizontal="left" indent="1"/>
    </xf>
    <xf numFmtId="0" fontId="15" fillId="0" borderId="0">
      <alignment horizontal="left" indent="1"/>
    </xf>
    <xf numFmtId="0" fontId="16" fillId="0" borderId="0" applyNumberFormat="0" applyFill="0" applyBorder="0" applyAlignment="0" applyProtection="0">
      <alignment vertical="top"/>
      <protection locked="0"/>
    </xf>
    <xf numFmtId="0" fontId="11" fillId="0" borderId="0">
      <alignment horizontal="left" vertical="top" wrapText="1" indent="2"/>
    </xf>
    <xf numFmtId="0" fontId="11" fillId="0" borderId="0">
      <alignment horizontal="left" vertical="top" wrapText="1" indent="2"/>
    </xf>
    <xf numFmtId="0" fontId="11" fillId="0" borderId="0">
      <alignment horizontal="left" vertical="top" wrapText="1" indent="2"/>
    </xf>
    <xf numFmtId="37" fontId="11" fillId="0" borderId="0" applyBorder="0" applyAlignment="0">
      <alignment horizontal="left"/>
      <protection locked="0"/>
    </xf>
    <xf numFmtId="0" fontId="11" fillId="0" borderId="1" applyBorder="0">
      <alignment horizontal="center" vertical="center" wrapText="1"/>
    </xf>
    <xf numFmtId="0" fontId="17" fillId="0" borderId="0"/>
    <xf numFmtId="167" fontId="18" fillId="0" borderId="0" applyFont="0" applyFill="0" applyBorder="0" applyProtection="0">
      <alignment horizontal="center"/>
      <protection locked="0"/>
    </xf>
    <xf numFmtId="0" fontId="11" fillId="0" borderId="0">
      <alignment horizontal="left" wrapText="1" indent="1"/>
    </xf>
    <xf numFmtId="0" fontId="11" fillId="0" borderId="0">
      <alignment horizontal="left" wrapText="1" indent="1"/>
    </xf>
    <xf numFmtId="0" fontId="11" fillId="0" borderId="0">
      <alignment horizontal="left" wrapText="1" indent="1"/>
    </xf>
    <xf numFmtId="0" fontId="11" fillId="2" borderId="2" applyBorder="0" applyAlignment="0">
      <alignment horizontal="center" vertical="top"/>
    </xf>
    <xf numFmtId="164" fontId="13" fillId="0" borderId="0"/>
    <xf numFmtId="0" fontId="11" fillId="0" borderId="1" applyBorder="0">
      <alignment horizontal="center" vertical="top" wrapText="1"/>
    </xf>
    <xf numFmtId="0" fontId="9" fillId="26" borderId="0" applyNumberFormat="0" applyBorder="0" applyAlignment="0" applyProtection="0"/>
    <xf numFmtId="0" fontId="9" fillId="0" borderId="0"/>
    <xf numFmtId="0" fontId="36" fillId="12" borderId="0" applyNumberFormat="0" applyBorder="0" applyAlignment="0" applyProtection="0"/>
    <xf numFmtId="0" fontId="9" fillId="14" borderId="0" applyNumberFormat="0" applyBorder="0" applyAlignment="0" applyProtection="0"/>
    <xf numFmtId="0" fontId="36" fillId="16" borderId="0" applyNumberFormat="0" applyBorder="0" applyAlignment="0" applyProtection="0"/>
    <xf numFmtId="0" fontId="9" fillId="13" borderId="0" applyNumberFormat="0" applyBorder="0" applyAlignment="0" applyProtection="0"/>
    <xf numFmtId="0" fontId="9" fillId="30" borderId="0" applyNumberFormat="0" applyBorder="0" applyAlignment="0" applyProtection="0"/>
    <xf numFmtId="0" fontId="9" fillId="17" borderId="0" applyNumberFormat="0" applyBorder="0" applyAlignment="0" applyProtection="0"/>
    <xf numFmtId="0" fontId="9" fillId="29" borderId="0" applyNumberFormat="0" applyBorder="0" applyAlignment="0" applyProtection="0"/>
    <xf numFmtId="0" fontId="9" fillId="33" borderId="0" applyNumberFormat="0" applyBorder="0" applyAlignment="0" applyProtection="0"/>
    <xf numFmtId="0" fontId="36" fillId="28" borderId="0" applyNumberFormat="0" applyBorder="0" applyAlignment="0" applyProtection="0"/>
    <xf numFmtId="0" fontId="9" fillId="21" borderId="0" applyNumberFormat="0" applyBorder="0" applyAlignment="0" applyProtection="0"/>
    <xf numFmtId="0" fontId="36" fillId="32" borderId="0" applyNumberFormat="0" applyBorder="0" applyAlignment="0" applyProtection="0"/>
    <xf numFmtId="0" fontId="36" fillId="35" borderId="0" applyNumberFormat="0" applyBorder="0" applyAlignment="0" applyProtection="0"/>
    <xf numFmtId="0" fontId="36" fillId="27" borderId="0" applyNumberFormat="0" applyBorder="0" applyAlignment="0" applyProtection="0"/>
    <xf numFmtId="0" fontId="36" fillId="23" borderId="0" applyNumberFormat="0" applyBorder="0" applyAlignment="0" applyProtection="0"/>
    <xf numFmtId="0" fontId="36" fillId="19" borderId="0" applyNumberFormat="0" applyBorder="0" applyAlignment="0" applyProtection="0"/>
    <xf numFmtId="0" fontId="36" fillId="15" borderId="0" applyNumberFormat="0" applyBorder="0" applyAlignment="0" applyProtection="0"/>
    <xf numFmtId="0" fontId="9" fillId="34" borderId="0" applyNumberFormat="0" applyBorder="0" applyAlignment="0" applyProtection="0"/>
    <xf numFmtId="0" fontId="9" fillId="25" borderId="0" applyNumberFormat="0" applyBorder="0" applyAlignment="0" applyProtection="0"/>
    <xf numFmtId="0" fontId="9" fillId="18" borderId="0" applyNumberFormat="0" applyBorder="0" applyAlignment="0" applyProtection="0"/>
    <xf numFmtId="0" fontId="36" fillId="24" borderId="0" applyNumberFormat="0" applyBorder="0" applyAlignment="0" applyProtection="0"/>
    <xf numFmtId="0" fontId="9" fillId="22" borderId="0" applyNumberFormat="0" applyBorder="0" applyAlignment="0" applyProtection="0"/>
    <xf numFmtId="0" fontId="36" fillId="20" borderId="0" applyNumberFormat="0" applyBorder="0" applyAlignment="0" applyProtection="0"/>
    <xf numFmtId="0" fontId="36" fillId="31" borderId="0" applyNumberFormat="0" applyBorder="0" applyAlignment="0" applyProtection="0"/>
    <xf numFmtId="0" fontId="28" fillId="6" borderId="0" applyNumberFormat="0" applyBorder="0" applyAlignment="0" applyProtection="0"/>
    <xf numFmtId="0" fontId="32" fillId="9" borderId="8" applyNumberFormat="0" applyAlignment="0" applyProtection="0"/>
    <xf numFmtId="0" fontId="10" fillId="10" borderId="11" applyNumberFormat="0" applyAlignment="0" applyProtection="0"/>
    <xf numFmtId="0" fontId="34" fillId="0" borderId="0" applyNumberFormat="0" applyFill="0" applyBorder="0" applyAlignment="0" applyProtection="0"/>
    <xf numFmtId="0" fontId="27" fillId="5" borderId="0" applyNumberFormat="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30" fillId="8" borderId="8" applyNumberFormat="0" applyAlignment="0" applyProtection="0"/>
    <xf numFmtId="0" fontId="33" fillId="0" borderId="10" applyNumberFormat="0" applyFill="0" applyAlignment="0" applyProtection="0"/>
    <xf numFmtId="0" fontId="29" fillId="7" borderId="0" applyNumberFormat="0" applyBorder="0" applyAlignment="0" applyProtection="0"/>
    <xf numFmtId="0" fontId="9" fillId="11" borderId="12" applyNumberFormat="0" applyFont="0" applyAlignment="0" applyProtection="0"/>
    <xf numFmtId="0" fontId="31" fillId="9" borderId="9" applyNumberFormat="0" applyAlignment="0" applyProtection="0"/>
    <xf numFmtId="0" fontId="35" fillId="0" borderId="13" applyNumberFormat="0" applyFill="0" applyAlignment="0" applyProtection="0"/>
    <xf numFmtId="0" fontId="22" fillId="0" borderId="0" applyNumberFormat="0" applyFill="0" applyBorder="0" applyAlignment="0" applyProtection="0"/>
    <xf numFmtId="0" fontId="28" fillId="6" borderId="0" applyNumberFormat="0" applyBorder="0" applyAlignment="0" applyProtection="0"/>
    <xf numFmtId="0" fontId="39" fillId="0" borderId="0" applyNumberFormat="0" applyFill="0" applyBorder="0" applyAlignment="0" applyProtection="0"/>
    <xf numFmtId="0" fontId="17" fillId="0" borderId="0"/>
    <xf numFmtId="43" fontId="9" fillId="0" borderId="0" applyFont="0" applyFill="0" applyBorder="0" applyAlignment="0" applyProtection="0"/>
    <xf numFmtId="164" fontId="13" fillId="0" borderId="0"/>
    <xf numFmtId="0" fontId="44" fillId="0" borderId="0" applyNumberFormat="0" applyFill="0" applyBorder="0" applyAlignment="0" applyProtection="0"/>
  </cellStyleXfs>
  <cellXfs count="566">
    <xf numFmtId="0" fontId="0" fillId="0" borderId="0" xfId="0"/>
    <xf numFmtId="0" fontId="0" fillId="0" borderId="0" xfId="0" applyAlignment="1">
      <alignment horizontal="left" vertical="top"/>
    </xf>
    <xf numFmtId="0" fontId="22" fillId="0" borderId="0" xfId="0" applyFont="1" applyAlignment="1">
      <alignment horizontal="left" vertical="top" wrapText="1"/>
    </xf>
    <xf numFmtId="0" fontId="19" fillId="0" borderId="0" xfId="0" applyFont="1" applyAlignment="1">
      <alignment horizontal="left" vertical="top"/>
    </xf>
    <xf numFmtId="0" fontId="23"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horizontal="left" vertical="top"/>
    </xf>
    <xf numFmtId="0" fontId="37" fillId="0" borderId="4" xfId="0" applyFont="1" applyBorder="1" applyAlignment="1">
      <alignment horizontal="left" vertical="top" wrapText="1"/>
    </xf>
    <xf numFmtId="0" fontId="37" fillId="0" borderId="4" xfId="0" quotePrefix="1" applyFont="1" applyBorder="1" applyAlignment="1">
      <alignment horizontal="left" vertical="top" wrapText="1"/>
    </xf>
    <xf numFmtId="0" fontId="22" fillId="0" borderId="0" xfId="0" quotePrefix="1" applyFont="1" applyAlignment="1">
      <alignment horizontal="left" vertical="top" wrapText="1"/>
    </xf>
    <xf numFmtId="0" fontId="0" fillId="3" borderId="0" xfId="0" applyFill="1" applyAlignment="1">
      <alignment horizontal="left" vertical="top" wrapText="1"/>
    </xf>
    <xf numFmtId="0" fontId="0" fillId="0" borderId="0" xfId="0" applyAlignment="1">
      <alignment horizontal="left" vertical="top" wrapText="1"/>
    </xf>
    <xf numFmtId="0" fontId="0" fillId="0" borderId="4" xfId="0" quotePrefix="1" applyBorder="1" applyAlignment="1">
      <alignment horizontal="left" vertical="top" wrapText="1"/>
    </xf>
    <xf numFmtId="0" fontId="10" fillId="4" borderId="4" xfId="0" applyFont="1" applyFill="1" applyBorder="1" applyAlignment="1">
      <alignment horizontal="left" vertical="top"/>
    </xf>
    <xf numFmtId="0" fontId="0" fillId="0" borderId="4" xfId="0" applyBorder="1" applyAlignment="1">
      <alignment vertical="top" wrapText="1"/>
    </xf>
    <xf numFmtId="0" fontId="41" fillId="0" borderId="0" xfId="0" applyFont="1"/>
    <xf numFmtId="0" fontId="40" fillId="0" borderId="0" xfId="0" applyFont="1"/>
    <xf numFmtId="0" fontId="22" fillId="0" borderId="0" xfId="0" applyFont="1"/>
    <xf numFmtId="0" fontId="37" fillId="0" borderId="0" xfId="0" applyFont="1"/>
    <xf numFmtId="0" fontId="38" fillId="0" borderId="0" xfId="0" applyFont="1"/>
    <xf numFmtId="0" fontId="37" fillId="0" borderId="4" xfId="69" applyFont="1" applyFill="1" applyBorder="1" applyAlignment="1">
      <alignment horizontal="left" vertical="top" wrapText="1"/>
    </xf>
    <xf numFmtId="0" fontId="37" fillId="0" borderId="0" xfId="0" applyFont="1" applyAlignment="1">
      <alignment vertical="top"/>
    </xf>
    <xf numFmtId="43" fontId="0" fillId="0" borderId="0" xfId="72" applyFont="1" applyAlignment="1">
      <alignment horizontal="left" vertical="top"/>
    </xf>
    <xf numFmtId="0" fontId="0" fillId="3" borderId="4" xfId="0" applyFill="1" applyBorder="1" applyAlignment="1">
      <alignment vertical="top" wrapText="1"/>
    </xf>
    <xf numFmtId="0" fontId="43" fillId="0" borderId="0" xfId="0" applyFont="1"/>
    <xf numFmtId="0" fontId="37" fillId="0" borderId="0" xfId="0" applyFont="1" applyAlignment="1">
      <alignment horizontal="left" vertical="top"/>
    </xf>
    <xf numFmtId="14" fontId="37" fillId="0" borderId="0" xfId="0" applyNumberFormat="1" applyFont="1" applyAlignment="1">
      <alignment horizontal="left" vertical="top"/>
    </xf>
    <xf numFmtId="0" fontId="37" fillId="0" borderId="4" xfId="0" applyFont="1" applyBorder="1" applyAlignment="1">
      <alignment vertical="top" wrapText="1"/>
    </xf>
    <xf numFmtId="0" fontId="37" fillId="0" borderId="4" xfId="0" applyFont="1" applyBorder="1" applyAlignment="1">
      <alignment wrapText="1"/>
    </xf>
    <xf numFmtId="0" fontId="47" fillId="4" borderId="4" xfId="0" applyFont="1" applyFill="1" applyBorder="1" applyAlignment="1">
      <alignment horizontal="left" vertical="top"/>
    </xf>
    <xf numFmtId="0" fontId="47" fillId="4" borderId="1" xfId="0" applyFont="1" applyFill="1" applyBorder="1" applyAlignment="1">
      <alignment horizontal="left" vertical="top"/>
    </xf>
    <xf numFmtId="0" fontId="46" fillId="0" borderId="4" xfId="0" applyFont="1" applyBorder="1" applyAlignment="1">
      <alignment vertical="top" wrapText="1"/>
    </xf>
    <xf numFmtId="0" fontId="45" fillId="0" borderId="4" xfId="0" applyFont="1" applyBorder="1" applyAlignment="1">
      <alignment horizontal="left" vertical="top" wrapText="1"/>
    </xf>
    <xf numFmtId="0" fontId="45" fillId="0" borderId="4" xfId="0" applyFont="1" applyBorder="1" applyAlignment="1">
      <alignment horizontal="left" vertical="top"/>
    </xf>
    <xf numFmtId="0" fontId="45" fillId="0" borderId="4" xfId="0" applyFont="1" applyBorder="1" applyAlignment="1">
      <alignment vertical="top" wrapText="1"/>
    </xf>
    <xf numFmtId="0" fontId="46" fillId="0" borderId="4" xfId="0" applyFont="1" applyBorder="1" applyAlignment="1">
      <alignment vertical="top"/>
    </xf>
    <xf numFmtId="0" fontId="45" fillId="0" borderId="4" xfId="0" applyFont="1" applyBorder="1" applyAlignment="1">
      <alignment horizontal="center" vertical="center" wrapText="1"/>
    </xf>
    <xf numFmtId="0" fontId="45" fillId="0" borderId="4" xfId="0" applyFont="1" applyBorder="1" applyAlignment="1">
      <alignment horizontal="center" vertical="top"/>
    </xf>
    <xf numFmtId="0" fontId="45" fillId="0" borderId="4" xfId="0" applyFont="1" applyBorder="1" applyAlignment="1">
      <alignment horizontal="center" vertical="center"/>
    </xf>
    <xf numFmtId="0" fontId="45" fillId="36" borderId="4" xfId="0" applyFont="1" applyFill="1" applyBorder="1" applyAlignment="1">
      <alignment horizontal="center" vertical="center"/>
    </xf>
    <xf numFmtId="0" fontId="47" fillId="4" borderId="0" xfId="0" applyFont="1" applyFill="1" applyAlignment="1">
      <alignment horizontal="center" vertical="top"/>
    </xf>
    <xf numFmtId="0" fontId="48" fillId="4" borderId="0" xfId="0" applyFont="1" applyFill="1" applyAlignment="1">
      <alignment horizontal="center" vertical="top"/>
    </xf>
    <xf numFmtId="0" fontId="56"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49" fillId="0" borderId="0" xfId="0" applyFont="1" applyAlignment="1">
      <alignment horizontal="left" vertical="center"/>
    </xf>
    <xf numFmtId="0" fontId="51" fillId="0" borderId="0" xfId="0" applyFont="1" applyAlignment="1">
      <alignment horizontal="left" vertical="center"/>
    </xf>
    <xf numFmtId="0" fontId="63" fillId="3" borderId="0" xfId="0" applyFont="1" applyFill="1" applyAlignment="1">
      <alignment horizontal="left" vertical="center"/>
    </xf>
    <xf numFmtId="0" fontId="58" fillId="4" borderId="15" xfId="0" applyFont="1" applyFill="1" applyBorder="1" applyAlignment="1">
      <alignment horizontal="left" vertical="center" wrapText="1"/>
    </xf>
    <xf numFmtId="0" fontId="63" fillId="3" borderId="0" xfId="0" applyFont="1" applyFill="1" applyAlignment="1">
      <alignment horizontal="left" vertical="center" wrapText="1"/>
    </xf>
    <xf numFmtId="0" fontId="53" fillId="0" borderId="0" xfId="0" applyFont="1" applyAlignment="1">
      <alignment horizontal="left" vertical="center"/>
    </xf>
    <xf numFmtId="0" fontId="50" fillId="0" borderId="0" xfId="0" applyFont="1" applyAlignment="1">
      <alignment horizontal="left" vertical="center"/>
    </xf>
    <xf numFmtId="0" fontId="50" fillId="3" borderId="0" xfId="0" applyFont="1" applyFill="1" applyAlignment="1">
      <alignment horizontal="left" vertical="center"/>
    </xf>
    <xf numFmtId="0" fontId="56" fillId="3" borderId="0" xfId="0" applyFont="1" applyFill="1" applyAlignment="1">
      <alignment horizontal="left" vertical="center"/>
    </xf>
    <xf numFmtId="0" fontId="52" fillId="3" borderId="0" xfId="0" applyFont="1" applyFill="1" applyAlignment="1">
      <alignment horizontal="left" vertical="center"/>
    </xf>
    <xf numFmtId="0" fontId="65" fillId="3" borderId="0" xfId="0" applyFont="1" applyFill="1" applyAlignment="1">
      <alignment horizontal="left" vertical="center"/>
    </xf>
    <xf numFmtId="0" fontId="52" fillId="0" borderId="0" xfId="0" applyFont="1" applyAlignment="1">
      <alignment horizontal="left" vertical="center"/>
    </xf>
    <xf numFmtId="0" fontId="50" fillId="3" borderId="15" xfId="0" applyFont="1" applyFill="1" applyBorder="1" applyAlignment="1">
      <alignment horizontal="left" vertical="center" wrapText="1"/>
    </xf>
    <xf numFmtId="0" fontId="60" fillId="0" borderId="15" xfId="74" applyFont="1" applyBorder="1" applyAlignment="1">
      <alignment horizontal="left" vertical="center" wrapText="1"/>
    </xf>
    <xf numFmtId="0" fontId="58" fillId="4" borderId="20" xfId="0" applyFont="1" applyFill="1" applyBorder="1" applyAlignment="1">
      <alignment horizontal="left" vertical="center"/>
    </xf>
    <xf numFmtId="0" fontId="58" fillId="4" borderId="20" xfId="0" applyFont="1" applyFill="1" applyBorder="1" applyAlignment="1">
      <alignment horizontal="left" vertical="center" wrapText="1"/>
    </xf>
    <xf numFmtId="14" fontId="59" fillId="0" borderId="0" xfId="0" applyNumberFormat="1" applyFont="1" applyAlignment="1">
      <alignment horizontal="left" vertical="center"/>
    </xf>
    <xf numFmtId="0" fontId="59" fillId="0" borderId="0" xfId="0" applyFont="1" applyAlignment="1">
      <alignment horizontal="left" vertical="center"/>
    </xf>
    <xf numFmtId="0" fontId="66" fillId="0" borderId="0" xfId="0" quotePrefix="1" applyFont="1" applyAlignment="1">
      <alignment horizontal="left" vertical="center" wrapText="1"/>
    </xf>
    <xf numFmtId="0" fontId="58" fillId="4" borderId="21" xfId="0" applyFont="1" applyFill="1" applyBorder="1" applyAlignment="1">
      <alignment horizontal="left" vertical="center"/>
    </xf>
    <xf numFmtId="0" fontId="54" fillId="4" borderId="20" xfId="0" applyFont="1" applyFill="1" applyBorder="1" applyAlignment="1">
      <alignment horizontal="left" vertical="center" wrapText="1"/>
    </xf>
    <xf numFmtId="0" fontId="66" fillId="0" borderId="15" xfId="0" applyFont="1" applyBorder="1" applyAlignment="1">
      <alignment horizontal="left" vertical="center" wrapText="1"/>
    </xf>
    <xf numFmtId="14" fontId="59" fillId="0" borderId="15" xfId="0" applyNumberFormat="1" applyFont="1" applyBorder="1" applyAlignment="1">
      <alignment horizontal="left" vertical="center"/>
    </xf>
    <xf numFmtId="0" fontId="44" fillId="0" borderId="15" xfId="74" applyBorder="1" applyAlignment="1">
      <alignment horizontal="left" vertical="center" wrapText="1"/>
    </xf>
    <xf numFmtId="0" fontId="55" fillId="0" borderId="15" xfId="74" applyFont="1" applyBorder="1" applyAlignment="1">
      <alignment horizontal="left" vertical="center" wrapText="1"/>
    </xf>
    <xf numFmtId="0" fontId="0" fillId="0" borderId="0" xfId="0" applyAlignment="1">
      <alignment vertical="top" wrapText="1"/>
    </xf>
    <xf numFmtId="0" fontId="59" fillId="0" borderId="0" xfId="0" quotePrefix="1" applyFont="1" applyAlignment="1">
      <alignment horizontal="left" vertical="center" wrapText="1"/>
    </xf>
    <xf numFmtId="0" fontId="59" fillId="0" borderId="18" xfId="0" quotePrefix="1" applyFont="1" applyBorder="1" applyAlignment="1">
      <alignment horizontal="left" vertical="center" wrapText="1"/>
    </xf>
    <xf numFmtId="0" fontId="60" fillId="0" borderId="15" xfId="74" quotePrefix="1" applyFont="1" applyBorder="1" applyAlignment="1">
      <alignment horizontal="left" vertical="center" wrapText="1"/>
    </xf>
    <xf numFmtId="0" fontId="50" fillId="3" borderId="0" xfId="0" applyFont="1" applyFill="1" applyAlignment="1">
      <alignment horizontal="left" vertical="center" wrapText="1"/>
    </xf>
    <xf numFmtId="0" fontId="58" fillId="4" borderId="18" xfId="0" applyFont="1" applyFill="1" applyBorder="1" applyAlignment="1">
      <alignment vertical="center" wrapText="1"/>
    </xf>
    <xf numFmtId="0" fontId="58" fillId="38" borderId="15" xfId="0" applyFont="1" applyFill="1" applyBorder="1" applyAlignment="1">
      <alignment horizontal="left" vertical="center" wrapText="1"/>
    </xf>
    <xf numFmtId="0" fontId="58" fillId="38" borderId="18" xfId="0" applyFont="1" applyFill="1" applyBorder="1" applyAlignment="1">
      <alignment vertical="center" wrapText="1"/>
    </xf>
    <xf numFmtId="0" fontId="57" fillId="37" borderId="24" xfId="0" applyFont="1" applyFill="1" applyBorder="1" applyAlignment="1">
      <alignment horizontal="left" vertical="center"/>
    </xf>
    <xf numFmtId="0" fontId="58" fillId="39" borderId="15" xfId="0" applyFont="1" applyFill="1" applyBorder="1" applyAlignment="1">
      <alignment horizontal="left" vertical="center" wrapText="1"/>
    </xf>
    <xf numFmtId="0" fontId="58" fillId="39" borderId="15" xfId="0" applyFont="1" applyFill="1" applyBorder="1" applyAlignment="1">
      <alignment horizontal="left" vertical="center"/>
    </xf>
    <xf numFmtId="0" fontId="58" fillId="4" borderId="15" xfId="0" applyFont="1" applyFill="1" applyBorder="1" applyAlignment="1">
      <alignment horizontal="left" vertical="center"/>
    </xf>
    <xf numFmtId="0" fontId="7" fillId="0" borderId="0" xfId="0" applyFont="1" applyAlignment="1">
      <alignment horizontal="left" vertical="center" wrapText="1"/>
    </xf>
    <xf numFmtId="0" fontId="70" fillId="0" borderId="0" xfId="0" applyFont="1" applyAlignment="1">
      <alignment horizontal="left" vertical="center"/>
    </xf>
    <xf numFmtId="0" fontId="65" fillId="0" borderId="0" xfId="0" applyFont="1" applyAlignment="1">
      <alignment horizontal="left" vertical="center" wrapText="1"/>
    </xf>
    <xf numFmtId="0" fontId="7" fillId="0" borderId="0" xfId="0" applyFont="1" applyAlignment="1">
      <alignment horizontal="left" vertical="center"/>
    </xf>
    <xf numFmtId="0" fontId="65" fillId="0" borderId="0" xfId="0" applyFont="1" applyAlignment="1">
      <alignment horizontal="left" vertical="center"/>
    </xf>
    <xf numFmtId="0" fontId="62" fillId="0" borderId="0" xfId="0" applyFont="1" applyAlignment="1">
      <alignment horizontal="left" vertical="center" wrapText="1"/>
    </xf>
    <xf numFmtId="0" fontId="59" fillId="0" borderId="15" xfId="0" applyFont="1" applyBorder="1" applyAlignment="1">
      <alignment horizontal="left" vertical="center"/>
    </xf>
    <xf numFmtId="0" fontId="59" fillId="0" borderId="0" xfId="0" applyFont="1" applyAlignment="1">
      <alignment horizontal="left" vertical="center" wrapText="1"/>
    </xf>
    <xf numFmtId="0" fontId="8" fillId="0" borderId="0" xfId="0" applyFont="1" applyAlignment="1">
      <alignment horizontal="left" vertical="center"/>
    </xf>
    <xf numFmtId="49" fontId="59" fillId="3" borderId="15" xfId="0" applyNumberFormat="1" applyFont="1" applyFill="1" applyBorder="1" applyAlignment="1">
      <alignment horizontal="left" vertical="center" wrapText="1"/>
    </xf>
    <xf numFmtId="0" fontId="59" fillId="36" borderId="15" xfId="0" applyFont="1" applyFill="1" applyBorder="1" applyAlignment="1">
      <alignment horizontal="left" vertical="center" wrapText="1"/>
    </xf>
    <xf numFmtId="0" fontId="59" fillId="36" borderId="15" xfId="0" applyFont="1" applyFill="1" applyBorder="1" applyAlignment="1">
      <alignment horizontal="left" vertical="center"/>
    </xf>
    <xf numFmtId="0" fontId="59" fillId="36" borderId="18" xfId="0" applyFont="1" applyFill="1" applyBorder="1" applyAlignment="1">
      <alignment vertical="center"/>
    </xf>
    <xf numFmtId="0" fontId="59" fillId="3" borderId="15" xfId="0" applyFont="1" applyFill="1" applyBorder="1" applyAlignment="1">
      <alignment horizontal="left" vertical="center" wrapText="1"/>
    </xf>
    <xf numFmtId="0" fontId="58" fillId="41" borderId="15" xfId="0" applyFont="1" applyFill="1" applyBorder="1" applyAlignment="1">
      <alignment horizontal="left" vertical="center" wrapText="1"/>
    </xf>
    <xf numFmtId="0" fontId="58" fillId="41" borderId="18" xfId="0" applyFont="1" applyFill="1"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6" fillId="0" borderId="0" xfId="0" applyFont="1" applyAlignment="1">
      <alignment horizontal="left" vertical="center" wrapText="1"/>
    </xf>
    <xf numFmtId="0" fontId="59" fillId="0" borderId="15" xfId="0" quotePrefix="1" applyFont="1" applyBorder="1" applyAlignment="1">
      <alignment horizontal="center" vertical="center" wrapText="1"/>
    </xf>
    <xf numFmtId="0" fontId="59" fillId="3" borderId="15" xfId="0" quotePrefix="1" applyFont="1" applyFill="1" applyBorder="1" applyAlignment="1">
      <alignment horizontal="left" vertical="center" wrapText="1"/>
    </xf>
    <xf numFmtId="0" fontId="59" fillId="3" borderId="15" xfId="0" quotePrefix="1" applyFont="1" applyFill="1" applyBorder="1" applyAlignment="1">
      <alignment horizontal="center" vertical="center" wrapText="1"/>
    </xf>
    <xf numFmtId="0" fontId="58" fillId="39" borderId="15" xfId="0" applyFont="1" applyFill="1" applyBorder="1" applyAlignment="1">
      <alignment horizontal="center" vertical="center"/>
    </xf>
    <xf numFmtId="0" fontId="66" fillId="0" borderId="0" xfId="0" applyFont="1" applyAlignment="1">
      <alignment horizontal="center" vertical="center" wrapText="1"/>
    </xf>
    <xf numFmtId="0" fontId="17" fillId="0" borderId="0" xfId="0" applyFont="1" applyAlignment="1">
      <alignment horizontal="center" vertical="center"/>
    </xf>
    <xf numFmtId="0" fontId="59" fillId="0" borderId="0" xfId="0" applyFont="1" applyAlignment="1">
      <alignment vertical="center"/>
    </xf>
    <xf numFmtId="0" fontId="59" fillId="0" borderId="15" xfId="0" applyFont="1" applyBorder="1" applyAlignment="1">
      <alignment vertical="center"/>
    </xf>
    <xf numFmtId="0" fontId="59" fillId="0" borderId="0" xfId="0" applyFont="1" applyAlignment="1">
      <alignment vertical="center" wrapText="1"/>
    </xf>
    <xf numFmtId="0" fontId="6" fillId="0" borderId="0" xfId="0" applyFont="1" applyAlignment="1">
      <alignment horizontal="center" vertical="center"/>
    </xf>
    <xf numFmtId="0" fontId="75" fillId="0" borderId="0" xfId="0" applyFont="1" applyAlignment="1">
      <alignment horizontal="center" vertical="center"/>
    </xf>
    <xf numFmtId="0" fontId="75" fillId="0" borderId="0" xfId="0" applyFont="1" applyAlignment="1">
      <alignment horizontal="center" vertical="center" wrapText="1"/>
    </xf>
    <xf numFmtId="0" fontId="59" fillId="0" borderId="22" xfId="0" quotePrefix="1" applyFont="1" applyBorder="1" applyAlignment="1">
      <alignment horizontal="left" vertical="center" wrapText="1"/>
    </xf>
    <xf numFmtId="0" fontId="75" fillId="0" borderId="0" xfId="0" applyFont="1" applyAlignment="1">
      <alignment horizontal="left" vertical="center" wrapText="1"/>
    </xf>
    <xf numFmtId="0" fontId="76" fillId="0" borderId="0" xfId="0" applyFont="1" applyAlignment="1">
      <alignment horizontal="left" vertical="center"/>
    </xf>
    <xf numFmtId="0" fontId="71" fillId="3" borderId="15" xfId="0" applyFont="1" applyFill="1" applyBorder="1" applyAlignment="1">
      <alignment horizontal="left" vertical="center" wrapText="1"/>
    </xf>
    <xf numFmtId="0" fontId="59" fillId="0" borderId="23" xfId="69" applyFont="1" applyFill="1" applyBorder="1" applyAlignment="1">
      <alignment horizontal="left" vertical="center" wrapText="1"/>
    </xf>
    <xf numFmtId="0" fontId="59" fillId="0" borderId="22" xfId="0" applyFont="1" applyBorder="1" applyAlignment="1">
      <alignment horizontal="left" vertical="center" wrapText="1"/>
    </xf>
    <xf numFmtId="0" fontId="58" fillId="38" borderId="15" xfId="0" applyFont="1" applyFill="1" applyBorder="1" applyAlignment="1">
      <alignment vertical="center" wrapText="1"/>
    </xf>
    <xf numFmtId="0" fontId="59" fillId="43" borderId="15" xfId="0" applyFont="1" applyFill="1" applyBorder="1" applyAlignment="1">
      <alignment horizontal="left" vertical="center"/>
    </xf>
    <xf numFmtId="0" fontId="58" fillId="4" borderId="15" xfId="0" applyFont="1" applyFill="1" applyBorder="1" applyAlignment="1">
      <alignment horizontal="center" vertical="center" wrapText="1"/>
    </xf>
    <xf numFmtId="0" fontId="62" fillId="0" borderId="0" xfId="0" applyFont="1" applyAlignment="1">
      <alignment horizontal="left" vertical="center"/>
    </xf>
    <xf numFmtId="0" fontId="58" fillId="4" borderId="15" xfId="0" applyFont="1" applyFill="1" applyBorder="1" applyAlignment="1">
      <alignment horizontal="center" vertical="center"/>
    </xf>
    <xf numFmtId="0" fontId="58" fillId="39" borderId="15" xfId="0" applyFont="1" applyFill="1" applyBorder="1" applyAlignment="1">
      <alignment horizontal="center" vertical="center" wrapText="1"/>
    </xf>
    <xf numFmtId="0" fontId="59" fillId="43" borderId="15" xfId="0" applyFont="1" applyFill="1" applyBorder="1" applyAlignment="1">
      <alignment horizontal="center" vertical="center" wrapText="1"/>
    </xf>
    <xf numFmtId="0" fontId="59" fillId="43" borderId="15" xfId="0" quotePrefix="1" applyFont="1" applyFill="1" applyBorder="1" applyAlignment="1">
      <alignment horizontal="left" vertical="center" wrapText="1"/>
    </xf>
    <xf numFmtId="49" fontId="59" fillId="43" borderId="15" xfId="0" applyNumberFormat="1" applyFont="1" applyFill="1" applyBorder="1" applyAlignment="1">
      <alignment horizontal="left" vertical="center" wrapText="1"/>
    </xf>
    <xf numFmtId="0" fontId="58" fillId="38" borderId="15" xfId="0" applyFont="1" applyFill="1" applyBorder="1" applyAlignment="1">
      <alignment horizontal="center" vertical="center" wrapText="1"/>
    </xf>
    <xf numFmtId="0" fontId="5" fillId="0" borderId="0" xfId="0" applyFont="1" applyAlignment="1">
      <alignment horizontal="left" vertical="center" wrapText="1"/>
    </xf>
    <xf numFmtId="0" fontId="5" fillId="3" borderId="0" xfId="0" applyFont="1" applyFill="1" applyAlignment="1">
      <alignment horizontal="left" vertical="center" wrapText="1"/>
    </xf>
    <xf numFmtId="0" fontId="57" fillId="0" borderId="0" xfId="0" applyFont="1" applyAlignment="1">
      <alignment horizontal="left" vertical="center" wrapText="1"/>
    </xf>
    <xf numFmtId="0" fontId="79" fillId="38" borderId="15" xfId="0" applyFont="1" applyFill="1" applyBorder="1" applyAlignment="1">
      <alignment vertical="center" wrapText="1"/>
    </xf>
    <xf numFmtId="0" fontId="79" fillId="39" borderId="15" xfId="0" applyFont="1" applyFill="1" applyBorder="1" applyAlignment="1">
      <alignment vertical="center" wrapText="1"/>
    </xf>
    <xf numFmtId="0" fontId="80" fillId="0" borderId="0" xfId="0" applyFont="1" applyAlignment="1">
      <alignment horizontal="left" vertical="center"/>
    </xf>
    <xf numFmtId="0" fontId="4" fillId="0" borderId="0" xfId="0" applyFont="1" applyAlignment="1">
      <alignment horizontal="left" vertical="center"/>
    </xf>
    <xf numFmtId="0" fontId="11" fillId="0" borderId="15" xfId="0" applyFont="1" applyBorder="1" applyAlignment="1">
      <alignment horizontal="left" vertical="center" wrapText="1"/>
    </xf>
    <xf numFmtId="0" fontId="52" fillId="0" borderId="0" xfId="0" applyFont="1" applyAlignment="1">
      <alignment horizontal="left" vertical="center" wrapText="1"/>
    </xf>
    <xf numFmtId="0" fontId="11" fillId="0" borderId="0" xfId="0" applyFont="1" applyAlignment="1">
      <alignment horizontal="left" vertical="center"/>
    </xf>
    <xf numFmtId="0" fontId="83" fillId="0" borderId="15" xfId="0" applyFont="1" applyBorder="1" applyAlignment="1">
      <alignment horizontal="left" vertical="center" wrapText="1"/>
    </xf>
    <xf numFmtId="0" fontId="84" fillId="3" borderId="15" xfId="0" applyFont="1" applyFill="1" applyBorder="1" applyAlignment="1">
      <alignment horizontal="left" vertical="center" wrapText="1"/>
    </xf>
    <xf numFmtId="0" fontId="11" fillId="0" borderId="0" xfId="0" applyFont="1" applyAlignment="1">
      <alignment horizontal="left" vertical="center" wrapText="1"/>
    </xf>
    <xf numFmtId="0" fontId="59" fillId="43" borderId="15" xfId="0" applyFont="1" applyFill="1" applyBorder="1" applyAlignment="1">
      <alignment vertical="center" wrapText="1"/>
    </xf>
    <xf numFmtId="0" fontId="0" fillId="0" borderId="4" xfId="0" applyBorder="1" applyAlignment="1">
      <alignment horizontal="left" vertical="top" wrapText="1"/>
    </xf>
    <xf numFmtId="0" fontId="59" fillId="0" borderId="15" xfId="0" applyFont="1" applyBorder="1" applyAlignment="1">
      <alignment horizontal="left" vertical="center" wrapText="1"/>
    </xf>
    <xf numFmtId="0" fontId="59" fillId="0" borderId="15" xfId="0" quotePrefix="1" applyFont="1" applyBorder="1" applyAlignment="1">
      <alignment horizontal="left" vertical="center" wrapText="1"/>
    </xf>
    <xf numFmtId="0" fontId="59" fillId="0" borderId="15" xfId="0" applyFont="1" applyBorder="1" applyAlignment="1">
      <alignment horizontal="center" vertical="center" wrapText="1"/>
    </xf>
    <xf numFmtId="0" fontId="59" fillId="0" borderId="15" xfId="0" applyFont="1" applyBorder="1" applyAlignment="1">
      <alignment vertical="center" wrapText="1"/>
    </xf>
    <xf numFmtId="0" fontId="59" fillId="0" borderId="15" xfId="69" applyFont="1" applyFill="1" applyBorder="1" applyAlignment="1">
      <alignment horizontal="left" vertical="center" wrapText="1"/>
    </xf>
    <xf numFmtId="0" fontId="52" fillId="0" borderId="15" xfId="0" applyFont="1" applyBorder="1" applyAlignment="1">
      <alignment horizontal="left" vertical="center" wrapText="1"/>
    </xf>
    <xf numFmtId="0" fontId="59" fillId="3" borderId="15" xfId="0" applyFont="1" applyFill="1" applyBorder="1" applyAlignment="1">
      <alignment horizontal="center" vertical="center" wrapText="1"/>
    </xf>
    <xf numFmtId="0" fontId="66" fillId="0" borderId="0" xfId="0" applyFont="1" applyAlignment="1">
      <alignment horizontal="left" vertical="center"/>
    </xf>
    <xf numFmtId="0" fontId="59" fillId="43" borderId="15" xfId="0" applyFont="1" applyFill="1" applyBorder="1" applyAlignment="1">
      <alignment horizontal="left" vertical="center" wrapText="1"/>
    </xf>
    <xf numFmtId="0" fontId="75" fillId="0" borderId="0" xfId="0" applyFont="1" applyAlignment="1">
      <alignment horizontal="left" vertical="top" wrapText="1"/>
    </xf>
    <xf numFmtId="0" fontId="59"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6" fillId="0" borderId="0" xfId="0" applyFont="1" applyAlignment="1">
      <alignment vertical="center"/>
    </xf>
    <xf numFmtId="0" fontId="59" fillId="0" borderId="43" xfId="0" applyFont="1" applyBorder="1" applyAlignment="1">
      <alignment horizontal="center" vertical="center" wrapText="1"/>
    </xf>
    <xf numFmtId="14" fontId="59" fillId="0" borderId="15" xfId="0" applyNumberFormat="1" applyFont="1" applyBorder="1" applyAlignment="1">
      <alignment horizontal="left" vertical="center" wrapText="1"/>
    </xf>
    <xf numFmtId="21" fontId="59" fillId="0" borderId="15" xfId="0" applyNumberFormat="1" applyFont="1" applyBorder="1" applyAlignment="1">
      <alignment horizontal="left" vertical="center" wrapText="1"/>
    </xf>
    <xf numFmtId="0" fontId="78" fillId="0" borderId="0" xfId="0" applyFont="1" applyAlignment="1">
      <alignment horizontal="left" vertical="center"/>
    </xf>
    <xf numFmtId="169" fontId="59" fillId="0" borderId="0" xfId="0" applyNumberFormat="1" applyFont="1" applyAlignment="1">
      <alignment horizontal="left" vertical="center"/>
    </xf>
    <xf numFmtId="0" fontId="86" fillId="3" borderId="0" xfId="0" applyFont="1" applyFill="1" applyAlignment="1">
      <alignment horizontal="left" vertical="center" wrapText="1"/>
    </xf>
    <xf numFmtId="0" fontId="86" fillId="0" borderId="0" xfId="0" applyFont="1" applyAlignment="1">
      <alignment horizontal="left" vertical="center" wrapText="1"/>
    </xf>
    <xf numFmtId="0" fontId="87" fillId="0" borderId="0" xfId="0" applyFont="1" applyAlignment="1">
      <alignment horizontal="left" vertical="center" wrapText="1"/>
    </xf>
    <xf numFmtId="0" fontId="87" fillId="3" borderId="0" xfId="0" applyFont="1" applyFill="1" applyAlignment="1">
      <alignment horizontal="left" vertical="center" wrapText="1"/>
    </xf>
    <xf numFmtId="0" fontId="88" fillId="0" borderId="0" xfId="0" applyFont="1" applyAlignment="1">
      <alignment horizontal="left" vertical="center"/>
    </xf>
    <xf numFmtId="0" fontId="89" fillId="0" borderId="0" xfId="0" applyFont="1" applyAlignment="1">
      <alignment horizontal="left" vertical="center"/>
    </xf>
    <xf numFmtId="0" fontId="90" fillId="0" borderId="0" xfId="0" applyFont="1" applyAlignment="1">
      <alignment horizontal="left" vertical="center"/>
    </xf>
    <xf numFmtId="0" fontId="59" fillId="0" borderId="22" xfId="0" applyFont="1" applyBorder="1" applyAlignment="1">
      <alignment vertical="center" wrapText="1"/>
    </xf>
    <xf numFmtId="0" fontId="2" fillId="0" borderId="0" xfId="0" applyFont="1" applyAlignment="1">
      <alignment horizontal="left" vertical="center" wrapText="1"/>
    </xf>
    <xf numFmtId="0" fontId="9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59" fillId="3" borderId="15" xfId="0" applyFont="1" applyFill="1" applyBorder="1" applyAlignment="1">
      <alignment vertical="center" wrapText="1"/>
    </xf>
    <xf numFmtId="0" fontId="59" fillId="3" borderId="44" xfId="0" applyFont="1" applyFill="1" applyBorder="1" applyAlignment="1">
      <alignment horizontal="left" vertical="center"/>
    </xf>
    <xf numFmtId="0" fontId="59" fillId="3" borderId="44" xfId="0" applyFont="1" applyFill="1" applyBorder="1" applyAlignment="1">
      <alignment horizontal="left" vertical="center" wrapText="1"/>
    </xf>
    <xf numFmtId="0" fontId="66" fillId="3" borderId="0" xfId="0" applyFont="1" applyFill="1" applyAlignment="1">
      <alignment horizontal="left" vertical="center"/>
    </xf>
    <xf numFmtId="168" fontId="59" fillId="0" borderId="15" xfId="0" applyNumberFormat="1" applyFont="1" applyBorder="1" applyAlignment="1">
      <alignment horizontal="left" vertical="center"/>
    </xf>
    <xf numFmtId="0" fontId="67" fillId="0" borderId="15" xfId="0" applyFont="1" applyBorder="1" applyAlignment="1">
      <alignment horizontal="left" vertical="center" wrapText="1"/>
    </xf>
    <xf numFmtId="168" fontId="59" fillId="0" borderId="15" xfId="0" applyNumberFormat="1" applyFont="1" applyBorder="1" applyAlignment="1">
      <alignment horizontal="left" vertical="center" wrapText="1"/>
    </xf>
    <xf numFmtId="0" fontId="59" fillId="3" borderId="44" xfId="0" quotePrefix="1" applyFont="1" applyFill="1" applyBorder="1" applyAlignment="1">
      <alignment horizontal="center" vertical="center" wrapText="1"/>
    </xf>
    <xf numFmtId="0" fontId="59" fillId="3" borderId="44" xfId="0" applyFont="1" applyFill="1" applyBorder="1" applyAlignment="1">
      <alignment horizontal="center" vertical="center" wrapText="1"/>
    </xf>
    <xf numFmtId="0" fontId="57" fillId="0" borderId="37" xfId="0" applyFont="1" applyBorder="1" applyAlignment="1">
      <alignment horizontal="left" vertical="center" wrapText="1"/>
    </xf>
    <xf numFmtId="0" fontId="59" fillId="36" borderId="15" xfId="0" applyFont="1" applyFill="1" applyBorder="1" applyAlignment="1">
      <alignment horizontal="center" vertical="center" wrapText="1"/>
    </xf>
    <xf numFmtId="0" fontId="59" fillId="36" borderId="15" xfId="0" quotePrefix="1" applyFont="1" applyFill="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15" xfId="0" applyFont="1" applyBorder="1" applyAlignment="1">
      <alignment horizontal="left" vertical="center" wrapText="1"/>
    </xf>
    <xf numFmtId="0" fontId="1" fillId="43" borderId="15" xfId="0" applyFont="1" applyFill="1" applyBorder="1" applyAlignment="1">
      <alignment vertical="center" wrapText="1"/>
    </xf>
    <xf numFmtId="0" fontId="1" fillId="0" borderId="15" xfId="0" quotePrefix="1" applyFont="1" applyBorder="1" applyAlignment="1">
      <alignment horizontal="center" vertical="center" wrapText="1"/>
    </xf>
    <xf numFmtId="0" fontId="1" fillId="0" borderId="15" xfId="0" quotePrefix="1" applyFont="1" applyBorder="1" applyAlignment="1">
      <alignment horizontal="left" vertical="center" wrapText="1"/>
    </xf>
    <xf numFmtId="0" fontId="1" fillId="0" borderId="15" xfId="0" applyFont="1" applyBorder="1" applyAlignment="1">
      <alignment horizontal="center" vertical="center" wrapText="1"/>
    </xf>
    <xf numFmtId="17" fontId="1" fillId="0" borderId="15" xfId="0" quotePrefix="1" applyNumberFormat="1" applyFont="1" applyBorder="1" applyAlignment="1">
      <alignment horizontal="center" vertical="center" wrapText="1"/>
    </xf>
    <xf numFmtId="0" fontId="1" fillId="0" borderId="15" xfId="0" applyFont="1" applyBorder="1" applyAlignment="1">
      <alignment vertical="center" wrapText="1"/>
    </xf>
    <xf numFmtId="0" fontId="1" fillId="42" borderId="15" xfId="0" applyFont="1" applyFill="1" applyBorder="1" applyAlignment="1">
      <alignment horizontal="left" vertical="center" wrapText="1"/>
    </xf>
    <xf numFmtId="0" fontId="1" fillId="45" borderId="15" xfId="0" applyFont="1" applyFill="1" applyBorder="1" applyAlignment="1">
      <alignment horizontal="left" vertical="center" wrapText="1"/>
    </xf>
    <xf numFmtId="0" fontId="1" fillId="45" borderId="15" xfId="0" applyFont="1" applyFill="1" applyBorder="1" applyAlignment="1">
      <alignment horizontal="center" vertical="center" wrapText="1"/>
    </xf>
    <xf numFmtId="14" fontId="1" fillId="0" borderId="15" xfId="0" quotePrefix="1" applyNumberFormat="1" applyFont="1" applyBorder="1" applyAlignment="1">
      <alignment horizontal="left" vertical="center" wrapText="1"/>
    </xf>
    <xf numFmtId="0" fontId="59" fillId="45" borderId="44" xfId="0" quotePrefix="1" applyFont="1" applyFill="1" applyBorder="1" applyAlignment="1">
      <alignment horizontal="center" vertical="center" wrapText="1"/>
    </xf>
    <xf numFmtId="0" fontId="1" fillId="3" borderId="15" xfId="0" applyFont="1" applyFill="1" applyBorder="1" applyAlignment="1">
      <alignment horizontal="left" vertical="top" wrapText="1"/>
    </xf>
    <xf numFmtId="0" fontId="1" fillId="3" borderId="15" xfId="0" applyFont="1" applyFill="1" applyBorder="1" applyAlignment="1">
      <alignment horizontal="left" vertical="center" wrapText="1"/>
    </xf>
    <xf numFmtId="0" fontId="1" fillId="3" borderId="0" xfId="0" applyFont="1" applyFill="1" applyAlignment="1">
      <alignment horizontal="left" vertical="center"/>
    </xf>
    <xf numFmtId="0" fontId="1" fillId="0" borderId="23" xfId="0" applyFont="1" applyBorder="1" applyAlignment="1">
      <alignment horizontal="left" vertical="center" wrapText="1"/>
    </xf>
    <xf numFmtId="0" fontId="59" fillId="43" borderId="22" xfId="0" applyFont="1" applyFill="1" applyBorder="1" applyAlignment="1">
      <alignment horizontal="left" vertical="center" wrapText="1"/>
    </xf>
    <xf numFmtId="0" fontId="59" fillId="43" borderId="22" xfId="0" applyFont="1" applyFill="1" applyBorder="1" applyAlignment="1">
      <alignment horizontal="center" vertical="center" wrapText="1"/>
    </xf>
    <xf numFmtId="0" fontId="93" fillId="3" borderId="0" xfId="0" applyFont="1" applyFill="1" applyAlignment="1">
      <alignment horizontal="left" vertical="center"/>
    </xf>
    <xf numFmtId="0" fontId="67" fillId="46" borderId="0" xfId="0" applyFont="1" applyFill="1" applyAlignment="1">
      <alignment horizontal="left" vertical="center"/>
    </xf>
    <xf numFmtId="0" fontId="1" fillId="0" borderId="0" xfId="0" quotePrefix="1" applyFont="1" applyAlignment="1">
      <alignment horizontal="left" vertical="center"/>
    </xf>
    <xf numFmtId="0" fontId="67" fillId="0" borderId="0" xfId="0" applyFont="1" applyAlignment="1">
      <alignment horizontal="left" vertical="center"/>
    </xf>
    <xf numFmtId="0" fontId="67" fillId="45" borderId="0" xfId="0" applyFont="1" applyFill="1" applyAlignment="1">
      <alignment horizontal="left" vertical="center"/>
    </xf>
    <xf numFmtId="0" fontId="71" fillId="0" borderId="0" xfId="0" applyFont="1" applyAlignment="1">
      <alignment horizontal="left" vertical="center" wrapText="1"/>
    </xf>
    <xf numFmtId="0" fontId="1" fillId="43" borderId="0" xfId="0" applyFont="1" applyFill="1" applyAlignment="1">
      <alignment horizontal="left" vertical="center"/>
    </xf>
    <xf numFmtId="0" fontId="1" fillId="43" borderId="15" xfId="0" applyFont="1" applyFill="1" applyBorder="1" applyAlignment="1">
      <alignment horizontal="left" vertical="center" wrapText="1"/>
    </xf>
    <xf numFmtId="170" fontId="1" fillId="43" borderId="15" xfId="0" applyNumberFormat="1" applyFont="1" applyFill="1" applyBorder="1" applyAlignment="1">
      <alignment horizontal="left" vertical="center" wrapText="1"/>
    </xf>
    <xf numFmtId="0" fontId="52" fillId="43" borderId="15" xfId="0" applyFont="1" applyFill="1" applyBorder="1" applyAlignment="1">
      <alignment horizontal="left" vertical="center" wrapText="1"/>
    </xf>
    <xf numFmtId="0" fontId="59" fillId="43" borderId="15" xfId="0" applyFont="1" applyFill="1" applyBorder="1" applyAlignment="1">
      <alignment horizontal="center" vertical="center"/>
    </xf>
    <xf numFmtId="0" fontId="11" fillId="43" borderId="15" xfId="0" applyFont="1" applyFill="1" applyBorder="1" applyAlignment="1">
      <alignment horizontal="left" vertical="center" wrapText="1"/>
    </xf>
    <xf numFmtId="0" fontId="59" fillId="43" borderId="22" xfId="0" applyFont="1" applyFill="1" applyBorder="1" applyAlignment="1">
      <alignment vertical="center" wrapText="1"/>
    </xf>
    <xf numFmtId="0" fontId="1" fillId="43" borderId="15" xfId="0" applyFont="1" applyFill="1" applyBorder="1" applyAlignment="1">
      <alignment horizontal="center" vertical="center"/>
    </xf>
    <xf numFmtId="0" fontId="1" fillId="43" borderId="15" xfId="0" quotePrefix="1" applyFont="1" applyFill="1" applyBorder="1" applyAlignment="1">
      <alignment horizontal="center" vertical="center" wrapText="1"/>
    </xf>
    <xf numFmtId="0" fontId="1" fillId="43" borderId="15" xfId="0" quotePrefix="1" applyFont="1" applyFill="1" applyBorder="1" applyAlignment="1">
      <alignment horizontal="left" vertical="center" wrapText="1"/>
    </xf>
    <xf numFmtId="0" fontId="1" fillId="43" borderId="15" xfId="0" applyFont="1" applyFill="1" applyBorder="1" applyAlignment="1">
      <alignment horizontal="center" vertical="center" wrapText="1"/>
    </xf>
    <xf numFmtId="0" fontId="62" fillId="43" borderId="15" xfId="0" applyFont="1" applyFill="1" applyBorder="1" applyAlignment="1">
      <alignment horizontal="left" vertical="center" wrapText="1"/>
    </xf>
    <xf numFmtId="0" fontId="59" fillId="43" borderId="15" xfId="74" applyFont="1" applyFill="1" applyBorder="1" applyAlignment="1">
      <alignment horizontal="left" vertical="center" wrapText="1"/>
    </xf>
    <xf numFmtId="0" fontId="1" fillId="43" borderId="18" xfId="0" applyFont="1" applyFill="1" applyBorder="1" applyAlignment="1">
      <alignment horizontal="left" vertical="center" wrapText="1"/>
    </xf>
    <xf numFmtId="0" fontId="84" fillId="43" borderId="15" xfId="0" applyFont="1" applyFill="1" applyBorder="1" applyAlignment="1">
      <alignment horizontal="left" vertical="center" wrapText="1"/>
    </xf>
    <xf numFmtId="0" fontId="83" fillId="43" borderId="15" xfId="0" applyFont="1" applyFill="1" applyBorder="1" applyAlignment="1">
      <alignment horizontal="left" vertical="center" wrapText="1"/>
    </xf>
    <xf numFmtId="0" fontId="59" fillId="43" borderId="22" xfId="0" quotePrefix="1" applyFont="1" applyFill="1" applyBorder="1" applyAlignment="1">
      <alignment vertical="center" wrapText="1"/>
    </xf>
    <xf numFmtId="0" fontId="59" fillId="43" borderId="18" xfId="0" applyFont="1" applyFill="1" applyBorder="1" applyAlignment="1">
      <alignment vertical="center" wrapText="1"/>
    </xf>
    <xf numFmtId="0" fontId="59" fillId="36" borderId="22" xfId="0" applyFont="1" applyFill="1" applyBorder="1" applyAlignment="1">
      <alignment vertical="center" wrapText="1"/>
    </xf>
    <xf numFmtId="0" fontId="1" fillId="36" borderId="22" xfId="69" applyFont="1" applyFill="1" applyBorder="1" applyAlignment="1">
      <alignment vertical="center" wrapText="1"/>
    </xf>
    <xf numFmtId="0" fontId="37" fillId="36" borderId="22" xfId="0" applyFont="1" applyFill="1" applyBorder="1" applyAlignment="1">
      <alignment vertical="center" wrapText="1"/>
    </xf>
    <xf numFmtId="0" fontId="1" fillId="0" borderId="23" xfId="0" applyFont="1" applyBorder="1" applyAlignment="1">
      <alignment horizontal="center" vertical="center" wrapText="1"/>
    </xf>
    <xf numFmtId="0" fontId="1" fillId="43" borderId="22" xfId="0" applyFont="1" applyFill="1" applyBorder="1" applyAlignment="1">
      <alignment horizontal="left" vertical="center" wrapText="1"/>
    </xf>
    <xf numFmtId="0" fontId="1" fillId="43" borderId="22" xfId="0" applyFont="1" applyFill="1" applyBorder="1" applyAlignment="1">
      <alignment vertical="center" wrapText="1"/>
    </xf>
    <xf numFmtId="0" fontId="1" fillId="0" borderId="22" xfId="0" quotePrefix="1" applyFont="1" applyBorder="1" applyAlignment="1">
      <alignment horizontal="left" vertical="center" wrapText="1"/>
    </xf>
    <xf numFmtId="0" fontId="1" fillId="40" borderId="24" xfId="0" applyFont="1" applyFill="1" applyBorder="1" applyAlignment="1">
      <alignment horizontal="left" vertical="center"/>
    </xf>
    <xf numFmtId="0" fontId="1" fillId="41" borderId="28" xfId="0" applyFont="1" applyFill="1" applyBorder="1" applyAlignment="1">
      <alignment horizontal="left" vertical="center"/>
    </xf>
    <xf numFmtId="0" fontId="1" fillId="42" borderId="29" xfId="0" applyFont="1" applyFill="1" applyBorder="1" applyAlignment="1">
      <alignment horizontal="left" vertical="center"/>
    </xf>
    <xf numFmtId="0" fontId="1" fillId="3" borderId="0" xfId="0" applyFont="1" applyFill="1" applyAlignment="1">
      <alignment horizontal="left" vertical="center" wrapText="1"/>
    </xf>
    <xf numFmtId="49" fontId="1" fillId="0" borderId="15" xfId="0" applyNumberFormat="1" applyFont="1" applyBorder="1" applyAlignment="1">
      <alignment horizontal="left" vertical="center"/>
    </xf>
    <xf numFmtId="0" fontId="1" fillId="0" borderId="15" xfId="0" applyFont="1" applyBorder="1" applyAlignment="1">
      <alignment horizontal="left" vertical="center"/>
    </xf>
    <xf numFmtId="0" fontId="1" fillId="0" borderId="18" xfId="0" applyFont="1" applyBorder="1" applyAlignment="1">
      <alignment vertical="center"/>
    </xf>
    <xf numFmtId="0" fontId="1" fillId="0" borderId="18" xfId="0" applyFont="1" applyBorder="1" applyAlignment="1">
      <alignment vertical="center" wrapText="1"/>
    </xf>
    <xf numFmtId="49" fontId="1" fillId="0" borderId="15" xfId="0" applyNumberFormat="1" applyFont="1" applyBorder="1" applyAlignment="1">
      <alignment horizontal="left" vertical="center" wrapText="1"/>
    </xf>
    <xf numFmtId="49" fontId="1" fillId="0" borderId="0" xfId="0" applyNumberFormat="1" applyFont="1" applyAlignment="1">
      <alignment horizontal="left" vertical="center" wrapText="1"/>
    </xf>
    <xf numFmtId="0" fontId="1" fillId="0" borderId="0" xfId="0" applyFont="1" applyAlignment="1">
      <alignment vertical="center"/>
    </xf>
    <xf numFmtId="0" fontId="1" fillId="0" borderId="19" xfId="0" applyFont="1" applyBorder="1" applyAlignment="1">
      <alignment horizontal="left" vertical="center" wrapText="1"/>
    </xf>
    <xf numFmtId="14" fontId="1" fillId="0" borderId="15" xfId="0" applyNumberFormat="1" applyFont="1" applyBorder="1" applyAlignment="1">
      <alignment horizontal="left" vertical="center" wrapText="1"/>
    </xf>
    <xf numFmtId="168" fontId="1" fillId="0" borderId="15" xfId="0" applyNumberFormat="1" applyFont="1" applyBorder="1" applyAlignment="1">
      <alignment horizontal="left" vertical="center"/>
    </xf>
    <xf numFmtId="0" fontId="1" fillId="0" borderId="15" xfId="0" quotePrefix="1" applyFont="1" applyBorder="1" applyAlignment="1">
      <alignment horizontal="left" vertical="center"/>
    </xf>
    <xf numFmtId="0" fontId="1" fillId="43" borderId="15" xfId="0" applyFont="1" applyFill="1" applyBorder="1" applyAlignment="1">
      <alignment horizontal="left" vertical="center"/>
    </xf>
    <xf numFmtId="0" fontId="1" fillId="3" borderId="15" xfId="0" quotePrefix="1" applyFont="1" applyFill="1" applyBorder="1" applyAlignment="1">
      <alignment horizontal="left" vertical="center" wrapText="1"/>
    </xf>
    <xf numFmtId="49" fontId="1" fillId="0" borderId="15" xfId="0" applyNumberFormat="1" applyFont="1" applyBorder="1" applyAlignment="1">
      <alignment horizontal="center" vertical="center" wrapText="1"/>
    </xf>
    <xf numFmtId="0" fontId="1" fillId="36" borderId="15" xfId="0" applyFont="1" applyFill="1" applyBorder="1" applyAlignment="1">
      <alignment horizontal="center" vertical="center" wrapText="1"/>
    </xf>
    <xf numFmtId="0" fontId="1" fillId="36" borderId="15" xfId="0" applyFont="1" applyFill="1" applyBorder="1" applyAlignment="1">
      <alignment horizontal="left" vertical="center" wrapText="1"/>
    </xf>
    <xf numFmtId="49" fontId="1" fillId="43" borderId="15" xfId="0" applyNumberFormat="1" applyFont="1" applyFill="1" applyBorder="1" applyAlignment="1">
      <alignment horizontal="left" vertical="center" wrapText="1"/>
    </xf>
    <xf numFmtId="0" fontId="1" fillId="0" borderId="15" xfId="0" applyFont="1" applyBorder="1" applyAlignment="1">
      <alignment horizontal="center" vertical="center"/>
    </xf>
    <xf numFmtId="0" fontId="1" fillId="3" borderId="15" xfId="0" quotePrefix="1" applyFont="1" applyFill="1" applyBorder="1" applyAlignment="1">
      <alignment horizontal="center" vertical="center" wrapText="1"/>
    </xf>
    <xf numFmtId="0" fontId="1" fillId="43" borderId="42" xfId="0" applyFont="1" applyFill="1" applyBorder="1" applyAlignment="1">
      <alignment horizontal="center" vertical="center" wrapText="1"/>
    </xf>
    <xf numFmtId="49" fontId="1" fillId="3" borderId="15" xfId="0" quotePrefix="1" applyNumberFormat="1"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0" borderId="15" xfId="74" applyFont="1" applyFill="1" applyBorder="1" applyAlignment="1">
      <alignment horizontal="left" vertical="center" wrapText="1"/>
    </xf>
    <xf numFmtId="0" fontId="1" fillId="43" borderId="22" xfId="0" quotePrefix="1" applyFont="1" applyFill="1" applyBorder="1" applyAlignment="1">
      <alignment horizontal="left" vertical="center" wrapText="1"/>
    </xf>
    <xf numFmtId="0" fontId="1" fillId="36" borderId="22" xfId="0" applyFont="1" applyFill="1" applyBorder="1" applyAlignment="1">
      <alignment horizontal="left" vertical="center" wrapText="1"/>
    </xf>
    <xf numFmtId="16" fontId="1" fillId="43" borderId="15" xfId="0" quotePrefix="1" applyNumberFormat="1" applyFont="1" applyFill="1" applyBorder="1" applyAlignment="1">
      <alignment horizontal="center" vertical="center" wrapText="1"/>
    </xf>
    <xf numFmtId="17" fontId="1" fillId="43" borderId="15" xfId="0" quotePrefix="1" applyNumberFormat="1" applyFont="1" applyFill="1" applyBorder="1" applyAlignment="1">
      <alignment horizontal="center" vertical="center" wrapText="1"/>
    </xf>
    <xf numFmtId="0" fontId="1" fillId="3" borderId="15" xfId="0" applyFont="1" applyFill="1" applyBorder="1" applyAlignment="1">
      <alignment vertical="center" wrapText="1"/>
    </xf>
    <xf numFmtId="0" fontId="1" fillId="3" borderId="15" xfId="0" quotePrefix="1" applyFont="1" applyFill="1" applyBorder="1" applyAlignment="1">
      <alignment vertical="center" wrapText="1"/>
    </xf>
    <xf numFmtId="0" fontId="1" fillId="3" borderId="15" xfId="0" applyFont="1" applyFill="1" applyBorder="1" applyAlignment="1">
      <alignment horizontal="center" vertical="center"/>
    </xf>
    <xf numFmtId="22" fontId="1" fillId="0" borderId="15" xfId="0" quotePrefix="1" applyNumberFormat="1" applyFont="1" applyBorder="1" applyAlignment="1">
      <alignment horizontal="left" vertical="center" wrapText="1"/>
    </xf>
    <xf numFmtId="0" fontId="1" fillId="0" borderId="22" xfId="0" applyFont="1" applyBorder="1" applyAlignment="1">
      <alignment horizontal="left" vertical="center" wrapText="1"/>
    </xf>
    <xf numFmtId="0" fontId="59" fillId="0" borderId="23" xfId="0" applyFont="1" applyBorder="1" applyAlignment="1">
      <alignment vertical="center" wrapText="1"/>
    </xf>
    <xf numFmtId="49" fontId="1" fillId="0" borderId="15" xfId="0" quotePrefix="1" applyNumberFormat="1" applyFont="1" applyBorder="1" applyAlignment="1">
      <alignment horizontal="left" vertical="center"/>
    </xf>
    <xf numFmtId="0" fontId="66" fillId="0" borderId="15" xfId="0" quotePrefix="1" applyFont="1" applyBorder="1" applyAlignment="1">
      <alignment horizontal="center" vertical="center" wrapText="1"/>
    </xf>
    <xf numFmtId="0" fontId="1" fillId="0" borderId="25" xfId="0" applyFont="1" applyBorder="1" applyAlignment="1">
      <alignment horizontal="center" vertical="center" wrapText="1"/>
    </xf>
    <xf numFmtId="0" fontId="59" fillId="0" borderId="44" xfId="0" quotePrefix="1" applyFont="1" applyBorder="1" applyAlignment="1">
      <alignment horizontal="center" vertical="center" wrapText="1"/>
    </xf>
    <xf numFmtId="0" fontId="59" fillId="0" borderId="44" xfId="0" applyFont="1" applyBorder="1" applyAlignment="1">
      <alignment horizontal="left" vertical="center"/>
    </xf>
    <xf numFmtId="0" fontId="59" fillId="0" borderId="44" xfId="74" applyFont="1" applyFill="1" applyBorder="1" applyAlignment="1">
      <alignment horizontal="left" vertical="center" wrapText="1"/>
    </xf>
    <xf numFmtId="0" fontId="59" fillId="45" borderId="44" xfId="74" applyFont="1" applyFill="1" applyBorder="1" applyAlignment="1">
      <alignment horizontal="left" vertical="center" wrapText="1"/>
    </xf>
    <xf numFmtId="0" fontId="1" fillId="0" borderId="22" xfId="0" applyFont="1" applyBorder="1" applyAlignment="1">
      <alignment horizontal="center" vertical="center" wrapText="1"/>
    </xf>
    <xf numFmtId="0" fontId="1" fillId="45" borderId="22" xfId="0" applyFont="1" applyFill="1" applyBorder="1" applyAlignment="1">
      <alignment horizontal="left" vertical="center" wrapText="1"/>
    </xf>
    <xf numFmtId="0" fontId="1" fillId="45" borderId="22" xfId="0" quotePrefix="1" applyFont="1" applyFill="1" applyBorder="1" applyAlignment="1">
      <alignment horizontal="left" vertical="center" wrapText="1"/>
    </xf>
    <xf numFmtId="0" fontId="1" fillId="45" borderId="22" xfId="0" applyFont="1" applyFill="1" applyBorder="1" applyAlignment="1">
      <alignment horizontal="center" vertical="center" wrapText="1"/>
    </xf>
    <xf numFmtId="0" fontId="1" fillId="46" borderId="15" xfId="0" applyFont="1" applyFill="1" applyBorder="1" applyAlignment="1">
      <alignment horizontal="left" vertical="center"/>
    </xf>
    <xf numFmtId="0" fontId="59" fillId="46" borderId="15" xfId="0" applyFont="1" applyFill="1" applyBorder="1" applyAlignment="1">
      <alignment horizontal="left" vertical="center" wrapText="1"/>
    </xf>
    <xf numFmtId="0" fontId="1" fillId="46" borderId="15" xfId="0" applyFont="1" applyFill="1" applyBorder="1" applyAlignment="1">
      <alignment horizontal="left" vertical="center" wrapText="1"/>
    </xf>
    <xf numFmtId="49" fontId="1" fillId="46" borderId="15" xfId="0" applyNumberFormat="1" applyFont="1" applyFill="1" applyBorder="1" applyAlignment="1">
      <alignment horizontal="left" vertical="center" wrapText="1"/>
    </xf>
    <xf numFmtId="170" fontId="1" fillId="46" borderId="15" xfId="0" applyNumberFormat="1" applyFont="1" applyFill="1" applyBorder="1" applyAlignment="1">
      <alignment horizontal="left" vertical="center" wrapText="1"/>
    </xf>
    <xf numFmtId="0" fontId="1" fillId="46" borderId="27" xfId="0" applyFont="1" applyFill="1" applyBorder="1" applyAlignment="1">
      <alignment horizontal="left" vertical="center" wrapText="1"/>
    </xf>
    <xf numFmtId="0" fontId="1" fillId="46" borderId="0" xfId="0" applyFont="1" applyFill="1" applyAlignment="1">
      <alignment horizontal="left" vertical="center" wrapText="1"/>
    </xf>
    <xf numFmtId="14" fontId="1" fillId="46" borderId="15" xfId="0" quotePrefix="1" applyNumberFormat="1" applyFont="1" applyFill="1" applyBorder="1" applyAlignment="1">
      <alignment horizontal="left" vertical="center" wrapText="1"/>
    </xf>
    <xf numFmtId="170" fontId="1" fillId="46" borderId="15" xfId="0" quotePrefix="1" applyNumberFormat="1" applyFont="1" applyFill="1" applyBorder="1" applyAlignment="1">
      <alignment horizontal="left" vertical="center" wrapText="1"/>
    </xf>
    <xf numFmtId="49" fontId="1" fillId="0" borderId="15" xfId="0" quotePrefix="1" applyNumberFormat="1" applyFont="1" applyBorder="1" applyAlignment="1">
      <alignment horizontal="center" vertical="center" wrapText="1"/>
    </xf>
    <xf numFmtId="0" fontId="59" fillId="46" borderId="15" xfId="0" quotePrefix="1" applyFont="1" applyFill="1" applyBorder="1" applyAlignment="1">
      <alignment horizontal="left" vertical="center" wrapText="1"/>
    </xf>
    <xf numFmtId="0" fontId="59" fillId="45" borderId="22" xfId="0" applyFont="1" applyFill="1" applyBorder="1" applyAlignment="1">
      <alignment horizontal="left" vertical="center" wrapText="1"/>
    </xf>
    <xf numFmtId="0" fontId="1" fillId="46" borderId="22" xfId="0" applyFont="1" applyFill="1" applyBorder="1" applyAlignment="1">
      <alignment horizontal="center" vertical="center" wrapText="1"/>
    </xf>
    <xf numFmtId="0" fontId="67" fillId="47" borderId="15" xfId="0" applyFont="1" applyFill="1" applyBorder="1" applyAlignment="1">
      <alignment horizontal="left" vertical="center" wrapText="1"/>
    </xf>
    <xf numFmtId="0" fontId="67" fillId="47" borderId="15" xfId="0" applyFont="1" applyFill="1" applyBorder="1" applyAlignment="1">
      <alignment vertical="center" wrapText="1"/>
    </xf>
    <xf numFmtId="0" fontId="67" fillId="47" borderId="15" xfId="0" applyFont="1" applyFill="1" applyBorder="1" applyAlignment="1">
      <alignment horizontal="center" vertical="center" wrapText="1"/>
    </xf>
    <xf numFmtId="0" fontId="1" fillId="45" borderId="22" xfId="0" applyFont="1" applyFill="1" applyBorder="1" applyAlignment="1">
      <alignment vertical="center" wrapText="1"/>
    </xf>
    <xf numFmtId="0" fontId="59" fillId="46" borderId="15" xfId="0" applyFont="1" applyFill="1" applyBorder="1" applyAlignment="1">
      <alignment horizontal="left" vertical="center"/>
    </xf>
    <xf numFmtId="14" fontId="1" fillId="46" borderId="15" xfId="0" quotePrefix="1" applyNumberFormat="1" applyFont="1" applyFill="1" applyBorder="1" applyAlignment="1">
      <alignment horizontal="left" vertical="center"/>
    </xf>
    <xf numFmtId="168" fontId="59" fillId="46" borderId="15" xfId="0" applyNumberFormat="1" applyFont="1" applyFill="1" applyBorder="1" applyAlignment="1">
      <alignment horizontal="left" vertical="center"/>
    </xf>
    <xf numFmtId="49" fontId="59" fillId="46" borderId="15" xfId="0" applyNumberFormat="1" applyFont="1" applyFill="1" applyBorder="1" applyAlignment="1">
      <alignment horizontal="left" vertical="center" wrapText="1"/>
    </xf>
    <xf numFmtId="22" fontId="59" fillId="46" borderId="15" xfId="0" quotePrefix="1" applyNumberFormat="1" applyFont="1" applyFill="1" applyBorder="1" applyAlignment="1">
      <alignment horizontal="left" vertical="center" wrapText="1"/>
    </xf>
    <xf numFmtId="0" fontId="59" fillId="46" borderId="22" xfId="0" applyFont="1" applyFill="1" applyBorder="1" applyAlignment="1">
      <alignment horizontal="left" vertical="center" wrapText="1"/>
    </xf>
    <xf numFmtId="169" fontId="1" fillId="0" borderId="15" xfId="0" applyNumberFormat="1" applyFont="1" applyBorder="1" applyAlignment="1">
      <alignment horizontal="left" vertical="center" wrapText="1"/>
    </xf>
    <xf numFmtId="0" fontId="59" fillId="0" borderId="38" xfId="0" applyFont="1" applyBorder="1" applyAlignment="1">
      <alignment horizontal="center" vertical="center" wrapText="1"/>
    </xf>
    <xf numFmtId="0" fontId="59" fillId="0" borderId="36" xfId="0" applyFont="1" applyBorder="1" applyAlignment="1">
      <alignment horizontal="center" vertical="center" wrapText="1"/>
    </xf>
    <xf numFmtId="0" fontId="59" fillId="0" borderId="37" xfId="0" applyFont="1" applyBorder="1" applyAlignment="1">
      <alignment horizontal="center" vertical="center" wrapText="1"/>
    </xf>
    <xf numFmtId="0" fontId="59" fillId="0" borderId="26" xfId="0" applyFont="1" applyBorder="1" applyAlignment="1">
      <alignment horizontal="center" vertical="center" wrapText="1"/>
    </xf>
    <xf numFmtId="0" fontId="59" fillId="0" borderId="39" xfId="0" applyFont="1" applyBorder="1" applyAlignment="1">
      <alignment horizontal="center" vertical="center" wrapText="1"/>
    </xf>
    <xf numFmtId="0" fontId="59" fillId="0" borderId="40" xfId="0" applyFont="1" applyBorder="1" applyAlignment="1">
      <alignment horizontal="center" vertical="center" wrapText="1"/>
    </xf>
    <xf numFmtId="0" fontId="58" fillId="38" borderId="18" xfId="0" applyFont="1" applyFill="1" applyBorder="1" applyAlignment="1">
      <alignment horizontal="left" vertical="center" wrapText="1"/>
    </xf>
    <xf numFmtId="0" fontId="54" fillId="38" borderId="19" xfId="0" applyFont="1" applyFill="1" applyBorder="1" applyAlignment="1">
      <alignment horizontal="left" vertical="center" wrapText="1"/>
    </xf>
    <xf numFmtId="0" fontId="59" fillId="0" borderId="18" xfId="0" applyFont="1" applyBorder="1" applyAlignment="1">
      <alignment horizontal="center" vertical="center" wrapText="1"/>
    </xf>
    <xf numFmtId="0" fontId="59" fillId="0" borderId="19" xfId="0" applyFont="1" applyBorder="1" applyAlignment="1">
      <alignment horizontal="center" vertical="center" wrapText="1"/>
    </xf>
    <xf numFmtId="0" fontId="1" fillId="3" borderId="0" xfId="0" applyFont="1" applyFill="1" applyAlignment="1">
      <alignment horizontal="left" vertical="center"/>
    </xf>
    <xf numFmtId="0" fontId="58" fillId="4" borderId="18" xfId="0" applyFont="1" applyFill="1" applyBorder="1" applyAlignment="1">
      <alignment horizontal="left" vertical="center" wrapText="1"/>
    </xf>
    <xf numFmtId="0" fontId="54" fillId="4" borderId="19" xfId="0" applyFont="1" applyFill="1" applyBorder="1" applyAlignment="1">
      <alignment horizontal="left" vertical="center" wrapText="1"/>
    </xf>
    <xf numFmtId="0" fontId="65" fillId="3" borderId="18" xfId="0" applyFont="1" applyFill="1" applyBorder="1" applyAlignment="1">
      <alignment horizontal="left" vertical="center"/>
    </xf>
    <xf numFmtId="0" fontId="65" fillId="3" borderId="19" xfId="0" applyFont="1" applyFill="1" applyBorder="1" applyAlignment="1">
      <alignment horizontal="left" vertical="center"/>
    </xf>
    <xf numFmtId="0" fontId="59" fillId="0" borderId="0" xfId="0" applyFont="1" applyAlignment="1">
      <alignment horizontal="left" vertical="center" wrapText="1"/>
    </xf>
    <xf numFmtId="0" fontId="1" fillId="3" borderId="0" xfId="0" applyFont="1" applyFill="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19" xfId="0" applyBorder="1" applyAlignment="1">
      <alignment horizontal="left" vertical="center" wrapText="1"/>
    </xf>
    <xf numFmtId="0" fontId="65" fillId="3" borderId="18" xfId="0" applyFont="1" applyFill="1" applyBorder="1" applyAlignment="1">
      <alignment horizontal="left" vertical="center" wrapText="1"/>
    </xf>
    <xf numFmtId="0" fontId="58" fillId="41" borderId="18" xfId="0" applyFont="1" applyFill="1" applyBorder="1" applyAlignment="1">
      <alignment horizontal="left" vertical="center" wrapText="1"/>
    </xf>
    <xf numFmtId="0" fontId="54" fillId="41" borderId="19" xfId="0" applyFont="1" applyFill="1" applyBorder="1" applyAlignment="1">
      <alignment horizontal="left" vertical="center" wrapText="1"/>
    </xf>
    <xf numFmtId="0" fontId="59" fillId="3" borderId="16" xfId="0" applyFont="1" applyFill="1" applyBorder="1" applyAlignment="1">
      <alignment horizontal="left" vertical="center" wrapText="1"/>
    </xf>
    <xf numFmtId="0" fontId="74" fillId="3" borderId="17" xfId="0" applyFont="1" applyFill="1" applyBorder="1" applyAlignment="1">
      <alignment horizontal="left" vertical="center"/>
    </xf>
    <xf numFmtId="0" fontId="85" fillId="4" borderId="30" xfId="0" applyFont="1" applyFill="1" applyBorder="1" applyAlignment="1">
      <alignment horizontal="left" vertical="center"/>
    </xf>
    <xf numFmtId="0" fontId="85" fillId="4" borderId="31" xfId="0" applyFont="1" applyFill="1" applyBorder="1" applyAlignment="1">
      <alignment horizontal="left" vertical="center"/>
    </xf>
    <xf numFmtId="0" fontId="85" fillId="4" borderId="32" xfId="0" applyFont="1" applyFill="1" applyBorder="1" applyAlignment="1">
      <alignment horizontal="left" vertical="center"/>
    </xf>
    <xf numFmtId="0" fontId="85" fillId="4" borderId="33" xfId="0" applyFont="1" applyFill="1" applyBorder="1" applyAlignment="1">
      <alignment horizontal="left" vertical="center"/>
    </xf>
    <xf numFmtId="0" fontId="85" fillId="4" borderId="34" xfId="0" applyFont="1" applyFill="1" applyBorder="1" applyAlignment="1">
      <alignment horizontal="left" vertical="center"/>
    </xf>
    <xf numFmtId="0" fontId="85" fillId="4" borderId="35" xfId="0" applyFont="1" applyFill="1" applyBorder="1" applyAlignment="1">
      <alignment horizontal="left" vertical="center"/>
    </xf>
    <xf numFmtId="0" fontId="1" fillId="0" borderId="0" xfId="0" applyFont="1" applyAlignment="1">
      <alignment horizontal="left" vertical="center"/>
    </xf>
    <xf numFmtId="0" fontId="59" fillId="3" borderId="0" xfId="0" applyFont="1" applyFill="1" applyAlignment="1">
      <alignment horizontal="left" vertical="center"/>
    </xf>
    <xf numFmtId="0" fontId="59" fillId="0" borderId="0" xfId="0" applyFont="1" applyAlignment="1">
      <alignment horizontal="left" vertical="center"/>
    </xf>
    <xf numFmtId="0" fontId="0" fillId="0" borderId="4" xfId="0" applyBorder="1" applyAlignment="1">
      <alignment horizontal="left" vertical="top" wrapText="1"/>
    </xf>
    <xf numFmtId="0" fontId="10" fillId="4" borderId="1" xfId="0" applyFont="1" applyFill="1" applyBorder="1" applyAlignment="1">
      <alignment horizontal="left" vertical="top"/>
    </xf>
    <xf numFmtId="0" fontId="10" fillId="4" borderId="14" xfId="0" applyFont="1" applyFill="1" applyBorder="1" applyAlignment="1">
      <alignment horizontal="left" vertical="top"/>
    </xf>
    <xf numFmtId="0" fontId="0" fillId="0" borderId="4" xfId="0" applyBorder="1" applyAlignment="1">
      <alignment horizontal="left" vertical="top"/>
    </xf>
    <xf numFmtId="0" fontId="68" fillId="39" borderId="18" xfId="0" applyFont="1" applyFill="1" applyBorder="1" applyAlignment="1">
      <alignment horizontal="left" vertical="center"/>
    </xf>
    <xf numFmtId="0" fontId="68" fillId="39" borderId="27" xfId="0" applyFont="1" applyFill="1" applyBorder="1" applyAlignment="1">
      <alignment horizontal="left" vertical="center"/>
    </xf>
    <xf numFmtId="0" fontId="49" fillId="0" borderId="0" xfId="0" applyFont="1" applyAlignment="1">
      <alignment horizontal="left" vertical="center" wrapText="1"/>
    </xf>
    <xf numFmtId="0" fontId="59" fillId="0" borderId="22" xfId="0" applyFont="1" applyBorder="1" applyAlignment="1">
      <alignment horizontal="left" vertical="center" wrapText="1"/>
    </xf>
    <xf numFmtId="0" fontId="59" fillId="0" borderId="23" xfId="0" applyFont="1" applyBorder="1" applyAlignment="1">
      <alignment horizontal="left" vertical="center" wrapText="1"/>
    </xf>
    <xf numFmtId="0" fontId="59" fillId="0" borderId="22" xfId="0" quotePrefix="1" applyFont="1" applyBorder="1" applyAlignment="1">
      <alignment horizontal="left" vertical="center" wrapText="1"/>
    </xf>
    <xf numFmtId="0" fontId="59" fillId="0" borderId="23" xfId="0" quotePrefix="1" applyFont="1" applyBorder="1" applyAlignment="1">
      <alignment horizontal="left" vertical="center" wrapText="1"/>
    </xf>
    <xf numFmtId="0" fontId="66" fillId="0" borderId="22" xfId="0" quotePrefix="1" applyFont="1" applyBorder="1" applyAlignment="1">
      <alignment horizontal="center" vertical="center" wrapText="1"/>
    </xf>
    <xf numFmtId="0" fontId="66" fillId="0" borderId="23" xfId="0" quotePrefix="1" applyFont="1" applyBorder="1" applyAlignment="1">
      <alignment horizontal="center" vertical="center" wrapText="1"/>
    </xf>
    <xf numFmtId="0" fontId="1" fillId="0" borderId="38" xfId="0" applyFont="1" applyBorder="1" applyAlignment="1">
      <alignment horizontal="left" vertical="center" wrapText="1"/>
    </xf>
    <xf numFmtId="0" fontId="1" fillId="0" borderId="37" xfId="0" applyFont="1" applyBorder="1" applyAlignment="1">
      <alignment horizontal="left" vertical="center" wrapText="1"/>
    </xf>
    <xf numFmtId="0" fontId="59" fillId="0" borderId="37" xfId="0" applyFont="1" applyBorder="1" applyAlignment="1">
      <alignment horizontal="left" vertical="center" wrapText="1"/>
    </xf>
    <xf numFmtId="0" fontId="59" fillId="0" borderId="37" xfId="0" applyFont="1" applyBorder="1" applyAlignment="1">
      <alignment vertical="center" wrapText="1"/>
    </xf>
    <xf numFmtId="0" fontId="59" fillId="0" borderId="39" xfId="0" applyFont="1" applyBorder="1" applyAlignment="1">
      <alignment vertical="center" wrapText="1"/>
    </xf>
    <xf numFmtId="0" fontId="59" fillId="0" borderId="22" xfId="0" quotePrefix="1" applyFont="1" applyBorder="1" applyAlignment="1">
      <alignment horizontal="center" vertical="center" wrapText="1"/>
    </xf>
    <xf numFmtId="0" fontId="59" fillId="0" borderId="25" xfId="0" quotePrefix="1" applyFont="1" applyBorder="1" applyAlignment="1">
      <alignment horizontal="center" vertical="center" wrapText="1"/>
    </xf>
    <xf numFmtId="0" fontId="59" fillId="0" borderId="23" xfId="0" quotePrefix="1" applyFont="1" applyBorder="1" applyAlignment="1">
      <alignment horizontal="center" vertical="center" wrapText="1"/>
    </xf>
    <xf numFmtId="0" fontId="59" fillId="0" borderId="25" xfId="0" applyFont="1" applyBorder="1" applyAlignment="1">
      <alignment horizontal="left" vertical="center" wrapText="1"/>
    </xf>
    <xf numFmtId="0" fontId="1" fillId="0" borderId="22" xfId="0" quotePrefix="1" applyFont="1" applyBorder="1" applyAlignment="1">
      <alignment horizontal="left" vertical="center" wrapText="1"/>
    </xf>
    <xf numFmtId="0" fontId="1" fillId="0" borderId="25" xfId="0" quotePrefix="1" applyFont="1" applyBorder="1" applyAlignment="1">
      <alignment horizontal="left" vertical="center" wrapText="1"/>
    </xf>
    <xf numFmtId="0" fontId="1" fillId="0" borderId="23" xfId="0" quotePrefix="1" applyFont="1" applyBorder="1" applyAlignment="1">
      <alignment horizontal="left" vertical="center" wrapText="1"/>
    </xf>
    <xf numFmtId="0" fontId="59" fillId="0" borderId="25" xfId="0" quotePrefix="1" applyFont="1" applyBorder="1" applyAlignment="1">
      <alignment horizontal="left" vertical="center" wrapText="1"/>
    </xf>
    <xf numFmtId="0" fontId="1" fillId="0" borderId="22" xfId="0" applyFont="1" applyBorder="1" applyAlignment="1">
      <alignment horizontal="left" vertical="center" wrapText="1"/>
    </xf>
    <xf numFmtId="0" fontId="1" fillId="0" borderId="25" xfId="0" applyFont="1" applyBorder="1" applyAlignment="1">
      <alignment horizontal="left" vertical="center" wrapText="1"/>
    </xf>
    <xf numFmtId="0" fontId="1" fillId="0" borderId="23" xfId="0" applyFont="1" applyBorder="1" applyAlignment="1">
      <alignment horizontal="left"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center" vertical="center" wrapText="1"/>
    </xf>
    <xf numFmtId="0" fontId="59" fillId="0" borderId="22" xfId="0" applyFont="1" applyBorder="1" applyAlignment="1">
      <alignment horizontal="left" vertical="center"/>
    </xf>
    <xf numFmtId="0" fontId="59" fillId="0" borderId="25" xfId="0" applyFont="1" applyBorder="1" applyAlignment="1">
      <alignment horizontal="left" vertical="center"/>
    </xf>
    <xf numFmtId="0" fontId="59" fillId="0" borderId="23" xfId="0" applyFont="1" applyBorder="1" applyAlignment="1">
      <alignment horizontal="left" vertical="center"/>
    </xf>
    <xf numFmtId="0" fontId="59" fillId="0" borderId="22" xfId="0" applyFont="1" applyBorder="1" applyAlignment="1">
      <alignment horizontal="center" vertical="center"/>
    </xf>
    <xf numFmtId="0" fontId="59" fillId="0" borderId="25" xfId="0" applyFont="1" applyBorder="1" applyAlignment="1">
      <alignment horizontal="center" vertical="center"/>
    </xf>
    <xf numFmtId="0" fontId="59" fillId="0" borderId="23" xfId="0" applyFont="1" applyBorder="1" applyAlignment="1">
      <alignment horizontal="center" vertical="center"/>
    </xf>
    <xf numFmtId="0" fontId="64" fillId="44" borderId="18" xfId="0" applyFont="1" applyFill="1" applyBorder="1" applyAlignment="1">
      <alignment horizontal="left" vertical="center"/>
    </xf>
    <xf numFmtId="0" fontId="64" fillId="44" borderId="27" xfId="0" applyFont="1" applyFill="1" applyBorder="1" applyAlignment="1">
      <alignment horizontal="left" vertical="center"/>
    </xf>
    <xf numFmtId="0" fontId="64" fillId="44" borderId="19" xfId="0" applyFont="1" applyFill="1" applyBorder="1" applyAlignment="1">
      <alignment horizontal="left" vertical="center"/>
    </xf>
    <xf numFmtId="0" fontId="59" fillId="43" borderId="22" xfId="0" applyFont="1" applyFill="1" applyBorder="1" applyAlignment="1">
      <alignment horizontal="left" vertical="center" wrapText="1"/>
    </xf>
    <xf numFmtId="0" fontId="59" fillId="43" borderId="25" xfId="0" applyFont="1" applyFill="1" applyBorder="1" applyAlignment="1">
      <alignment horizontal="left" vertical="center" wrapText="1"/>
    </xf>
    <xf numFmtId="0" fontId="59" fillId="43" borderId="23" xfId="0" applyFont="1" applyFill="1" applyBorder="1" applyAlignment="1">
      <alignment horizontal="left" vertical="center" wrapText="1"/>
    </xf>
    <xf numFmtId="0" fontId="59" fillId="43" borderId="22" xfId="0" quotePrefix="1" applyFont="1" applyFill="1" applyBorder="1" applyAlignment="1">
      <alignment horizontal="left" vertical="center" wrapText="1"/>
    </xf>
    <xf numFmtId="0" fontId="59" fillId="43" borderId="25" xfId="0" quotePrefix="1" applyFont="1" applyFill="1" applyBorder="1" applyAlignment="1">
      <alignment horizontal="left" vertical="center" wrapText="1"/>
    </xf>
    <xf numFmtId="0" fontId="59" fillId="43" borderId="23" xfId="0" quotePrefix="1" applyFont="1" applyFill="1" applyBorder="1" applyAlignment="1">
      <alignment horizontal="left" vertical="center" wrapText="1"/>
    </xf>
    <xf numFmtId="0" fontId="59" fillId="43" borderId="22" xfId="0" applyFont="1" applyFill="1" applyBorder="1" applyAlignment="1">
      <alignment horizontal="center" vertical="center" wrapText="1"/>
    </xf>
    <xf numFmtId="0" fontId="59" fillId="43" borderId="25" xfId="0" applyFont="1" applyFill="1" applyBorder="1" applyAlignment="1">
      <alignment horizontal="center" vertical="center" wrapText="1"/>
    </xf>
    <xf numFmtId="0" fontId="59" fillId="43" borderId="23" xfId="0" applyFont="1" applyFill="1" applyBorder="1" applyAlignment="1">
      <alignment horizontal="center" vertical="center" wrapText="1"/>
    </xf>
    <xf numFmtId="0" fontId="59" fillId="43" borderId="22" xfId="0" applyFont="1" applyFill="1" applyBorder="1" applyAlignment="1">
      <alignment vertical="center" wrapText="1"/>
    </xf>
    <xf numFmtId="0" fontId="59" fillId="43" borderId="25" xfId="0" applyFont="1" applyFill="1" applyBorder="1" applyAlignment="1">
      <alignment vertical="center" wrapText="1"/>
    </xf>
    <xf numFmtId="0" fontId="59" fillId="43" borderId="23" xfId="0" applyFont="1" applyFill="1" applyBorder="1" applyAlignment="1">
      <alignment vertical="center" wrapText="1"/>
    </xf>
    <xf numFmtId="0" fontId="59" fillId="43" borderId="15" xfId="0" quotePrefix="1" applyFont="1" applyFill="1" applyBorder="1" applyAlignment="1">
      <alignment horizontal="left" vertical="center" wrapText="1"/>
    </xf>
    <xf numFmtId="0" fontId="59" fillId="43" borderId="15" xfId="0" applyFont="1" applyFill="1" applyBorder="1" applyAlignment="1">
      <alignment horizontal="left" vertical="center" wrapText="1"/>
    </xf>
    <xf numFmtId="0" fontId="59" fillId="43" borderId="15" xfId="0" applyFont="1" applyFill="1" applyBorder="1" applyAlignment="1">
      <alignment vertical="center" wrapText="1"/>
    </xf>
    <xf numFmtId="0" fontId="59" fillId="43" borderId="15" xfId="0" applyFont="1" applyFill="1" applyBorder="1" applyAlignment="1">
      <alignment horizontal="center" vertical="center" wrapText="1"/>
    </xf>
    <xf numFmtId="0" fontId="37" fillId="43" borderId="15" xfId="0" applyFont="1" applyFill="1" applyBorder="1" applyAlignment="1">
      <alignment horizontal="center" vertical="center" wrapText="1"/>
    </xf>
    <xf numFmtId="0" fontId="37" fillId="43" borderId="15" xfId="0" applyFont="1" applyFill="1" applyBorder="1" applyAlignment="1">
      <alignment horizontal="left" vertical="center" wrapText="1"/>
    </xf>
    <xf numFmtId="0" fontId="1" fillId="43" borderId="22" xfId="0" applyFont="1" applyFill="1" applyBorder="1" applyAlignment="1">
      <alignment horizontal="left" vertical="center" wrapText="1"/>
    </xf>
    <xf numFmtId="0" fontId="1" fillId="43" borderId="23" xfId="0" applyFont="1" applyFill="1" applyBorder="1" applyAlignment="1">
      <alignment horizontal="left" vertical="center" wrapText="1"/>
    </xf>
    <xf numFmtId="0" fontId="1" fillId="43" borderId="22" xfId="69" applyFont="1" applyFill="1" applyBorder="1" applyAlignment="1">
      <alignment vertical="center" wrapText="1"/>
    </xf>
    <xf numFmtId="0" fontId="1" fillId="43" borderId="23" xfId="69" applyFont="1" applyFill="1" applyBorder="1" applyAlignment="1">
      <alignment vertical="center" wrapText="1"/>
    </xf>
    <xf numFmtId="0" fontId="1" fillId="43" borderId="22" xfId="69" applyFont="1" applyFill="1" applyBorder="1" applyAlignment="1">
      <alignment horizontal="left" vertical="center" wrapText="1"/>
    </xf>
    <xf numFmtId="0" fontId="1" fillId="43" borderId="23" xfId="69" applyFont="1" applyFill="1" applyBorder="1" applyAlignment="1">
      <alignment horizontal="left" vertical="center" wrapText="1"/>
    </xf>
    <xf numFmtId="0" fontId="68" fillId="39" borderId="19" xfId="0" applyFont="1" applyFill="1" applyBorder="1" applyAlignment="1">
      <alignment horizontal="left" vertical="center"/>
    </xf>
    <xf numFmtId="0" fontId="64" fillId="44" borderId="18" xfId="0" applyFont="1" applyFill="1" applyBorder="1" applyAlignment="1">
      <alignment horizontal="left" vertical="center" wrapText="1"/>
    </xf>
    <xf numFmtId="0" fontId="64" fillId="44" borderId="27" xfId="0" applyFont="1" applyFill="1" applyBorder="1" applyAlignment="1">
      <alignment horizontal="left" vertical="center" wrapText="1"/>
    </xf>
    <xf numFmtId="0" fontId="64" fillId="44" borderId="19" xfId="0" applyFont="1" applyFill="1" applyBorder="1" applyAlignment="1">
      <alignment horizontal="left" vertical="center" wrapText="1"/>
    </xf>
    <xf numFmtId="0" fontId="1" fillId="43" borderId="22" xfId="0" applyFont="1" applyFill="1" applyBorder="1" applyAlignment="1">
      <alignment horizontal="center" vertical="center" wrapText="1"/>
    </xf>
    <xf numFmtId="0" fontId="1" fillId="43" borderId="23" xfId="0" applyFont="1" applyFill="1" applyBorder="1" applyAlignment="1">
      <alignment horizontal="center" vertical="center" wrapText="1"/>
    </xf>
    <xf numFmtId="0" fontId="59" fillId="0" borderId="22" xfId="0" applyFont="1" applyBorder="1" applyAlignment="1">
      <alignment horizontal="center" vertical="center" wrapText="1"/>
    </xf>
    <xf numFmtId="0" fontId="59" fillId="0" borderId="25" xfId="0" applyFont="1" applyBorder="1" applyAlignment="1">
      <alignment horizontal="center" vertical="center" wrapText="1"/>
    </xf>
    <xf numFmtId="0" fontId="59" fillId="0" borderId="23" xfId="0" applyFont="1" applyBorder="1" applyAlignment="1">
      <alignment horizontal="center" vertical="center" wrapText="1"/>
    </xf>
    <xf numFmtId="0" fontId="69" fillId="38" borderId="41" xfId="0" applyFont="1" applyFill="1" applyBorder="1" applyAlignment="1">
      <alignment horizontal="left" vertical="center"/>
    </xf>
    <xf numFmtId="0" fontId="69" fillId="38" borderId="40" xfId="0" applyFont="1" applyFill="1" applyBorder="1" applyAlignment="1">
      <alignment horizontal="left" vertical="center"/>
    </xf>
    <xf numFmtId="0" fontId="1" fillId="43" borderId="22" xfId="69" applyFont="1" applyFill="1" applyBorder="1" applyAlignment="1">
      <alignment horizontal="center" vertical="center" wrapText="1"/>
    </xf>
    <xf numFmtId="0" fontId="1" fillId="43" borderId="23" xfId="69" applyFont="1" applyFill="1" applyBorder="1" applyAlignment="1">
      <alignment horizontal="center" vertical="center" wrapText="1"/>
    </xf>
    <xf numFmtId="0" fontId="1" fillId="43" borderId="22" xfId="0" applyFont="1" applyFill="1" applyBorder="1" applyAlignment="1">
      <alignment vertical="center" wrapText="1"/>
    </xf>
    <xf numFmtId="0" fontId="1" fillId="43" borderId="23" xfId="0" applyFont="1" applyFill="1" applyBorder="1" applyAlignment="1">
      <alignment vertical="center" wrapText="1"/>
    </xf>
    <xf numFmtId="0" fontId="1" fillId="0" borderId="15" xfId="0" applyFont="1" applyBorder="1" applyAlignment="1">
      <alignment horizontal="left" vertical="center" wrapText="1"/>
    </xf>
    <xf numFmtId="0" fontId="0" fillId="0" borderId="15" xfId="0" applyBorder="1" applyAlignment="1">
      <alignment horizontal="left" vertical="center" wrapText="1"/>
    </xf>
    <xf numFmtId="0" fontId="64" fillId="44" borderId="15" xfId="0" applyFont="1" applyFill="1" applyBorder="1" applyAlignment="1">
      <alignment horizontal="left" vertical="center"/>
    </xf>
    <xf numFmtId="0" fontId="59" fillId="0" borderId="15" xfId="0" quotePrefix="1" applyFont="1" applyBorder="1" applyAlignment="1">
      <alignment vertical="center" wrapText="1"/>
    </xf>
    <xf numFmtId="0" fontId="37" fillId="0" borderId="15" xfId="0" applyFont="1" applyBorder="1" applyAlignment="1">
      <alignment vertical="center" wrapText="1"/>
    </xf>
    <xf numFmtId="0" fontId="59" fillId="43" borderId="15" xfId="69" applyFont="1" applyFill="1" applyBorder="1" applyAlignment="1">
      <alignment horizontal="center" vertical="center" wrapText="1"/>
    </xf>
    <xf numFmtId="0" fontId="11" fillId="43" borderId="15" xfId="69" applyFont="1" applyFill="1" applyBorder="1" applyAlignment="1">
      <alignment horizontal="left" vertical="center" wrapText="1"/>
    </xf>
    <xf numFmtId="0" fontId="11" fillId="0" borderId="15" xfId="0" applyFont="1" applyBorder="1" applyAlignment="1">
      <alignment horizontal="left" vertical="center" wrapText="1"/>
    </xf>
    <xf numFmtId="0" fontId="59" fillId="43" borderId="15" xfId="69" applyFont="1" applyFill="1" applyBorder="1" applyAlignment="1">
      <alignment horizontal="left" vertical="center" wrapText="1"/>
    </xf>
    <xf numFmtId="0" fontId="59" fillId="0" borderId="15" xfId="0" applyFont="1" applyBorder="1" applyAlignment="1">
      <alignment horizontal="left" vertical="center" wrapText="1"/>
    </xf>
    <xf numFmtId="0" fontId="59" fillId="0" borderId="15" xfId="0" applyFont="1" applyBorder="1" applyAlignment="1">
      <alignment horizontal="center" vertical="center" wrapText="1"/>
    </xf>
    <xf numFmtId="0" fontId="1" fillId="43" borderId="15" xfId="0" applyFont="1" applyFill="1" applyBorder="1" applyAlignment="1">
      <alignment horizontal="left" vertical="center" wrapText="1"/>
    </xf>
    <xf numFmtId="0" fontId="1" fillId="0" borderId="15" xfId="0" quotePrefix="1" applyFont="1" applyBorder="1" applyAlignment="1">
      <alignment horizontal="left" vertical="center" wrapText="1"/>
    </xf>
    <xf numFmtId="0" fontId="1" fillId="46" borderId="15" xfId="0" quotePrefix="1" applyFont="1" applyFill="1" applyBorder="1" applyAlignment="1">
      <alignment horizontal="left" vertical="center" wrapText="1"/>
    </xf>
    <xf numFmtId="0" fontId="0" fillId="46" borderId="15" xfId="0" applyFill="1" applyBorder="1" applyAlignment="1">
      <alignment horizontal="left" vertical="center" wrapText="1"/>
    </xf>
    <xf numFmtId="0" fontId="52" fillId="0" borderId="15" xfId="0" applyFont="1" applyBorder="1" applyAlignment="1">
      <alignment horizontal="left" vertical="center" wrapText="1"/>
    </xf>
    <xf numFmtId="0" fontId="0" fillId="43" borderId="15" xfId="0" applyFill="1" applyBorder="1" applyAlignment="1">
      <alignment horizontal="left" vertical="center" wrapText="1"/>
    </xf>
    <xf numFmtId="0" fontId="1" fillId="43" borderId="15" xfId="0" applyFont="1" applyFill="1" applyBorder="1" applyAlignment="1">
      <alignment horizontal="center" vertical="center" wrapText="1"/>
    </xf>
    <xf numFmtId="0" fontId="0" fillId="43" borderId="15" xfId="0" applyFill="1" applyBorder="1" applyAlignment="1">
      <alignment horizontal="center" vertical="center" wrapText="1"/>
    </xf>
    <xf numFmtId="0" fontId="1" fillId="0" borderId="22" xfId="0" quotePrefix="1" applyFont="1" applyBorder="1" applyAlignment="1">
      <alignment horizontal="center" vertical="center" wrapText="1"/>
    </xf>
    <xf numFmtId="0" fontId="1" fillId="0" borderId="25" xfId="0" quotePrefix="1" applyFont="1" applyBorder="1" applyAlignment="1">
      <alignment horizontal="center" vertical="center" wrapText="1"/>
    </xf>
    <xf numFmtId="0" fontId="1" fillId="0" borderId="23" xfId="0" quotePrefix="1" applyFont="1" applyBorder="1" applyAlignment="1">
      <alignment horizontal="center" vertical="center" wrapText="1"/>
    </xf>
    <xf numFmtId="0" fontId="1" fillId="43" borderId="15" xfId="0" applyFont="1" applyFill="1" applyBorder="1" applyAlignment="1">
      <alignment vertical="center" wrapText="1"/>
    </xf>
    <xf numFmtId="0" fontId="11" fillId="43" borderId="15" xfId="0" applyFont="1" applyFill="1" applyBorder="1" applyAlignment="1">
      <alignment vertical="center" wrapText="1"/>
    </xf>
    <xf numFmtId="0" fontId="68" fillId="39" borderId="15" xfId="0" applyFont="1" applyFill="1" applyBorder="1" applyAlignment="1">
      <alignment horizontal="left" vertical="center"/>
    </xf>
    <xf numFmtId="0" fontId="64" fillId="44" borderId="15" xfId="0" applyFont="1" applyFill="1" applyBorder="1" applyAlignment="1">
      <alignment horizontal="left" vertical="center" wrapText="1"/>
    </xf>
    <xf numFmtId="0" fontId="52" fillId="43" borderId="15" xfId="0" applyFont="1" applyFill="1" applyBorder="1" applyAlignment="1">
      <alignment horizontal="left" vertical="center" wrapText="1"/>
    </xf>
    <xf numFmtId="0" fontId="1" fillId="43" borderId="15" xfId="0" quotePrefix="1"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43" borderId="15" xfId="69" applyFont="1" applyFill="1" applyBorder="1" applyAlignment="1">
      <alignment horizontal="left" vertical="center" wrapText="1"/>
    </xf>
    <xf numFmtId="0" fontId="1" fillId="0" borderId="15" xfId="0" applyFont="1" applyBorder="1" applyAlignment="1">
      <alignment horizontal="center" vertical="center" wrapText="1"/>
    </xf>
    <xf numFmtId="0" fontId="0" fillId="0" borderId="15" xfId="0" applyBorder="1" applyAlignment="1">
      <alignment horizontal="center" vertical="center" wrapText="1"/>
    </xf>
    <xf numFmtId="0" fontId="50" fillId="0" borderId="15" xfId="0" applyFont="1" applyBorder="1" applyAlignment="1">
      <alignment horizontal="left" vertical="center" wrapText="1"/>
    </xf>
    <xf numFmtId="0" fontId="1" fillId="43" borderId="15" xfId="69" applyFont="1" applyFill="1" applyBorder="1" applyAlignment="1">
      <alignment horizontal="center" vertical="center" wrapText="1"/>
    </xf>
    <xf numFmtId="0" fontId="1" fillId="3" borderId="15" xfId="0" applyFont="1" applyFill="1" applyBorder="1" applyAlignment="1">
      <alignment horizontal="left" vertical="center" wrapText="1"/>
    </xf>
    <xf numFmtId="0" fontId="0" fillId="3" borderId="15" xfId="0" applyFill="1" applyBorder="1" applyAlignment="1">
      <alignment horizontal="left" vertical="center" wrapText="1"/>
    </xf>
    <xf numFmtId="0" fontId="50" fillId="43" borderId="15" xfId="0" applyFont="1" applyFill="1" applyBorder="1" applyAlignment="1">
      <alignment horizontal="left" vertical="center" wrapText="1"/>
    </xf>
    <xf numFmtId="0" fontId="1" fillId="43" borderId="15" xfId="0" applyFont="1" applyFill="1" applyBorder="1" applyAlignment="1">
      <alignment horizontal="left" vertical="center"/>
    </xf>
    <xf numFmtId="0" fontId="0" fillId="0" borderId="15" xfId="0" applyBorder="1" applyAlignment="1">
      <alignment vertical="center" wrapText="1"/>
    </xf>
    <xf numFmtId="0" fontId="0" fillId="43" borderId="15" xfId="0" applyFill="1" applyBorder="1" applyAlignment="1">
      <alignment horizontal="left" vertical="center"/>
    </xf>
    <xf numFmtId="0" fontId="59" fillId="3" borderId="15" xfId="0" applyFont="1" applyFill="1" applyBorder="1" applyAlignment="1">
      <alignment horizontal="left" vertical="center" wrapText="1"/>
    </xf>
    <xf numFmtId="0" fontId="59" fillId="3" borderId="15" xfId="0" quotePrefix="1" applyFont="1" applyFill="1" applyBorder="1" applyAlignment="1">
      <alignment horizontal="left" vertical="center" wrapText="1"/>
    </xf>
    <xf numFmtId="0" fontId="64" fillId="0" borderId="15" xfId="0" applyFont="1" applyBorder="1" applyAlignment="1">
      <alignment horizontal="left" vertical="center"/>
    </xf>
    <xf numFmtId="0" fontId="68" fillId="39" borderId="41" xfId="0" applyFont="1" applyFill="1" applyBorder="1" applyAlignment="1">
      <alignment horizontal="left" vertical="center"/>
    </xf>
    <xf numFmtId="0" fontId="68" fillId="39" borderId="40" xfId="0" applyFont="1" applyFill="1" applyBorder="1" applyAlignment="1">
      <alignment horizontal="left" vertical="center"/>
    </xf>
    <xf numFmtId="0" fontId="50" fillId="0" borderId="25" xfId="0" applyFont="1" applyBorder="1" applyAlignment="1">
      <alignment horizontal="left" vertical="center" wrapText="1"/>
    </xf>
    <xf numFmtId="0" fontId="78" fillId="0" borderId="25" xfId="0" applyFont="1" applyBorder="1" applyAlignment="1">
      <alignment horizontal="left" vertical="center" wrapText="1"/>
    </xf>
    <xf numFmtId="0" fontId="78" fillId="0" borderId="23" xfId="0" applyFont="1" applyBorder="1" applyAlignment="1">
      <alignment horizontal="left" vertical="center" wrapText="1"/>
    </xf>
    <xf numFmtId="0" fontId="50" fillId="0" borderId="22"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3" xfId="0" applyFont="1" applyBorder="1" applyAlignment="1">
      <alignment horizontal="center" vertical="center" wrapText="1"/>
    </xf>
    <xf numFmtId="0" fontId="78" fillId="0" borderId="22" xfId="0" applyFont="1" applyBorder="1" applyAlignment="1">
      <alignment horizontal="center" vertical="center" wrapText="1"/>
    </xf>
    <xf numFmtId="0" fontId="78" fillId="0" borderId="25" xfId="0" applyFont="1" applyBorder="1" applyAlignment="1">
      <alignment horizontal="center" vertical="center" wrapText="1"/>
    </xf>
    <xf numFmtId="0" fontId="78" fillId="0" borderId="23" xfId="0" applyFont="1" applyBorder="1" applyAlignment="1">
      <alignment horizontal="center" vertical="center" wrapText="1"/>
    </xf>
    <xf numFmtId="0" fontId="1" fillId="3" borderId="22" xfId="0" quotePrefix="1" applyFont="1" applyFill="1" applyBorder="1" applyAlignment="1">
      <alignment horizontal="left" vertical="center" wrapText="1"/>
    </xf>
    <xf numFmtId="0" fontId="50" fillId="3" borderId="25" xfId="0" applyFont="1" applyFill="1" applyBorder="1" applyAlignment="1">
      <alignment horizontal="left" vertical="center" wrapText="1"/>
    </xf>
    <xf numFmtId="0" fontId="50" fillId="3" borderId="23" xfId="0" applyFont="1" applyFill="1" applyBorder="1" applyAlignment="1">
      <alignment horizontal="left" vertical="center" wrapText="1"/>
    </xf>
    <xf numFmtId="0" fontId="52" fillId="0" borderId="22" xfId="0" applyFont="1" applyBorder="1" applyAlignment="1">
      <alignment horizontal="left" vertical="center" wrapText="1"/>
    </xf>
    <xf numFmtId="0" fontId="52" fillId="0" borderId="25" xfId="0" applyFont="1" applyBorder="1" applyAlignment="1">
      <alignment horizontal="left" vertical="center" wrapText="1"/>
    </xf>
    <xf numFmtId="0" fontId="52" fillId="0" borderId="23" xfId="0" applyFont="1" applyBorder="1" applyAlignment="1">
      <alignment horizontal="left" vertical="center" wrapText="1"/>
    </xf>
    <xf numFmtId="0" fontId="11" fillId="0" borderId="22" xfId="0" applyFont="1" applyBorder="1" applyAlignment="1">
      <alignment horizontal="left" vertical="center" wrapText="1"/>
    </xf>
    <xf numFmtId="0" fontId="11" fillId="0" borderId="25" xfId="0" applyFont="1" applyBorder="1" applyAlignment="1">
      <alignment horizontal="left" vertical="center" wrapText="1"/>
    </xf>
    <xf numFmtId="0" fontId="11" fillId="0" borderId="23" xfId="0" applyFont="1" applyBorder="1" applyAlignment="1">
      <alignment horizontal="left" vertical="center" wrapText="1"/>
    </xf>
    <xf numFmtId="0" fontId="84" fillId="3" borderId="22" xfId="0" applyFont="1" applyFill="1" applyBorder="1" applyAlignment="1">
      <alignment horizontal="left" vertical="center" wrapText="1"/>
    </xf>
    <xf numFmtId="0" fontId="84" fillId="3" borderId="25" xfId="0" applyFont="1" applyFill="1" applyBorder="1" applyAlignment="1">
      <alignment horizontal="left" vertical="center" wrapText="1"/>
    </xf>
    <xf numFmtId="0" fontId="84" fillId="3" borderId="23" xfId="0" applyFont="1" applyFill="1" applyBorder="1" applyAlignment="1">
      <alignment horizontal="left" vertical="center" wrapText="1"/>
    </xf>
    <xf numFmtId="0" fontId="50" fillId="0" borderId="23" xfId="0" applyFont="1" applyBorder="1" applyAlignment="1">
      <alignment horizontal="left" vertical="center" wrapText="1"/>
    </xf>
    <xf numFmtId="0" fontId="1" fillId="3" borderId="25" xfId="0" quotePrefix="1" applyFont="1" applyFill="1" applyBorder="1" applyAlignment="1">
      <alignment horizontal="left" vertical="center" wrapText="1"/>
    </xf>
    <xf numFmtId="0" fontId="0" fillId="3" borderId="23" xfId="0" applyFill="1" applyBorder="1" applyAlignment="1">
      <alignment horizontal="left" vertical="center" wrapText="1"/>
    </xf>
    <xf numFmtId="0" fontId="50" fillId="3" borderId="22" xfId="0" applyFont="1" applyFill="1" applyBorder="1" applyAlignment="1">
      <alignment horizontal="center" vertical="center" wrapText="1"/>
    </xf>
    <xf numFmtId="0" fontId="50" fillId="3" borderId="25" xfId="0" applyFont="1" applyFill="1" applyBorder="1" applyAlignment="1">
      <alignment horizontal="center" vertical="center" wrapText="1"/>
    </xf>
    <xf numFmtId="0" fontId="50" fillId="3" borderId="23" xfId="0" applyFont="1" applyFill="1" applyBorder="1" applyAlignment="1">
      <alignment horizontal="center" vertical="center" wrapText="1"/>
    </xf>
    <xf numFmtId="0" fontId="59" fillId="45" borderId="22" xfId="0" applyFont="1" applyFill="1" applyBorder="1" applyAlignment="1">
      <alignment horizontal="left" vertical="center" wrapText="1"/>
    </xf>
    <xf numFmtId="0" fontId="59" fillId="45" borderId="23" xfId="0" applyFont="1" applyFill="1" applyBorder="1" applyAlignment="1">
      <alignment horizontal="left" vertical="center" wrapText="1"/>
    </xf>
    <xf numFmtId="0" fontId="1" fillId="45" borderId="22" xfId="0" applyFont="1" applyFill="1" applyBorder="1" applyAlignment="1">
      <alignment horizontal="left" vertical="center" wrapText="1"/>
    </xf>
    <xf numFmtId="0" fontId="1" fillId="45" borderId="23" xfId="0" applyFont="1" applyFill="1" applyBorder="1" applyAlignment="1">
      <alignment horizontal="left" vertical="center" wrapText="1"/>
    </xf>
    <xf numFmtId="0" fontId="1" fillId="45" borderId="22" xfId="0" quotePrefix="1" applyFont="1" applyFill="1" applyBorder="1" applyAlignment="1">
      <alignment horizontal="left" vertical="center" wrapText="1"/>
    </xf>
    <xf numFmtId="0" fontId="1" fillId="45" borderId="23" xfId="0" quotePrefix="1" applyFont="1" applyFill="1" applyBorder="1" applyAlignment="1">
      <alignment horizontal="left" vertical="center" wrapText="1"/>
    </xf>
    <xf numFmtId="0" fontId="1" fillId="45" borderId="22" xfId="0" applyFont="1" applyFill="1" applyBorder="1" applyAlignment="1">
      <alignment horizontal="center" vertical="center" wrapText="1"/>
    </xf>
    <xf numFmtId="0" fontId="1" fillId="45" borderId="23" xfId="0" applyFont="1" applyFill="1" applyBorder="1" applyAlignment="1">
      <alignment horizontal="center" vertical="center" wrapText="1"/>
    </xf>
    <xf numFmtId="0" fontId="1" fillId="43" borderId="22" xfId="0" quotePrefix="1" applyFont="1" applyFill="1" applyBorder="1" applyAlignment="1">
      <alignment horizontal="left" vertical="center" wrapText="1"/>
    </xf>
    <xf numFmtId="0" fontId="1" fillId="43" borderId="23" xfId="0" quotePrefix="1" applyFont="1" applyFill="1" applyBorder="1" applyAlignment="1">
      <alignment horizontal="left" vertical="center" wrapText="1"/>
    </xf>
    <xf numFmtId="0" fontId="66" fillId="43" borderId="22" xfId="0" applyFont="1" applyFill="1" applyBorder="1" applyAlignment="1">
      <alignment horizontal="left" vertical="center" wrapText="1"/>
    </xf>
    <xf numFmtId="0" fontId="66" fillId="43" borderId="23" xfId="0" applyFont="1" applyFill="1" applyBorder="1" applyAlignment="1">
      <alignment horizontal="left" vertical="center" wrapText="1"/>
    </xf>
    <xf numFmtId="0" fontId="59" fillId="45" borderId="22" xfId="0" quotePrefix="1" applyFont="1" applyFill="1" applyBorder="1" applyAlignment="1">
      <alignment horizontal="left" vertical="center" wrapText="1"/>
    </xf>
    <xf numFmtId="0" fontId="59" fillId="45" borderId="23" xfId="0" quotePrefix="1" applyFont="1" applyFill="1" applyBorder="1" applyAlignment="1">
      <alignment horizontal="left" vertical="center" wrapText="1"/>
    </xf>
    <xf numFmtId="0" fontId="0" fillId="0" borderId="23" xfId="0" applyBorder="1" applyAlignment="1">
      <alignment horizontal="left" vertical="center" wrapText="1"/>
    </xf>
    <xf numFmtId="0" fontId="59" fillId="0" borderId="15" xfId="0" quotePrefix="1" applyFont="1" applyBorder="1" applyAlignment="1">
      <alignment horizontal="left" vertical="center" wrapText="1"/>
    </xf>
    <xf numFmtId="0" fontId="59" fillId="43" borderId="22" xfId="0" applyFont="1" applyFill="1" applyBorder="1" applyAlignment="1">
      <alignment horizontal="left" vertical="top" wrapText="1"/>
    </xf>
    <xf numFmtId="0" fontId="59" fillId="43" borderId="23" xfId="0" applyFont="1" applyFill="1" applyBorder="1" applyAlignment="1">
      <alignment horizontal="left" vertical="top" wrapText="1"/>
    </xf>
    <xf numFmtId="0" fontId="1" fillId="0" borderId="22" xfId="0" applyFont="1" applyBorder="1" applyAlignment="1">
      <alignment vertical="center" wrapText="1"/>
    </xf>
    <xf numFmtId="0" fontId="1" fillId="0" borderId="23" xfId="0" applyFont="1" applyBorder="1" applyAlignment="1">
      <alignment vertical="center" wrapText="1"/>
    </xf>
    <xf numFmtId="0" fontId="1" fillId="0" borderId="22" xfId="0" quotePrefix="1" applyFont="1" applyBorder="1" applyAlignment="1">
      <alignment vertical="center" wrapText="1"/>
    </xf>
    <xf numFmtId="0" fontId="1" fillId="0" borderId="23" xfId="0" quotePrefix="1" applyFont="1" applyBorder="1" applyAlignment="1">
      <alignment vertical="center" wrapText="1"/>
    </xf>
    <xf numFmtId="0" fontId="59" fillId="0" borderId="22" xfId="0" applyFont="1" applyBorder="1" applyAlignment="1">
      <alignment vertical="center" wrapText="1"/>
    </xf>
    <xf numFmtId="0" fontId="59" fillId="0" borderId="23" xfId="0" applyFont="1" applyBorder="1" applyAlignment="1">
      <alignment vertical="center" wrapText="1"/>
    </xf>
    <xf numFmtId="0" fontId="1" fillId="3" borderId="22" xfId="0" quotePrefix="1" applyFont="1" applyFill="1" applyBorder="1" applyAlignment="1">
      <alignment horizontal="center" vertical="center" wrapText="1"/>
    </xf>
    <xf numFmtId="0" fontId="1" fillId="3" borderId="25" xfId="0" quotePrefix="1" applyFont="1" applyFill="1" applyBorder="1" applyAlignment="1">
      <alignment horizontal="center" vertical="center" wrapText="1"/>
    </xf>
    <xf numFmtId="0" fontId="1" fillId="3" borderId="23" xfId="0" quotePrefix="1" applyFont="1" applyFill="1" applyBorder="1" applyAlignment="1">
      <alignment horizontal="center" vertical="center" wrapText="1"/>
    </xf>
    <xf numFmtId="0" fontId="1" fillId="3" borderId="38" xfId="0" quotePrefix="1" applyFont="1" applyFill="1" applyBorder="1" applyAlignment="1">
      <alignment horizontal="left" vertical="center" wrapText="1"/>
    </xf>
    <xf numFmtId="0" fontId="1" fillId="3" borderId="37" xfId="0" quotePrefix="1" applyFont="1" applyFill="1" applyBorder="1" applyAlignment="1">
      <alignment horizontal="left" vertical="center" wrapText="1"/>
    </xf>
    <xf numFmtId="0" fontId="1" fillId="3" borderId="39" xfId="0" quotePrefix="1" applyFont="1" applyFill="1" applyBorder="1" applyAlignment="1">
      <alignment horizontal="left" vertical="center" wrapText="1"/>
    </xf>
    <xf numFmtId="0" fontId="59" fillId="0" borderId="36" xfId="0" applyFont="1" applyBorder="1" applyAlignment="1">
      <alignment horizontal="left" vertical="center" wrapText="1"/>
    </xf>
    <xf numFmtId="0" fontId="59" fillId="0" borderId="26" xfId="0" applyFont="1" applyBorder="1" applyAlignment="1">
      <alignment horizontal="left" vertical="center" wrapText="1"/>
    </xf>
    <xf numFmtId="0" fontId="59" fillId="0" borderId="40" xfId="0" applyFont="1" applyBorder="1" applyAlignment="1">
      <alignment horizontal="left" vertical="center" wrapText="1"/>
    </xf>
    <xf numFmtId="0" fontId="1" fillId="3" borderId="23" xfId="0" quotePrefix="1" applyFont="1" applyFill="1" applyBorder="1" applyAlignment="1">
      <alignment horizontal="left" vertical="center" wrapText="1"/>
    </xf>
    <xf numFmtId="0" fontId="52" fillId="3" borderId="22" xfId="0" applyFont="1" applyFill="1" applyBorder="1" applyAlignment="1">
      <alignment horizontal="left" vertical="center" wrapText="1"/>
    </xf>
    <xf numFmtId="0" fontId="52" fillId="3" borderId="25" xfId="0" applyFont="1" applyFill="1" applyBorder="1" applyAlignment="1">
      <alignment horizontal="left" vertical="center" wrapText="1"/>
    </xf>
    <xf numFmtId="0" fontId="52" fillId="3" borderId="23" xfId="0" applyFont="1" applyFill="1" applyBorder="1" applyAlignment="1">
      <alignment horizontal="left" vertical="center" wrapText="1"/>
    </xf>
    <xf numFmtId="0" fontId="59" fillId="3" borderId="22" xfId="0" applyFont="1" applyFill="1" applyBorder="1" applyAlignment="1">
      <alignment horizontal="left" vertical="center" wrapText="1"/>
    </xf>
    <xf numFmtId="0" fontId="59" fillId="3" borderId="25" xfId="0" applyFont="1" applyFill="1" applyBorder="1" applyAlignment="1">
      <alignment horizontal="left" vertical="center" wrapText="1"/>
    </xf>
    <xf numFmtId="0" fontId="59" fillId="3" borderId="23" xfId="0" applyFont="1" applyFill="1" applyBorder="1" applyAlignment="1">
      <alignment horizontal="left" vertical="center" wrapText="1"/>
    </xf>
    <xf numFmtId="0" fontId="59" fillId="3" borderId="22" xfId="0" applyFont="1" applyFill="1" applyBorder="1" applyAlignment="1">
      <alignment vertical="center" wrapText="1"/>
    </xf>
    <xf numFmtId="0" fontId="59" fillId="3" borderId="25" xfId="0" applyFont="1" applyFill="1" applyBorder="1" applyAlignment="1">
      <alignment vertical="center" wrapText="1"/>
    </xf>
    <xf numFmtId="0" fontId="59" fillId="3" borderId="23" xfId="0" applyFont="1" applyFill="1" applyBorder="1" applyAlignment="1">
      <alignment vertical="center" wrapText="1"/>
    </xf>
    <xf numFmtId="0" fontId="11" fillId="3" borderId="22" xfId="0" applyFont="1" applyFill="1" applyBorder="1" applyAlignment="1">
      <alignment vertical="center" wrapText="1"/>
    </xf>
    <xf numFmtId="0" fontId="11" fillId="3" borderId="25" xfId="0" applyFont="1" applyFill="1" applyBorder="1" applyAlignment="1">
      <alignment vertical="center" wrapText="1"/>
    </xf>
    <xf numFmtId="0" fontId="11" fillId="3" borderId="23" xfId="0" applyFont="1" applyFill="1" applyBorder="1" applyAlignment="1">
      <alignment vertical="center" wrapText="1"/>
    </xf>
    <xf numFmtId="0" fontId="59" fillId="3" borderId="22" xfId="0" applyFont="1" applyFill="1" applyBorder="1" applyAlignment="1">
      <alignment horizontal="center" vertical="center" wrapText="1"/>
    </xf>
    <xf numFmtId="0" fontId="59" fillId="3" borderId="25" xfId="0" applyFont="1" applyFill="1" applyBorder="1" applyAlignment="1">
      <alignment horizontal="center" vertical="center" wrapText="1"/>
    </xf>
    <xf numFmtId="0" fontId="59" fillId="3" borderId="23" xfId="0" applyFont="1" applyFill="1" applyBorder="1" applyAlignment="1">
      <alignment horizontal="center" vertical="center" wrapText="1"/>
    </xf>
    <xf numFmtId="0" fontId="59" fillId="3" borderId="38" xfId="0" quotePrefix="1" applyFont="1" applyFill="1" applyBorder="1" applyAlignment="1">
      <alignment horizontal="left" vertical="center" wrapText="1"/>
    </xf>
    <xf numFmtId="0" fontId="59" fillId="3" borderId="37" xfId="0" quotePrefix="1" applyFont="1" applyFill="1" applyBorder="1" applyAlignment="1">
      <alignment horizontal="left" vertical="center" wrapText="1"/>
    </xf>
    <xf numFmtId="0" fontId="59" fillId="3" borderId="39" xfId="0" quotePrefix="1" applyFont="1" applyFill="1" applyBorder="1" applyAlignment="1">
      <alignment horizontal="left" vertical="center" wrapText="1"/>
    </xf>
    <xf numFmtId="0" fontId="1" fillId="3" borderId="22"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59" fillId="3" borderId="38" xfId="0" applyFont="1" applyFill="1" applyBorder="1" applyAlignment="1">
      <alignment horizontal="left" vertical="center" wrapText="1"/>
    </xf>
    <xf numFmtId="0" fontId="59" fillId="3" borderId="37" xfId="0" applyFont="1" applyFill="1" applyBorder="1" applyAlignment="1">
      <alignment horizontal="left" vertical="center" wrapText="1"/>
    </xf>
    <xf numFmtId="0" fontId="59" fillId="3" borderId="39" xfId="0" applyFont="1" applyFill="1" applyBorder="1" applyAlignment="1">
      <alignment horizontal="left" vertical="center" wrapText="1"/>
    </xf>
    <xf numFmtId="0" fontId="59" fillId="0" borderId="25" xfId="0" applyFont="1" applyBorder="1" applyAlignment="1">
      <alignment vertical="center" wrapText="1"/>
    </xf>
    <xf numFmtId="0" fontId="1" fillId="3" borderId="22" xfId="0" applyFont="1" applyFill="1" applyBorder="1" applyAlignment="1">
      <alignment vertical="center" wrapText="1"/>
    </xf>
    <xf numFmtId="0" fontId="1" fillId="3" borderId="25" xfId="0" applyFont="1" applyFill="1" applyBorder="1" applyAlignment="1">
      <alignment vertical="center" wrapText="1"/>
    </xf>
    <xf numFmtId="0" fontId="1" fillId="3" borderId="23" xfId="0" applyFont="1" applyFill="1" applyBorder="1" applyAlignment="1">
      <alignment vertical="center" wrapText="1"/>
    </xf>
    <xf numFmtId="0" fontId="1" fillId="46" borderId="22" xfId="0" applyFont="1" applyFill="1" applyBorder="1" applyAlignment="1">
      <alignment horizontal="left" vertical="center" wrapText="1"/>
    </xf>
    <xf numFmtId="0" fontId="1" fillId="46" borderId="45" xfId="0" applyFont="1" applyFill="1" applyBorder="1" applyAlignment="1">
      <alignment horizontal="left" vertical="center" wrapText="1"/>
    </xf>
    <xf numFmtId="0" fontId="1" fillId="43" borderId="25" xfId="0" applyFont="1" applyFill="1" applyBorder="1" applyAlignment="1">
      <alignment horizontal="left" vertical="center" wrapText="1"/>
    </xf>
    <xf numFmtId="0" fontId="1" fillId="43" borderId="25" xfId="0" applyFont="1" applyFill="1" applyBorder="1" applyAlignment="1">
      <alignment horizontal="center" vertical="center" wrapText="1"/>
    </xf>
  </cellXfs>
  <cellStyles count="75">
    <cellStyle name="20% - Accent1 2" xfId="33" xr:uid="{00000000-0005-0000-0000-000000000000}"/>
    <cellStyle name="20% - Accent2 2" xfId="35" xr:uid="{00000000-0005-0000-0000-000001000000}"/>
    <cellStyle name="20% - Accent3 2" xfId="39" xr:uid="{00000000-0005-0000-0000-000002000000}"/>
    <cellStyle name="20% - Accent4 2" xfId="47" xr:uid="{00000000-0005-0000-0000-000003000000}"/>
    <cellStyle name="20% - Accent5 2" xfId="36" xr:uid="{00000000-0005-0000-0000-000004000000}"/>
    <cellStyle name="20% - Accent6 2" xfId="37" xr:uid="{00000000-0005-0000-0000-000005000000}"/>
    <cellStyle name="40% - Accent1 2" xfId="31" xr:uid="{00000000-0005-0000-0000-000006000000}"/>
    <cellStyle name="40% - Accent2 2" xfId="48" xr:uid="{00000000-0005-0000-0000-000007000000}"/>
    <cellStyle name="40% - Accent3 2" xfId="50" xr:uid="{00000000-0005-0000-0000-000008000000}"/>
    <cellStyle name="40% - Accent4 2" xfId="28" xr:uid="{00000000-0005-0000-0000-000009000000}"/>
    <cellStyle name="40% - Accent5 2" xfId="34" xr:uid="{00000000-0005-0000-0000-00000A000000}"/>
    <cellStyle name="40% - Accent6 2" xfId="46" xr:uid="{00000000-0005-0000-0000-00000B000000}"/>
    <cellStyle name="60% - Accent1 2" xfId="45" xr:uid="{00000000-0005-0000-0000-00000C000000}"/>
    <cellStyle name="60% - Accent2 2" xfId="44" xr:uid="{00000000-0005-0000-0000-00000D000000}"/>
    <cellStyle name="60% - Accent3 2" xfId="43" xr:uid="{00000000-0005-0000-0000-00000E000000}"/>
    <cellStyle name="60% - Accent4 2" xfId="42" xr:uid="{00000000-0005-0000-0000-00000F000000}"/>
    <cellStyle name="60% - Accent5 2" xfId="52" xr:uid="{00000000-0005-0000-0000-000010000000}"/>
    <cellStyle name="60% - Accent6 2" xfId="41" xr:uid="{00000000-0005-0000-0000-000011000000}"/>
    <cellStyle name="Accent1 2" xfId="30" xr:uid="{00000000-0005-0000-0000-000012000000}"/>
    <cellStyle name="Accent2 2" xfId="32" xr:uid="{00000000-0005-0000-0000-000013000000}"/>
    <cellStyle name="Accent3 2" xfId="51" xr:uid="{00000000-0005-0000-0000-000014000000}"/>
    <cellStyle name="Accent4 2" xfId="49" xr:uid="{00000000-0005-0000-0000-000015000000}"/>
    <cellStyle name="Accent5 2" xfId="38" xr:uid="{00000000-0005-0000-0000-000016000000}"/>
    <cellStyle name="Accent6 2" xfId="40" xr:uid="{00000000-0005-0000-0000-000017000000}"/>
    <cellStyle name="Bad" xfId="69" builtinId="27"/>
    <cellStyle name="Bad 2" xfId="53" xr:uid="{00000000-0005-0000-0000-000019000000}"/>
    <cellStyle name="Calculation 2" xfId="54" xr:uid="{00000000-0005-0000-0000-00001A000000}"/>
    <cellStyle name="Check Cell 2" xfId="55" xr:uid="{00000000-0005-0000-0000-00001B000000}"/>
    <cellStyle name="Comma" xfId="72" builtinId="3"/>
    <cellStyle name="Comma 2" xfId="7" xr:uid="{00000000-0005-0000-0000-00001D000000}"/>
    <cellStyle name="Currency 2" xfId="4" xr:uid="{00000000-0005-0000-0000-00001E000000}"/>
    <cellStyle name="Explanation" xfId="9" xr:uid="{00000000-0005-0000-0000-00001F000000}"/>
    <cellStyle name="Explanatory Text 2" xfId="56" xr:uid="{00000000-0005-0000-0000-000020000000}"/>
    <cellStyle name="Good 2" xfId="57" xr:uid="{00000000-0005-0000-0000-000021000000}"/>
    <cellStyle name="H1" xfId="10" xr:uid="{00000000-0005-0000-0000-000022000000}"/>
    <cellStyle name="H1 2" xfId="11" xr:uid="{00000000-0005-0000-0000-000023000000}"/>
    <cellStyle name="H2" xfId="12" xr:uid="{00000000-0005-0000-0000-000024000000}"/>
    <cellStyle name="H2 2" xfId="13" xr:uid="{00000000-0005-0000-0000-000025000000}"/>
    <cellStyle name="Heading 1 2" xfId="58" xr:uid="{00000000-0005-0000-0000-000026000000}"/>
    <cellStyle name="Heading 2 2" xfId="59" xr:uid="{00000000-0005-0000-0000-000027000000}"/>
    <cellStyle name="Heading 3 2" xfId="60" xr:uid="{00000000-0005-0000-0000-000028000000}"/>
    <cellStyle name="Heading 4 2" xfId="61" xr:uid="{00000000-0005-0000-0000-000029000000}"/>
    <cellStyle name="Hyperlink" xfId="74" builtinId="8"/>
    <cellStyle name="Hyperlink 2" xfId="14" xr:uid="{00000000-0005-0000-0000-00002A000000}"/>
    <cellStyle name="Hyperlink 3" xfId="70" xr:uid="{00000000-0005-0000-0000-00002B000000}"/>
    <cellStyle name="IndentedPlain" xfId="15" xr:uid="{00000000-0005-0000-0000-00002C000000}"/>
    <cellStyle name="IndentedPlain 2" xfId="16" xr:uid="{00000000-0005-0000-0000-00002D000000}"/>
    <cellStyle name="IndentedPlain 3" xfId="17" xr:uid="{00000000-0005-0000-0000-00002E000000}"/>
    <cellStyle name="Input 2" xfId="62" xr:uid="{00000000-0005-0000-0000-00002F000000}"/>
    <cellStyle name="Large" xfId="18" xr:uid="{00000000-0005-0000-0000-000030000000}"/>
    <cellStyle name="Linked Cell 2" xfId="63" xr:uid="{00000000-0005-0000-0000-000031000000}"/>
    <cellStyle name="Mid_Centred" xfId="19" xr:uid="{00000000-0005-0000-0000-000032000000}"/>
    <cellStyle name="Neutral 2" xfId="64" xr:uid="{00000000-0005-0000-0000-000033000000}"/>
    <cellStyle name="Normal" xfId="0" builtinId="0"/>
    <cellStyle name="Normal 2" xfId="20" xr:uid="{00000000-0005-0000-0000-000035000000}"/>
    <cellStyle name="Normal 2 2" xfId="8" xr:uid="{00000000-0005-0000-0000-000036000000}"/>
    <cellStyle name="Normal 2 2 2" xfId="73" xr:uid="{00000000-0005-0000-0000-000037000000}"/>
    <cellStyle name="Normal 2 3" xfId="71" xr:uid="{00000000-0005-0000-0000-000038000000}"/>
    <cellStyle name="Normal 3" xfId="6" xr:uid="{00000000-0005-0000-0000-000039000000}"/>
    <cellStyle name="Normal 3 2" xfId="1" xr:uid="{00000000-0005-0000-0000-00003A000000}"/>
    <cellStyle name="Normal 3 3" xfId="29" xr:uid="{00000000-0005-0000-0000-00003B000000}"/>
    <cellStyle name="Normal 4" xfId="3" xr:uid="{00000000-0005-0000-0000-00003C000000}"/>
    <cellStyle name="Normal 95" xfId="2" xr:uid="{00000000-0005-0000-0000-00003D000000}"/>
    <cellStyle name="Note 2" xfId="65" xr:uid="{00000000-0005-0000-0000-00003E000000}"/>
    <cellStyle name="Output 2" xfId="66" xr:uid="{00000000-0005-0000-0000-00003F000000}"/>
    <cellStyle name="Percent +/-" xfId="21" xr:uid="{00000000-0005-0000-0000-000040000000}"/>
    <cellStyle name="Percent 2" xfId="5" xr:uid="{00000000-0005-0000-0000-000041000000}"/>
    <cellStyle name="Plain" xfId="22" xr:uid="{00000000-0005-0000-0000-000042000000}"/>
    <cellStyle name="Plain 2" xfId="23" xr:uid="{00000000-0005-0000-0000-000043000000}"/>
    <cellStyle name="Plain 3" xfId="24" xr:uid="{00000000-0005-0000-0000-000044000000}"/>
    <cellStyle name="Shaded" xfId="25" xr:uid="{00000000-0005-0000-0000-000045000000}"/>
    <cellStyle name="Style 1" xfId="26" xr:uid="{00000000-0005-0000-0000-000046000000}"/>
    <cellStyle name="Top_Centred" xfId="27" xr:uid="{00000000-0005-0000-0000-000047000000}"/>
    <cellStyle name="Total 2" xfId="67" xr:uid="{00000000-0005-0000-0000-000048000000}"/>
    <cellStyle name="Warning Text 2" xfId="68" xr:uid="{00000000-0005-0000-0000-000049000000}"/>
  </cellStyles>
  <dxfs count="511">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4"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4"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4"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4"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4" tint="0.79998168889431442"/>
        </patternFill>
      </fill>
    </dxf>
    <dxf>
      <fill>
        <patternFill>
          <bgColor theme="3" tint="0.79998168889431442"/>
        </patternFill>
      </fill>
    </dxf>
    <dxf>
      <fill>
        <patternFill>
          <bgColor theme="4"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4"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4"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4"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ill>
        <patternFill>
          <bgColor theme="4"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3" tint="0.79998168889431442"/>
        </patternFill>
      </fill>
    </dxf>
    <dxf>
      <font>
        <strike/>
        <color theme="0" tint="-0.24994659260841701"/>
      </font>
      <fill>
        <patternFill patternType="none">
          <bgColor auto="1"/>
        </patternFill>
      </fill>
    </dxf>
    <dxf>
      <fill>
        <patternFill>
          <bgColor theme="4" tint="0.79998168889431442"/>
        </patternFill>
      </fill>
    </dxf>
    <dxf>
      <font>
        <b/>
        <i val="0"/>
        <color theme="0"/>
      </font>
      <fill>
        <patternFill>
          <bgColor rgb="FF00B0F0"/>
        </patternFill>
      </fill>
      <border>
        <left style="thin">
          <color auto="1"/>
        </left>
        <right style="thin">
          <color auto="1"/>
        </right>
        <top style="thin">
          <color auto="1"/>
        </top>
        <bottom style="thin">
          <color auto="1"/>
        </bottom>
        <vertical style="thin">
          <color auto="1"/>
        </vertic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theme="4" tint="0.39994506668294322"/>
        </horizontal>
      </border>
    </dxf>
  </dxfs>
  <tableStyles count="2" defaultTableStyle="TableStyleMedium2" defaultPivotStyle="PivotStyleLight16">
    <tableStyle name="Invisible" pivot="0" table="0" count="0" xr9:uid="{A63F94BD-DEFE-4709-B8D3-093F0CE5FAFC}"/>
    <tableStyle name="Tech doc" pivot="0" count="3" xr9:uid="{00000000-0011-0000-FFFF-FFFF00000000}">
      <tableStyleElement type="wholeTable" dxfId="510"/>
      <tableStyleElement type="headerRow" dxfId="509"/>
      <tableStyleElement type="firstRowStripe" dxfId="508"/>
    </tableStyle>
  </tableStyles>
  <colors>
    <mruColors>
      <color rgb="FFFFFFCC"/>
      <color rgb="FF1F15A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atadictionary.nhs.uk/data_dictionary/attributes/t/tran/treatment_function_code_de.asp?shownav=1"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817A9-BD94-42BA-A21E-3C8BDBBB32BA}">
  <sheetPr>
    <tabColor rgb="FFFF0000"/>
  </sheetPr>
  <dimension ref="A1:P58"/>
  <sheetViews>
    <sheetView showGridLines="0" tabSelected="1" zoomScale="70" zoomScaleNormal="70" workbookViewId="0">
      <pane ySplit="4" topLeftCell="A5" activePane="bottomLeft" state="frozen"/>
      <selection activeCell="M15" sqref="M15"/>
      <selection pane="bottomLeft" sqref="A1:I2"/>
    </sheetView>
  </sheetViews>
  <sheetFormatPr defaultColWidth="9.26953125" defaultRowHeight="13.5" customHeight="1" x14ac:dyDescent="0.35"/>
  <cols>
    <col min="1" max="1" width="2.26953125" style="51" customWidth="1"/>
    <col min="2" max="2" width="12.26953125" style="51" customWidth="1"/>
    <col min="3" max="3" width="70.26953125" style="51" customWidth="1"/>
    <col min="4" max="4" width="21.54296875" style="51" customWidth="1"/>
    <col min="5" max="5" width="30" style="51" customWidth="1"/>
    <col min="6" max="6" width="21.453125" style="51" customWidth="1"/>
    <col min="7" max="7" width="15.26953125" style="51" customWidth="1"/>
    <col min="8" max="8" width="32" style="51" customWidth="1"/>
    <col min="9" max="9" width="96.54296875" style="51" customWidth="1"/>
    <col min="10" max="16384" width="9.26953125" style="51"/>
  </cols>
  <sheetData>
    <row r="1" spans="1:16" ht="25.15" customHeight="1" x14ac:dyDescent="0.35">
      <c r="A1" s="337" t="s">
        <v>1304</v>
      </c>
      <c r="B1" s="338"/>
      <c r="C1" s="338"/>
      <c r="D1" s="338"/>
      <c r="E1" s="338"/>
      <c r="F1" s="338"/>
      <c r="G1" s="338"/>
      <c r="H1" s="338"/>
      <c r="I1" s="339"/>
      <c r="J1" s="50"/>
      <c r="K1" s="50"/>
      <c r="L1" s="50"/>
      <c r="M1" s="50"/>
      <c r="N1" s="50"/>
      <c r="O1" s="50"/>
      <c r="P1" s="50"/>
    </row>
    <row r="2" spans="1:16" ht="25.15" customHeight="1" x14ac:dyDescent="0.35">
      <c r="A2" s="340"/>
      <c r="B2" s="341"/>
      <c r="C2" s="341"/>
      <c r="D2" s="341"/>
      <c r="E2" s="341"/>
      <c r="F2" s="341"/>
      <c r="G2" s="341"/>
      <c r="H2" s="341"/>
      <c r="I2" s="342"/>
    </row>
    <row r="3" spans="1:16" ht="25.15" customHeight="1" x14ac:dyDescent="0.35">
      <c r="A3" s="52"/>
      <c r="B3" s="47" t="s">
        <v>0</v>
      </c>
      <c r="C3" s="163">
        <v>1</v>
      </c>
      <c r="D3" s="205"/>
      <c r="E3" s="205"/>
      <c r="F3" s="205"/>
      <c r="G3" s="205"/>
      <c r="H3" s="205"/>
      <c r="I3" s="179"/>
    </row>
    <row r="4" spans="1:16" ht="25.15" customHeight="1" x14ac:dyDescent="0.35">
      <c r="A4" s="52"/>
      <c r="B4" s="47" t="s">
        <v>1</v>
      </c>
      <c r="C4" s="61">
        <v>45617</v>
      </c>
      <c r="D4" s="205"/>
      <c r="E4" s="205"/>
      <c r="F4" s="205"/>
      <c r="G4" s="205"/>
      <c r="H4" s="205"/>
      <c r="I4" s="205"/>
      <c r="J4" s="179"/>
    </row>
    <row r="5" spans="1:16" ht="25.15" customHeight="1" x14ac:dyDescent="0.35">
      <c r="A5" s="52"/>
      <c r="B5" s="53"/>
      <c r="C5" s="205"/>
      <c r="D5" s="205"/>
      <c r="E5" s="205"/>
      <c r="F5" s="205"/>
      <c r="G5" s="55"/>
      <c r="H5" s="55"/>
      <c r="I5" s="205"/>
    </row>
    <row r="6" spans="1:16" ht="32.25" customHeight="1" x14ac:dyDescent="0.35">
      <c r="A6" s="52"/>
      <c r="B6" s="47" t="s">
        <v>2</v>
      </c>
      <c r="C6" s="205"/>
      <c r="D6" s="205"/>
      <c r="E6" s="205"/>
      <c r="F6" s="205"/>
      <c r="G6" s="55" t="s">
        <v>3</v>
      </c>
      <c r="H6" s="55"/>
      <c r="I6" s="205"/>
    </row>
    <row r="7" spans="1:16" s="154" customFormat="1" ht="32.25" customHeight="1" x14ac:dyDescent="0.35">
      <c r="B7" s="344" t="s">
        <v>4</v>
      </c>
      <c r="C7" s="344"/>
      <c r="D7" s="344"/>
      <c r="E7" s="344"/>
    </row>
    <row r="8" spans="1:16" ht="47.65" customHeight="1" x14ac:dyDescent="0.35">
      <c r="A8" s="52"/>
      <c r="B8" s="327" t="s">
        <v>5</v>
      </c>
      <c r="C8" s="327"/>
      <c r="D8" s="327"/>
      <c r="E8" s="327"/>
      <c r="F8" s="205"/>
      <c r="G8" s="78"/>
      <c r="H8" s="322" t="s">
        <v>6</v>
      </c>
      <c r="I8" s="322"/>
    </row>
    <row r="9" spans="1:16" ht="35.65" customHeight="1" x14ac:dyDescent="0.35">
      <c r="A9" s="52"/>
      <c r="B9" s="62" t="s">
        <v>7</v>
      </c>
      <c r="C9" s="62"/>
      <c r="D9" s="62"/>
      <c r="E9" s="62"/>
      <c r="F9" s="205"/>
      <c r="G9" s="240"/>
      <c r="H9" s="322" t="s">
        <v>8</v>
      </c>
      <c r="I9" s="322"/>
    </row>
    <row r="10" spans="1:16" ht="40.4" customHeight="1" x14ac:dyDescent="0.35">
      <c r="A10" s="52"/>
      <c r="B10" s="345" t="s">
        <v>9</v>
      </c>
      <c r="C10" s="345"/>
      <c r="D10" s="345"/>
      <c r="E10" s="345"/>
      <c r="F10" s="205"/>
      <c r="G10" s="241"/>
      <c r="H10" s="327" t="s">
        <v>10</v>
      </c>
      <c r="I10" s="343"/>
    </row>
    <row r="11" spans="1:16" ht="32.25" customHeight="1" thickBot="1" x14ac:dyDescent="0.4">
      <c r="A11" s="52"/>
      <c r="B11" s="62" t="s">
        <v>11</v>
      </c>
      <c r="C11" s="62"/>
      <c r="D11" s="62"/>
      <c r="E11" s="62"/>
      <c r="F11" s="205"/>
      <c r="G11" s="242"/>
      <c r="H11" s="322" t="s">
        <v>12</v>
      </c>
      <c r="I11" s="322"/>
    </row>
    <row r="12" spans="1:16" ht="32.25" customHeight="1" x14ac:dyDescent="0.35">
      <c r="A12" s="52"/>
      <c r="B12" s="62" t="s">
        <v>13</v>
      </c>
      <c r="C12" s="62"/>
      <c r="D12" s="62"/>
      <c r="E12" s="62"/>
      <c r="F12" s="205"/>
      <c r="G12" s="209" t="s">
        <v>14</v>
      </c>
      <c r="H12" s="188"/>
      <c r="I12" s="89"/>
    </row>
    <row r="13" spans="1:16" ht="32.25" customHeight="1" x14ac:dyDescent="0.35">
      <c r="A13" s="52"/>
      <c r="B13" s="327" t="s">
        <v>15</v>
      </c>
      <c r="C13" s="327"/>
      <c r="D13" s="327"/>
      <c r="E13" s="327"/>
      <c r="F13" s="205"/>
      <c r="G13" s="89"/>
      <c r="H13" s="89"/>
      <c r="I13" s="89"/>
    </row>
    <row r="14" spans="1:16" ht="32.25" customHeight="1" x14ac:dyDescent="0.35">
      <c r="A14" s="52"/>
      <c r="B14" s="62" t="s">
        <v>16</v>
      </c>
      <c r="C14" s="62"/>
      <c r="D14" s="62"/>
      <c r="E14" s="62"/>
      <c r="F14" s="205"/>
      <c r="G14" s="215"/>
      <c r="H14" s="154" t="s">
        <v>17</v>
      </c>
      <c r="I14" s="89"/>
    </row>
    <row r="15" spans="1:16" ht="32.25" customHeight="1" x14ac:dyDescent="0.35">
      <c r="A15" s="52"/>
      <c r="B15" s="62" t="s">
        <v>18</v>
      </c>
      <c r="C15" s="62"/>
      <c r="D15" s="62"/>
      <c r="E15" s="62"/>
      <c r="F15" s="205"/>
      <c r="G15" s="210"/>
      <c r="H15" s="211" t="s">
        <v>1327</v>
      </c>
      <c r="I15" s="212"/>
    </row>
    <row r="16" spans="1:16" ht="30.65" customHeight="1" x14ac:dyDescent="0.35">
      <c r="A16" s="52"/>
      <c r="B16" s="62" t="s">
        <v>19</v>
      </c>
      <c r="C16" s="62"/>
      <c r="D16" s="62"/>
      <c r="E16" s="62"/>
      <c r="F16" s="114"/>
      <c r="G16" s="213"/>
      <c r="H16" s="188" t="s">
        <v>1328</v>
      </c>
      <c r="I16" s="212"/>
    </row>
    <row r="17" spans="1:9" ht="30.65" customHeight="1" x14ac:dyDescent="0.35">
      <c r="A17" s="52"/>
      <c r="B17" s="62"/>
      <c r="C17" s="62"/>
      <c r="D17" s="62"/>
      <c r="E17" s="62"/>
      <c r="F17" s="114"/>
      <c r="G17" s="214"/>
      <c r="H17" s="214"/>
      <c r="I17" s="214"/>
    </row>
    <row r="18" spans="1:9" ht="51" customHeight="1" x14ac:dyDescent="0.35">
      <c r="A18" s="52"/>
      <c r="C18" s="100"/>
      <c r="D18" s="100"/>
      <c r="E18" s="100"/>
      <c r="F18" s="114"/>
      <c r="G18" s="55" t="s">
        <v>20</v>
      </c>
      <c r="H18" s="205"/>
      <c r="I18" s="205"/>
    </row>
    <row r="19" spans="1:9" ht="42" x14ac:dyDescent="0.35">
      <c r="A19" s="52"/>
      <c r="B19" s="243"/>
      <c r="C19" s="243"/>
      <c r="D19" s="243"/>
      <c r="E19" s="243"/>
      <c r="F19" s="205"/>
      <c r="G19" s="332" t="s">
        <v>21</v>
      </c>
      <c r="H19" s="326"/>
      <c r="I19" s="57" t="s">
        <v>22</v>
      </c>
    </row>
    <row r="20" spans="1:9" ht="46.5" customHeight="1" x14ac:dyDescent="0.35">
      <c r="A20" s="52"/>
      <c r="B20" s="55" t="s">
        <v>23</v>
      </c>
      <c r="C20" s="55"/>
      <c r="D20" s="55"/>
      <c r="E20" s="205"/>
      <c r="F20" s="205"/>
      <c r="G20" s="325" t="s">
        <v>24</v>
      </c>
      <c r="H20" s="326"/>
      <c r="I20" s="57" t="s">
        <v>25</v>
      </c>
    </row>
    <row r="21" spans="1:9" ht="42" x14ac:dyDescent="0.35">
      <c r="A21" s="52"/>
      <c r="B21" s="328" t="s">
        <v>26</v>
      </c>
      <c r="C21" s="328"/>
      <c r="D21" s="328"/>
      <c r="E21" s="328"/>
      <c r="F21" s="329"/>
      <c r="G21" s="325" t="s">
        <v>27</v>
      </c>
      <c r="H21" s="326"/>
      <c r="I21" s="57" t="s">
        <v>28</v>
      </c>
    </row>
    <row r="22" spans="1:9" ht="42" x14ac:dyDescent="0.35">
      <c r="A22" s="52"/>
      <c r="B22" s="205" t="s">
        <v>29</v>
      </c>
      <c r="C22" s="243"/>
      <c r="D22" s="243"/>
      <c r="E22" s="243"/>
      <c r="F22" s="205"/>
      <c r="G22" s="325" t="s">
        <v>30</v>
      </c>
      <c r="H22" s="326"/>
      <c r="I22" s="57" t="s">
        <v>31</v>
      </c>
    </row>
    <row r="23" spans="1:9" ht="15.5" x14ac:dyDescent="0.35">
      <c r="A23" s="52"/>
      <c r="B23" s="205"/>
      <c r="C23" s="243"/>
      <c r="D23" s="243"/>
      <c r="E23" s="243"/>
      <c r="F23" s="205"/>
      <c r="G23" s="55"/>
      <c r="H23" s="55"/>
      <c r="I23" s="74"/>
    </row>
    <row r="24" spans="1:9" ht="27" customHeight="1" x14ac:dyDescent="0.35">
      <c r="A24" s="52"/>
      <c r="B24" s="55" t="s">
        <v>32</v>
      </c>
      <c r="C24" s="205"/>
      <c r="D24" s="205"/>
      <c r="E24" s="205"/>
      <c r="F24" s="205"/>
      <c r="G24" s="55"/>
      <c r="H24" s="55"/>
      <c r="I24" s="243"/>
    </row>
    <row r="25" spans="1:9" s="56" customFormat="1" ht="25.15" customHeight="1" x14ac:dyDescent="0.35">
      <c r="A25" s="54"/>
      <c r="B25" s="205" t="s">
        <v>33</v>
      </c>
      <c r="C25" s="205"/>
      <c r="D25" s="205"/>
      <c r="E25" s="205"/>
      <c r="F25" s="205"/>
      <c r="G25" s="205"/>
      <c r="H25" s="205"/>
      <c r="I25" s="205"/>
    </row>
    <row r="26" spans="1:9" s="56" customFormat="1" ht="25.15" customHeight="1" x14ac:dyDescent="0.35">
      <c r="A26" s="54"/>
      <c r="B26" s="51"/>
      <c r="C26" s="51"/>
      <c r="D26" s="51"/>
      <c r="E26" s="51"/>
      <c r="F26" s="51"/>
      <c r="G26" s="205"/>
      <c r="H26" s="205"/>
      <c r="I26" s="205"/>
    </row>
    <row r="27" spans="1:9" ht="18.75" customHeight="1" x14ac:dyDescent="0.35">
      <c r="B27" s="205"/>
      <c r="C27" s="205"/>
      <c r="D27" s="323" t="s">
        <v>34</v>
      </c>
      <c r="E27" s="330"/>
      <c r="F27" s="330"/>
      <c r="G27" s="330"/>
      <c r="H27" s="330"/>
      <c r="I27" s="331"/>
    </row>
    <row r="28" spans="1:9" ht="35.15" customHeight="1" x14ac:dyDescent="0.35">
      <c r="A28" s="52"/>
      <c r="B28" s="333" t="s">
        <v>35</v>
      </c>
      <c r="C28" s="334"/>
      <c r="D28" s="96" t="s">
        <v>36</v>
      </c>
      <c r="E28" s="96" t="s">
        <v>37</v>
      </c>
      <c r="F28" s="96" t="s">
        <v>38</v>
      </c>
      <c r="G28" s="97" t="s">
        <v>39</v>
      </c>
      <c r="H28" s="97" t="s">
        <v>40</v>
      </c>
      <c r="I28" s="96" t="s">
        <v>41</v>
      </c>
    </row>
    <row r="29" spans="1:9" ht="25.15" customHeight="1" x14ac:dyDescent="0.35">
      <c r="A29" s="52"/>
      <c r="B29" s="335" t="s">
        <v>42</v>
      </c>
      <c r="C29" s="336"/>
      <c r="D29" s="91" t="s">
        <v>43</v>
      </c>
      <c r="E29" s="92"/>
      <c r="F29" s="93"/>
      <c r="G29" s="94"/>
      <c r="H29" s="94"/>
      <c r="I29" s="95" t="s">
        <v>44</v>
      </c>
    </row>
    <row r="30" spans="1:9" s="56" customFormat="1" ht="35.25" customHeight="1" x14ac:dyDescent="0.35">
      <c r="A30" s="54"/>
      <c r="B30" s="323" t="s">
        <v>45</v>
      </c>
      <c r="C30" s="324"/>
      <c r="D30" s="48" t="s">
        <v>36</v>
      </c>
      <c r="E30" s="48" t="s">
        <v>37</v>
      </c>
      <c r="F30" s="48" t="s">
        <v>38</v>
      </c>
      <c r="G30" s="75" t="s">
        <v>39</v>
      </c>
      <c r="H30" s="75" t="s">
        <v>40</v>
      </c>
      <c r="I30" s="48" t="s">
        <v>41</v>
      </c>
    </row>
    <row r="31" spans="1:9" s="56" customFormat="1" ht="22.5" customHeight="1" x14ac:dyDescent="0.35">
      <c r="A31" s="54"/>
      <c r="B31" s="312" t="s">
        <v>46</v>
      </c>
      <c r="C31" s="313"/>
      <c r="D31" s="244" t="s">
        <v>47</v>
      </c>
      <c r="E31" s="245" t="s">
        <v>48</v>
      </c>
      <c r="F31" s="288" t="s">
        <v>1305</v>
      </c>
      <c r="G31" s="246" t="s">
        <v>49</v>
      </c>
      <c r="H31" s="246" t="s">
        <v>50</v>
      </c>
      <c r="I31" s="290" t="s">
        <v>1306</v>
      </c>
    </row>
    <row r="32" spans="1:9" s="56" customFormat="1" ht="22.5" customHeight="1" x14ac:dyDescent="0.35">
      <c r="A32" s="54"/>
      <c r="B32" s="314"/>
      <c r="C32" s="315"/>
      <c r="D32" s="244" t="s">
        <v>51</v>
      </c>
      <c r="E32" s="245" t="s">
        <v>52</v>
      </c>
      <c r="F32" s="288" t="s">
        <v>1305</v>
      </c>
      <c r="G32" s="246" t="s">
        <v>49</v>
      </c>
      <c r="H32" s="247" t="s">
        <v>50</v>
      </c>
      <c r="I32" s="290" t="s">
        <v>1307</v>
      </c>
    </row>
    <row r="33" spans="1:9" ht="22.5" customHeight="1" x14ac:dyDescent="0.35">
      <c r="A33" s="52"/>
      <c r="B33" s="314"/>
      <c r="C33" s="315"/>
      <c r="D33" s="244" t="s">
        <v>53</v>
      </c>
      <c r="E33" s="245" t="s">
        <v>54</v>
      </c>
      <c r="F33" s="288" t="s">
        <v>1305</v>
      </c>
      <c r="G33" s="246" t="s">
        <v>49</v>
      </c>
      <c r="H33" s="246" t="s">
        <v>50</v>
      </c>
      <c r="I33" s="290" t="s">
        <v>1308</v>
      </c>
    </row>
    <row r="34" spans="1:9" ht="22.5" customHeight="1" x14ac:dyDescent="0.35">
      <c r="A34" s="52"/>
      <c r="B34" s="314"/>
      <c r="C34" s="315"/>
      <c r="D34" s="244" t="s">
        <v>55</v>
      </c>
      <c r="E34" s="245" t="s">
        <v>56</v>
      </c>
      <c r="F34" s="288" t="s">
        <v>1305</v>
      </c>
      <c r="G34" s="246" t="s">
        <v>49</v>
      </c>
      <c r="H34" s="246" t="s">
        <v>50</v>
      </c>
      <c r="I34" s="290" t="s">
        <v>1309</v>
      </c>
    </row>
    <row r="35" spans="1:9" ht="22.5" customHeight="1" x14ac:dyDescent="0.35">
      <c r="A35" s="52"/>
      <c r="B35" s="314"/>
      <c r="C35" s="315"/>
      <c r="D35" s="244" t="s">
        <v>57</v>
      </c>
      <c r="E35" s="245" t="s">
        <v>58</v>
      </c>
      <c r="F35" s="288" t="s">
        <v>1305</v>
      </c>
      <c r="G35" s="246" t="s">
        <v>49</v>
      </c>
      <c r="H35" s="246" t="s">
        <v>50</v>
      </c>
      <c r="I35" s="290" t="s">
        <v>1310</v>
      </c>
    </row>
    <row r="36" spans="1:9" ht="22.5" customHeight="1" x14ac:dyDescent="0.35">
      <c r="A36" s="52"/>
      <c r="B36" s="314"/>
      <c r="C36" s="315"/>
      <c r="D36" s="244" t="s">
        <v>59</v>
      </c>
      <c r="E36" s="245" t="s">
        <v>60</v>
      </c>
      <c r="F36" s="288" t="s">
        <v>1305</v>
      </c>
      <c r="G36" s="246" t="s">
        <v>49</v>
      </c>
      <c r="H36" s="246" t="s">
        <v>50</v>
      </c>
      <c r="I36" s="290" t="s">
        <v>1311</v>
      </c>
    </row>
    <row r="37" spans="1:9" ht="22.5" customHeight="1" x14ac:dyDescent="0.35">
      <c r="A37" s="52"/>
      <c r="B37" s="314"/>
      <c r="C37" s="315"/>
      <c r="D37" s="244" t="s">
        <v>61</v>
      </c>
      <c r="E37" s="245" t="s">
        <v>62</v>
      </c>
      <c r="F37" s="288" t="s">
        <v>1305</v>
      </c>
      <c r="G37" s="246" t="s">
        <v>49</v>
      </c>
      <c r="H37" s="246" t="s">
        <v>50</v>
      </c>
      <c r="I37" s="290" t="s">
        <v>1312</v>
      </c>
    </row>
    <row r="38" spans="1:9" ht="22.5" customHeight="1" x14ac:dyDescent="0.35">
      <c r="A38" s="52"/>
      <c r="B38" s="314"/>
      <c r="C38" s="315"/>
      <c r="D38" s="244" t="s">
        <v>63</v>
      </c>
      <c r="E38" s="245" t="s">
        <v>64</v>
      </c>
      <c r="F38" s="288" t="s">
        <v>1305</v>
      </c>
      <c r="G38" s="246" t="s">
        <v>49</v>
      </c>
      <c r="H38" s="246" t="s">
        <v>50</v>
      </c>
      <c r="I38" s="290" t="s">
        <v>1313</v>
      </c>
    </row>
    <row r="39" spans="1:9" ht="22.5" customHeight="1" x14ac:dyDescent="0.35">
      <c r="A39" s="52"/>
      <c r="B39" s="314"/>
      <c r="C39" s="315"/>
      <c r="D39" s="244" t="s">
        <v>65</v>
      </c>
      <c r="E39" s="245" t="s">
        <v>66</v>
      </c>
      <c r="F39" s="288" t="s">
        <v>1305</v>
      </c>
      <c r="G39" s="246" t="s">
        <v>49</v>
      </c>
      <c r="H39" s="246" t="s">
        <v>50</v>
      </c>
      <c r="I39" s="290" t="s">
        <v>1314</v>
      </c>
    </row>
    <row r="40" spans="1:9" ht="22.5" customHeight="1" x14ac:dyDescent="0.35">
      <c r="A40" s="52"/>
      <c r="B40" s="316"/>
      <c r="C40" s="317"/>
      <c r="D40" s="277" t="s">
        <v>67</v>
      </c>
      <c r="E40" s="245" t="s">
        <v>68</v>
      </c>
      <c r="F40" s="288" t="s">
        <v>1305</v>
      </c>
      <c r="G40" s="246"/>
      <c r="H40" s="246" t="s">
        <v>50</v>
      </c>
      <c r="I40" s="290" t="s">
        <v>1315</v>
      </c>
    </row>
    <row r="41" spans="1:9" ht="35.25" customHeight="1" x14ac:dyDescent="0.35">
      <c r="A41" s="52"/>
      <c r="B41" s="318" t="s">
        <v>69</v>
      </c>
      <c r="C41" s="319"/>
      <c r="D41" s="76" t="s">
        <v>36</v>
      </c>
      <c r="E41" s="76" t="s">
        <v>37</v>
      </c>
      <c r="F41" s="76" t="s">
        <v>38</v>
      </c>
      <c r="G41" s="77" t="s">
        <v>39</v>
      </c>
      <c r="H41" s="77" t="s">
        <v>40</v>
      </c>
      <c r="I41" s="76" t="s">
        <v>41</v>
      </c>
    </row>
    <row r="42" spans="1:9" ht="33.75" customHeight="1" x14ac:dyDescent="0.35">
      <c r="A42" s="52"/>
      <c r="B42" s="320" t="s">
        <v>70</v>
      </c>
      <c r="C42" s="321"/>
      <c r="D42" s="248" t="s">
        <v>43</v>
      </c>
      <c r="E42" s="191" t="s">
        <v>71</v>
      </c>
      <c r="F42" s="288" t="s">
        <v>1305</v>
      </c>
      <c r="G42" s="246"/>
      <c r="H42" s="246" t="s">
        <v>50</v>
      </c>
      <c r="I42" s="289" t="s">
        <v>1316</v>
      </c>
    </row>
    <row r="43" spans="1:9" ht="21.4" customHeight="1" x14ac:dyDescent="0.35">
      <c r="A43" s="52"/>
      <c r="B43" s="312" t="s">
        <v>46</v>
      </c>
      <c r="C43" s="313"/>
      <c r="D43" s="244" t="s">
        <v>47</v>
      </c>
      <c r="E43" s="245" t="s">
        <v>48</v>
      </c>
      <c r="F43" s="288" t="s">
        <v>1305</v>
      </c>
      <c r="G43" s="246" t="s">
        <v>49</v>
      </c>
      <c r="H43" s="246" t="s">
        <v>50</v>
      </c>
      <c r="I43" s="289" t="s">
        <v>1317</v>
      </c>
    </row>
    <row r="44" spans="1:9" ht="21.4" customHeight="1" x14ac:dyDescent="0.35">
      <c r="A44" s="52"/>
      <c r="B44" s="314"/>
      <c r="C44" s="315"/>
      <c r="D44" s="248" t="s">
        <v>51</v>
      </c>
      <c r="E44" s="245" t="s">
        <v>52</v>
      </c>
      <c r="F44" s="288" t="s">
        <v>1305</v>
      </c>
      <c r="G44" s="246" t="s">
        <v>49</v>
      </c>
      <c r="H44" s="247" t="s">
        <v>50</v>
      </c>
      <c r="I44" s="289" t="s">
        <v>1318</v>
      </c>
    </row>
    <row r="45" spans="1:9" ht="21.4" customHeight="1" x14ac:dyDescent="0.35">
      <c r="A45" s="52"/>
      <c r="B45" s="314"/>
      <c r="C45" s="315"/>
      <c r="D45" s="244" t="s">
        <v>53</v>
      </c>
      <c r="E45" s="245" t="s">
        <v>54</v>
      </c>
      <c r="F45" s="288" t="s">
        <v>1305</v>
      </c>
      <c r="G45" s="246" t="s">
        <v>49</v>
      </c>
      <c r="H45" s="246" t="s">
        <v>50</v>
      </c>
      <c r="I45" s="289" t="s">
        <v>1319</v>
      </c>
    </row>
    <row r="46" spans="1:9" ht="21.4" customHeight="1" x14ac:dyDescent="0.35">
      <c r="A46" s="52"/>
      <c r="B46" s="314"/>
      <c r="C46" s="315"/>
      <c r="D46" s="248" t="s">
        <v>55</v>
      </c>
      <c r="E46" s="245" t="s">
        <v>56</v>
      </c>
      <c r="F46" s="288" t="s">
        <v>1305</v>
      </c>
      <c r="G46" s="246" t="s">
        <v>49</v>
      </c>
      <c r="H46" s="246" t="s">
        <v>50</v>
      </c>
      <c r="I46" s="289" t="s">
        <v>1320</v>
      </c>
    </row>
    <row r="47" spans="1:9" ht="21.4" customHeight="1" x14ac:dyDescent="0.35">
      <c r="A47" s="52"/>
      <c r="B47" s="314"/>
      <c r="C47" s="315"/>
      <c r="D47" s="244" t="s">
        <v>57</v>
      </c>
      <c r="E47" s="245" t="s">
        <v>58</v>
      </c>
      <c r="F47" s="288" t="s">
        <v>1305</v>
      </c>
      <c r="G47" s="246" t="s">
        <v>49</v>
      </c>
      <c r="H47" s="246" t="s">
        <v>50</v>
      </c>
      <c r="I47" s="289" t="s">
        <v>1321</v>
      </c>
    </row>
    <row r="48" spans="1:9" ht="21.4" customHeight="1" x14ac:dyDescent="0.35">
      <c r="A48" s="52"/>
      <c r="B48" s="314"/>
      <c r="C48" s="315"/>
      <c r="D48" s="244" t="s">
        <v>59</v>
      </c>
      <c r="E48" s="245" t="s">
        <v>60</v>
      </c>
      <c r="F48" s="288" t="s">
        <v>1305</v>
      </c>
      <c r="G48" s="246" t="s">
        <v>49</v>
      </c>
      <c r="H48" s="246" t="s">
        <v>50</v>
      </c>
      <c r="I48" s="289" t="s">
        <v>1322</v>
      </c>
    </row>
    <row r="49" spans="1:9" ht="21.4" customHeight="1" x14ac:dyDescent="0.35">
      <c r="A49" s="52"/>
      <c r="B49" s="314"/>
      <c r="C49" s="315"/>
      <c r="D49" s="244" t="s">
        <v>61</v>
      </c>
      <c r="E49" s="245" t="s">
        <v>62</v>
      </c>
      <c r="F49" s="288" t="s">
        <v>1305</v>
      </c>
      <c r="G49" s="246" t="s">
        <v>49</v>
      </c>
      <c r="H49" s="246" t="s">
        <v>50</v>
      </c>
      <c r="I49" s="289" t="s">
        <v>1323</v>
      </c>
    </row>
    <row r="50" spans="1:9" ht="21.4" customHeight="1" x14ac:dyDescent="0.35">
      <c r="A50" s="52"/>
      <c r="B50" s="314"/>
      <c r="C50" s="315"/>
      <c r="D50" s="244" t="s">
        <v>63</v>
      </c>
      <c r="E50" s="245" t="s">
        <v>64</v>
      </c>
      <c r="F50" s="288" t="s">
        <v>1305</v>
      </c>
      <c r="G50" s="246" t="s">
        <v>49</v>
      </c>
      <c r="H50" s="246" t="s">
        <v>50</v>
      </c>
      <c r="I50" s="289" t="s">
        <v>1324</v>
      </c>
    </row>
    <row r="51" spans="1:9" ht="20.25" customHeight="1" x14ac:dyDescent="0.35">
      <c r="A51" s="52"/>
      <c r="B51" s="314"/>
      <c r="C51" s="315"/>
      <c r="D51" s="244" t="s">
        <v>65</v>
      </c>
      <c r="E51" s="245" t="s">
        <v>66</v>
      </c>
      <c r="F51" s="288" t="s">
        <v>1305</v>
      </c>
      <c r="G51" s="246" t="s">
        <v>49</v>
      </c>
      <c r="H51" s="246" t="s">
        <v>50</v>
      </c>
      <c r="I51" s="289" t="s">
        <v>1325</v>
      </c>
    </row>
    <row r="52" spans="1:9" ht="22.5" customHeight="1" x14ac:dyDescent="0.35">
      <c r="A52" s="52"/>
      <c r="B52" s="316"/>
      <c r="C52" s="317"/>
      <c r="D52" s="277" t="s">
        <v>67</v>
      </c>
      <c r="E52" s="245" t="s">
        <v>68</v>
      </c>
      <c r="F52" s="288" t="s">
        <v>1305</v>
      </c>
      <c r="G52" s="246"/>
      <c r="H52" s="246" t="s">
        <v>50</v>
      </c>
      <c r="I52" s="289" t="s">
        <v>1326</v>
      </c>
    </row>
    <row r="53" spans="1:9" ht="25.15" customHeight="1" x14ac:dyDescent="0.35">
      <c r="B53" s="89"/>
      <c r="C53" s="90"/>
      <c r="D53" s="249"/>
      <c r="E53" s="190"/>
      <c r="F53" s="188"/>
      <c r="G53" s="250"/>
      <c r="H53" s="250"/>
      <c r="I53" s="190"/>
    </row>
    <row r="54" spans="1:9" ht="25.15" customHeight="1" x14ac:dyDescent="0.35">
      <c r="D54" s="188" t="s">
        <v>72</v>
      </c>
      <c r="E54" s="190"/>
      <c r="F54" s="190"/>
      <c r="G54" s="190"/>
    </row>
    <row r="55" spans="1:9" ht="15.5" x14ac:dyDescent="0.35">
      <c r="D55" s="62" t="s">
        <v>73</v>
      </c>
      <c r="E55" s="89"/>
      <c r="F55" s="89"/>
      <c r="G55" s="89"/>
      <c r="H55" s="162"/>
      <c r="I55" s="162"/>
    </row>
    <row r="56" spans="1:9" ht="25.15" customHeight="1" x14ac:dyDescent="0.35">
      <c r="D56" s="188" t="s">
        <v>74</v>
      </c>
    </row>
    <row r="57" spans="1:9" ht="13.5" customHeight="1" x14ac:dyDescent="0.35">
      <c r="D57" s="188" t="s">
        <v>75</v>
      </c>
      <c r="E57" s="190"/>
      <c r="F57" s="190"/>
      <c r="G57" s="190"/>
      <c r="H57" s="190"/>
    </row>
    <row r="58" spans="1:9" ht="57" customHeight="1" x14ac:dyDescent="0.35"/>
  </sheetData>
  <mergeCells count="22">
    <mergeCell ref="A1:I2"/>
    <mergeCell ref="H8:I8"/>
    <mergeCell ref="H9:I9"/>
    <mergeCell ref="H10:I10"/>
    <mergeCell ref="B7:E7"/>
    <mergeCell ref="B8:E8"/>
    <mergeCell ref="B10:E10"/>
    <mergeCell ref="B31:C40"/>
    <mergeCell ref="B43:C52"/>
    <mergeCell ref="B41:C41"/>
    <mergeCell ref="B42:C42"/>
    <mergeCell ref="H11:I11"/>
    <mergeCell ref="B30:C30"/>
    <mergeCell ref="G20:H20"/>
    <mergeCell ref="G21:H21"/>
    <mergeCell ref="G22:H22"/>
    <mergeCell ref="B13:E13"/>
    <mergeCell ref="B21:F21"/>
    <mergeCell ref="D27:I27"/>
    <mergeCell ref="G19:H19"/>
    <mergeCell ref="B28:C28"/>
    <mergeCell ref="B29:C29"/>
  </mergeCells>
  <pageMargins left="0.7" right="0.7" top="0.75" bottom="0.75" header="0.3" footer="0.3"/>
  <pageSetup paperSize="9" orientation="portrait" r:id="rId1"/>
  <ignoredErrors>
    <ignoredError sqref="D31:D32 D42:D4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A1:O142"/>
  <sheetViews>
    <sheetView showGridLines="0" zoomScale="70" zoomScaleNormal="70" workbookViewId="0">
      <pane ySplit="5" topLeftCell="A6" activePane="bottomLeft" state="frozen"/>
      <selection activeCell="B74" sqref="B74:B75"/>
      <selection pane="bottomLeft"/>
    </sheetView>
  </sheetViews>
  <sheetFormatPr defaultColWidth="9.26953125" defaultRowHeight="35.15" customHeight="1" x14ac:dyDescent="0.35"/>
  <cols>
    <col min="1" max="1" width="26.26953125" style="188" customWidth="1"/>
    <col min="2" max="2" width="20.7265625" style="188" customWidth="1"/>
    <col min="3" max="3" width="50.54296875" style="188" customWidth="1"/>
    <col min="4" max="4" width="11.54296875" style="62" customWidth="1"/>
    <col min="5" max="5" width="14.54296875" style="107" customWidth="1"/>
    <col min="6" max="6" width="18.26953125" style="188" bestFit="1" customWidth="1"/>
    <col min="7" max="7" width="5.7265625" style="111" customWidth="1"/>
    <col min="8" max="8" width="23.7265625" style="188" customWidth="1"/>
    <col min="9" max="9" width="8.453125" style="189" customWidth="1"/>
    <col min="10" max="10" width="44.54296875" style="190" customWidth="1"/>
    <col min="11" max="11" width="83.7265625" style="190" customWidth="1"/>
    <col min="12" max="12" width="21.26953125" style="43" customWidth="1"/>
    <col min="13" max="16384" width="9.26953125" style="43"/>
  </cols>
  <sheetData>
    <row r="1" spans="1:15" ht="40.9" customHeight="1" x14ac:dyDescent="0.35">
      <c r="A1" s="169" t="str">
        <f>'Data Configuration '!A1</f>
        <v>NCC 2024/25 - Output Specifications - Integrated Collection</v>
      </c>
      <c r="B1" s="45"/>
      <c r="L1" s="188"/>
      <c r="M1" s="188"/>
      <c r="N1" s="188"/>
      <c r="O1" s="188"/>
    </row>
    <row r="2" spans="1:15" ht="35.15" customHeight="1" x14ac:dyDescent="0.35">
      <c r="A2" s="134" t="s">
        <v>451</v>
      </c>
      <c r="L2" s="188"/>
      <c r="M2" s="188"/>
      <c r="N2" s="188"/>
      <c r="O2" s="188"/>
    </row>
    <row r="3" spans="1:15" ht="25" x14ac:dyDescent="0.35">
      <c r="B3" s="45"/>
      <c r="K3" s="131"/>
      <c r="L3" s="188"/>
      <c r="M3" s="188"/>
      <c r="N3" s="188"/>
      <c r="O3" s="188"/>
    </row>
    <row r="4" spans="1:15" ht="30.4" customHeight="1" x14ac:dyDescent="0.35">
      <c r="A4" s="350" t="s">
        <v>121</v>
      </c>
      <c r="B4" s="351"/>
      <c r="C4" s="351"/>
      <c r="D4" s="351"/>
      <c r="E4" s="351"/>
      <c r="F4" s="351"/>
      <c r="G4" s="351"/>
      <c r="H4" s="351"/>
      <c r="I4" s="351"/>
      <c r="J4" s="351"/>
      <c r="K4" s="411"/>
      <c r="L4" s="188"/>
      <c r="M4" s="188"/>
      <c r="N4" s="188"/>
      <c r="O4" s="188"/>
    </row>
    <row r="5" spans="1:15" ht="72.650000000000006" customHeight="1" x14ac:dyDescent="0.35">
      <c r="A5" s="79" t="s">
        <v>78</v>
      </c>
      <c r="B5" s="79" t="s">
        <v>418</v>
      </c>
      <c r="C5" s="79" t="s">
        <v>366</v>
      </c>
      <c r="D5" s="79" t="s">
        <v>122</v>
      </c>
      <c r="E5" s="133" t="s">
        <v>452</v>
      </c>
      <c r="F5" s="79" t="s">
        <v>367</v>
      </c>
      <c r="G5" s="124" t="s">
        <v>368</v>
      </c>
      <c r="H5" s="79" t="s">
        <v>81</v>
      </c>
      <c r="I5" s="104" t="s">
        <v>82</v>
      </c>
      <c r="J5" s="79" t="s">
        <v>83</v>
      </c>
      <c r="K5" s="79" t="s">
        <v>369</v>
      </c>
      <c r="L5" s="188"/>
      <c r="M5" s="188"/>
      <c r="N5" s="188"/>
      <c r="O5" s="188"/>
    </row>
    <row r="6" spans="1:15" ht="56.25" customHeight="1" x14ac:dyDescent="0.35">
      <c r="A6" s="152" t="s">
        <v>453</v>
      </c>
      <c r="B6" s="126" t="s">
        <v>454</v>
      </c>
      <c r="C6" s="152" t="s">
        <v>455</v>
      </c>
      <c r="D6" s="152"/>
      <c r="E6" s="142"/>
      <c r="F6" s="152" t="s">
        <v>17</v>
      </c>
      <c r="G6" s="125" t="s">
        <v>91</v>
      </c>
      <c r="H6" s="152" t="s">
        <v>373</v>
      </c>
      <c r="I6" s="125"/>
      <c r="J6" s="152">
        <v>1</v>
      </c>
      <c r="K6" s="152" t="s">
        <v>456</v>
      </c>
      <c r="L6" s="188"/>
      <c r="M6" s="188"/>
      <c r="N6" s="188"/>
      <c r="O6" s="188"/>
    </row>
    <row r="7" spans="1:15" ht="49.5" customHeight="1" x14ac:dyDescent="0.35">
      <c r="A7" s="152" t="s">
        <v>370</v>
      </c>
      <c r="B7" s="126" t="s">
        <v>457</v>
      </c>
      <c r="C7" s="152" t="s">
        <v>458</v>
      </c>
      <c r="D7" s="152"/>
      <c r="E7" s="142"/>
      <c r="F7" s="152" t="s">
        <v>17</v>
      </c>
      <c r="G7" s="125" t="s">
        <v>91</v>
      </c>
      <c r="H7" s="152" t="s">
        <v>373</v>
      </c>
      <c r="I7" s="125"/>
      <c r="J7" s="152">
        <v>1</v>
      </c>
      <c r="K7" s="152" t="s">
        <v>459</v>
      </c>
      <c r="L7" s="188"/>
      <c r="M7" s="188"/>
      <c r="N7" s="188"/>
      <c r="O7" s="188"/>
    </row>
    <row r="8" spans="1:15" ht="35.15" customHeight="1" x14ac:dyDescent="0.35">
      <c r="A8" s="387" t="s">
        <v>460</v>
      </c>
      <c r="B8" s="390" t="s">
        <v>461</v>
      </c>
      <c r="C8" s="387" t="s">
        <v>462</v>
      </c>
      <c r="D8" s="387"/>
      <c r="E8" s="387"/>
      <c r="F8" s="387" t="s">
        <v>17</v>
      </c>
      <c r="G8" s="393" t="s">
        <v>131</v>
      </c>
      <c r="H8" s="387" t="s">
        <v>463</v>
      </c>
      <c r="I8" s="125"/>
      <c r="J8" s="216" t="s">
        <v>464</v>
      </c>
      <c r="K8" s="192" t="s">
        <v>465</v>
      </c>
      <c r="L8" s="188"/>
      <c r="M8" s="188"/>
      <c r="N8" s="188"/>
      <c r="O8" s="188"/>
    </row>
    <row r="9" spans="1:15" ht="35.15" customHeight="1" x14ac:dyDescent="0.35">
      <c r="A9" s="388"/>
      <c r="B9" s="391"/>
      <c r="C9" s="388"/>
      <c r="D9" s="388"/>
      <c r="E9" s="388"/>
      <c r="F9" s="388"/>
      <c r="G9" s="394"/>
      <c r="H9" s="388"/>
      <c r="I9" s="125"/>
      <c r="J9" s="152" t="s">
        <v>466</v>
      </c>
      <c r="K9" s="142" t="s">
        <v>467</v>
      </c>
      <c r="L9" s="188"/>
      <c r="M9" s="188"/>
      <c r="N9" s="188"/>
      <c r="O9" s="188"/>
    </row>
    <row r="10" spans="1:15" ht="35.15" customHeight="1" x14ac:dyDescent="0.35">
      <c r="A10" s="389"/>
      <c r="B10" s="392"/>
      <c r="C10" s="389"/>
      <c r="D10" s="389"/>
      <c r="E10" s="389"/>
      <c r="F10" s="389"/>
      <c r="G10" s="395"/>
      <c r="H10" s="389"/>
      <c r="I10" s="125" t="s">
        <v>468</v>
      </c>
      <c r="J10" s="152" t="s">
        <v>469</v>
      </c>
      <c r="K10" s="142" t="s">
        <v>470</v>
      </c>
      <c r="L10" s="188"/>
      <c r="M10" s="188"/>
      <c r="N10" s="188"/>
      <c r="O10" s="188"/>
    </row>
    <row r="11" spans="1:15" ht="26.65" customHeight="1" x14ac:dyDescent="0.35">
      <c r="A11" s="387" t="s">
        <v>471</v>
      </c>
      <c r="B11" s="390" t="s">
        <v>472</v>
      </c>
      <c r="C11" s="387" t="s">
        <v>473</v>
      </c>
      <c r="D11" s="387"/>
      <c r="E11" s="396"/>
      <c r="F11" s="387" t="s">
        <v>17</v>
      </c>
      <c r="G11" s="393" t="s">
        <v>91</v>
      </c>
      <c r="H11" s="387" t="s">
        <v>237</v>
      </c>
      <c r="I11" s="125">
        <v>10</v>
      </c>
      <c r="J11" s="152" t="s">
        <v>474</v>
      </c>
      <c r="K11" s="387" t="s">
        <v>475</v>
      </c>
      <c r="L11" s="188"/>
      <c r="M11" s="188"/>
      <c r="N11" s="188"/>
      <c r="O11" s="188"/>
    </row>
    <row r="12" spans="1:15" ht="26.65" customHeight="1" x14ac:dyDescent="0.35">
      <c r="A12" s="388"/>
      <c r="B12" s="391"/>
      <c r="C12" s="388"/>
      <c r="D12" s="388"/>
      <c r="E12" s="397"/>
      <c r="F12" s="388"/>
      <c r="G12" s="394"/>
      <c r="H12" s="388"/>
      <c r="I12" s="125" t="s">
        <v>476</v>
      </c>
      <c r="J12" s="152" t="s">
        <v>477</v>
      </c>
      <c r="K12" s="388"/>
      <c r="L12" s="188"/>
      <c r="M12" s="188"/>
      <c r="N12" s="188"/>
      <c r="O12" s="188"/>
    </row>
    <row r="13" spans="1:15" ht="26.65" customHeight="1" x14ac:dyDescent="0.35">
      <c r="A13" s="388"/>
      <c r="B13" s="391"/>
      <c r="C13" s="388"/>
      <c r="D13" s="388"/>
      <c r="E13" s="397"/>
      <c r="F13" s="388"/>
      <c r="G13" s="394"/>
      <c r="H13" s="388"/>
      <c r="I13" s="125">
        <v>30</v>
      </c>
      <c r="J13" s="152" t="s">
        <v>478</v>
      </c>
      <c r="K13" s="388"/>
      <c r="L13" s="188"/>
      <c r="M13" s="188"/>
      <c r="N13" s="188"/>
      <c r="O13" s="188"/>
    </row>
    <row r="14" spans="1:15" ht="26.65" customHeight="1" x14ac:dyDescent="0.35">
      <c r="A14" s="388"/>
      <c r="B14" s="391"/>
      <c r="C14" s="388"/>
      <c r="D14" s="388"/>
      <c r="E14" s="397"/>
      <c r="F14" s="388"/>
      <c r="G14" s="394"/>
      <c r="H14" s="388"/>
      <c r="I14" s="125">
        <v>40</v>
      </c>
      <c r="J14" s="152" t="s">
        <v>479</v>
      </c>
      <c r="K14" s="388"/>
      <c r="L14" s="188"/>
      <c r="M14" s="188"/>
      <c r="N14" s="188"/>
      <c r="O14" s="188"/>
    </row>
    <row r="15" spans="1:15" ht="77.650000000000006" customHeight="1" x14ac:dyDescent="0.35">
      <c r="A15" s="389"/>
      <c r="B15" s="392"/>
      <c r="C15" s="389"/>
      <c r="D15" s="389"/>
      <c r="E15" s="398"/>
      <c r="F15" s="389"/>
      <c r="G15" s="395"/>
      <c r="H15" s="389"/>
      <c r="I15" s="125"/>
      <c r="J15" s="126"/>
      <c r="K15" s="389"/>
      <c r="L15" s="188"/>
      <c r="M15" s="188"/>
      <c r="N15" s="188"/>
      <c r="O15" s="188"/>
    </row>
    <row r="16" spans="1:15" ht="34.9" customHeight="1" x14ac:dyDescent="0.35">
      <c r="A16" s="412" t="s">
        <v>480</v>
      </c>
      <c r="B16" s="413"/>
      <c r="C16" s="413"/>
      <c r="D16" s="413"/>
      <c r="E16" s="413"/>
      <c r="F16" s="413"/>
      <c r="G16" s="413"/>
      <c r="H16" s="413"/>
      <c r="I16" s="413"/>
      <c r="J16" s="413"/>
      <c r="K16" s="414"/>
      <c r="L16" s="188"/>
      <c r="M16" s="188"/>
      <c r="N16" s="188"/>
      <c r="O16" s="188"/>
    </row>
    <row r="17" spans="1:12" ht="72" customHeight="1" x14ac:dyDescent="0.35">
      <c r="A17" s="144" t="s">
        <v>481</v>
      </c>
      <c r="B17" s="145" t="s">
        <v>123</v>
      </c>
      <c r="C17" s="144" t="s">
        <v>125</v>
      </c>
      <c r="D17" s="144" t="s">
        <v>124</v>
      </c>
      <c r="E17" s="147" t="s">
        <v>482</v>
      </c>
      <c r="F17" s="144" t="s">
        <v>389</v>
      </c>
      <c r="G17" s="146" t="s">
        <v>91</v>
      </c>
      <c r="H17" s="144" t="s">
        <v>392</v>
      </c>
      <c r="I17" s="146"/>
      <c r="J17" s="144" t="s">
        <v>393</v>
      </c>
      <c r="K17" s="144" t="s">
        <v>483</v>
      </c>
      <c r="L17" s="188"/>
    </row>
    <row r="18" spans="1:12" s="188" customFormat="1" ht="32.25" customHeight="1" x14ac:dyDescent="0.35">
      <c r="A18" s="372" t="s">
        <v>484</v>
      </c>
      <c r="B18" s="372" t="s">
        <v>485</v>
      </c>
      <c r="C18" s="372" t="s">
        <v>486</v>
      </c>
      <c r="D18" s="372" t="s">
        <v>487</v>
      </c>
      <c r="E18" s="375"/>
      <c r="F18" s="372" t="s">
        <v>389</v>
      </c>
      <c r="G18" s="375" t="s">
        <v>131</v>
      </c>
      <c r="H18" s="353" t="s">
        <v>392</v>
      </c>
      <c r="I18" s="171"/>
      <c r="J18" s="191" t="s">
        <v>488</v>
      </c>
      <c r="K18" s="353" t="s">
        <v>489</v>
      </c>
    </row>
    <row r="19" spans="1:12" s="188" customFormat="1" ht="32.25" customHeight="1" x14ac:dyDescent="0.35">
      <c r="A19" s="374"/>
      <c r="B19" s="374"/>
      <c r="C19" s="374"/>
      <c r="D19" s="374"/>
      <c r="E19" s="377"/>
      <c r="F19" s="374"/>
      <c r="G19" s="377"/>
      <c r="H19" s="354"/>
      <c r="I19" s="276" t="s">
        <v>468</v>
      </c>
      <c r="J19" s="275" t="s">
        <v>469</v>
      </c>
      <c r="K19" s="354"/>
    </row>
    <row r="20" spans="1:12" ht="100.15" customHeight="1" x14ac:dyDescent="0.35">
      <c r="A20" s="400" t="s">
        <v>490</v>
      </c>
      <c r="B20" s="399" t="s">
        <v>491</v>
      </c>
      <c r="C20" s="400" t="s">
        <v>492</v>
      </c>
      <c r="D20" s="400" t="s">
        <v>493</v>
      </c>
      <c r="E20" s="401"/>
      <c r="F20" s="400" t="s">
        <v>17</v>
      </c>
      <c r="G20" s="402" t="s">
        <v>91</v>
      </c>
      <c r="H20" s="400" t="s">
        <v>494</v>
      </c>
      <c r="I20" s="393"/>
      <c r="J20" s="387" t="s">
        <v>495</v>
      </c>
      <c r="K20" s="400" t="s">
        <v>496</v>
      </c>
      <c r="L20" s="100"/>
    </row>
    <row r="21" spans="1:12" ht="35.15" customHeight="1" x14ac:dyDescent="0.35">
      <c r="A21" s="400"/>
      <c r="B21" s="399"/>
      <c r="C21" s="400"/>
      <c r="D21" s="400"/>
      <c r="E21" s="401"/>
      <c r="F21" s="400"/>
      <c r="G21" s="402"/>
      <c r="H21" s="400"/>
      <c r="I21" s="394"/>
      <c r="J21" s="388"/>
      <c r="K21" s="400"/>
      <c r="L21" s="100"/>
    </row>
    <row r="22" spans="1:12" s="62" customFormat="1" ht="261.64999999999998" customHeight="1" x14ac:dyDescent="0.35">
      <c r="A22" s="400"/>
      <c r="B22" s="399"/>
      <c r="C22" s="400"/>
      <c r="D22" s="400"/>
      <c r="E22" s="401"/>
      <c r="F22" s="400"/>
      <c r="G22" s="403"/>
      <c r="H22" s="404"/>
      <c r="I22" s="395"/>
      <c r="J22" s="389"/>
      <c r="K22" s="400"/>
    </row>
    <row r="23" spans="1:12" ht="67.150000000000006" customHeight="1" x14ac:dyDescent="0.35">
      <c r="A23" s="387" t="s">
        <v>497</v>
      </c>
      <c r="B23" s="387" t="s">
        <v>132</v>
      </c>
      <c r="C23" s="387" t="s">
        <v>498</v>
      </c>
      <c r="D23" s="387" t="s">
        <v>499</v>
      </c>
      <c r="E23" s="396" t="s">
        <v>500</v>
      </c>
      <c r="F23" s="387" t="s">
        <v>17</v>
      </c>
      <c r="G23" s="393" t="s">
        <v>131</v>
      </c>
      <c r="H23" s="387" t="s">
        <v>501</v>
      </c>
      <c r="I23" s="125"/>
      <c r="J23" s="152" t="s">
        <v>466</v>
      </c>
      <c r="K23" s="387" t="s">
        <v>502</v>
      </c>
      <c r="L23" s="188"/>
    </row>
    <row r="24" spans="1:12" ht="30.65" customHeight="1" x14ac:dyDescent="0.35">
      <c r="A24" s="388"/>
      <c r="B24" s="388"/>
      <c r="C24" s="388"/>
      <c r="D24" s="388"/>
      <c r="E24" s="397"/>
      <c r="F24" s="388"/>
      <c r="G24" s="394"/>
      <c r="H24" s="388"/>
      <c r="I24" s="125" t="s">
        <v>468</v>
      </c>
      <c r="J24" s="120" t="s">
        <v>469</v>
      </c>
      <c r="K24" s="388"/>
      <c r="L24" s="188"/>
    </row>
    <row r="25" spans="1:12" ht="141" customHeight="1" x14ac:dyDescent="0.35">
      <c r="A25" s="389"/>
      <c r="B25" s="389"/>
      <c r="C25" s="389"/>
      <c r="D25" s="389"/>
      <c r="E25" s="398"/>
      <c r="F25" s="389"/>
      <c r="G25" s="395"/>
      <c r="H25" s="389"/>
      <c r="I25" s="125"/>
      <c r="J25" s="120"/>
      <c r="K25" s="389"/>
      <c r="L25" s="188"/>
    </row>
    <row r="26" spans="1:12" ht="25.15" customHeight="1" x14ac:dyDescent="0.35">
      <c r="A26" s="387" t="s">
        <v>503</v>
      </c>
      <c r="B26" s="387" t="s">
        <v>503</v>
      </c>
      <c r="C26" s="387" t="s">
        <v>504</v>
      </c>
      <c r="D26" s="396" t="s">
        <v>505</v>
      </c>
      <c r="E26" s="396" t="s">
        <v>506</v>
      </c>
      <c r="F26" s="387" t="s">
        <v>17</v>
      </c>
      <c r="G26" s="393" t="s">
        <v>91</v>
      </c>
      <c r="H26" s="390" t="s">
        <v>507</v>
      </c>
      <c r="I26" s="125" t="s">
        <v>508</v>
      </c>
      <c r="J26" s="127" t="s">
        <v>509</v>
      </c>
      <c r="K26" s="387" t="s">
        <v>510</v>
      </c>
      <c r="L26" s="188"/>
    </row>
    <row r="27" spans="1:12" ht="25.15" customHeight="1" x14ac:dyDescent="0.35">
      <c r="A27" s="388"/>
      <c r="B27" s="388"/>
      <c r="C27" s="388"/>
      <c r="D27" s="397"/>
      <c r="E27" s="397"/>
      <c r="F27" s="388"/>
      <c r="G27" s="394"/>
      <c r="H27" s="391"/>
      <c r="I27" s="125">
        <v>901</v>
      </c>
      <c r="J27" s="127" t="s">
        <v>511</v>
      </c>
      <c r="K27" s="388"/>
      <c r="L27" s="188"/>
    </row>
    <row r="28" spans="1:12" ht="25.15" customHeight="1" x14ac:dyDescent="0.35">
      <c r="A28" s="388"/>
      <c r="B28" s="388"/>
      <c r="C28" s="388"/>
      <c r="D28" s="397"/>
      <c r="E28" s="397"/>
      <c r="F28" s="388"/>
      <c r="G28" s="394"/>
      <c r="H28" s="391"/>
      <c r="I28" s="125">
        <v>902</v>
      </c>
      <c r="J28" s="127" t="s">
        <v>512</v>
      </c>
      <c r="K28" s="388"/>
      <c r="L28" s="188"/>
    </row>
    <row r="29" spans="1:12" ht="25.15" customHeight="1" x14ac:dyDescent="0.35">
      <c r="A29" s="388"/>
      <c r="B29" s="388"/>
      <c r="C29" s="388"/>
      <c r="D29" s="397"/>
      <c r="E29" s="397"/>
      <c r="F29" s="388"/>
      <c r="G29" s="394"/>
      <c r="H29" s="391"/>
      <c r="I29" s="125">
        <v>903</v>
      </c>
      <c r="J29" s="127" t="s">
        <v>513</v>
      </c>
      <c r="K29" s="388"/>
      <c r="L29" s="188"/>
    </row>
    <row r="30" spans="1:12" ht="31" x14ac:dyDescent="0.35">
      <c r="A30" s="388"/>
      <c r="B30" s="388"/>
      <c r="C30" s="388"/>
      <c r="D30" s="397"/>
      <c r="E30" s="397"/>
      <c r="F30" s="388"/>
      <c r="G30" s="394"/>
      <c r="H30" s="391"/>
      <c r="I30" s="125">
        <v>904</v>
      </c>
      <c r="J30" s="127" t="s">
        <v>514</v>
      </c>
      <c r="K30" s="388"/>
      <c r="L30" s="188"/>
    </row>
    <row r="31" spans="1:12" ht="31" x14ac:dyDescent="0.35">
      <c r="A31" s="388"/>
      <c r="B31" s="388"/>
      <c r="C31" s="388"/>
      <c r="D31" s="397"/>
      <c r="E31" s="397"/>
      <c r="F31" s="388"/>
      <c r="G31" s="394"/>
      <c r="H31" s="391"/>
      <c r="I31" s="125">
        <v>905</v>
      </c>
      <c r="J31" s="127" t="s">
        <v>515</v>
      </c>
      <c r="K31" s="388"/>
      <c r="L31" s="188"/>
    </row>
    <row r="32" spans="1:12" ht="25.15" customHeight="1" x14ac:dyDescent="0.35">
      <c r="A32" s="388"/>
      <c r="B32" s="388"/>
      <c r="C32" s="388"/>
      <c r="D32" s="397"/>
      <c r="E32" s="397"/>
      <c r="F32" s="388"/>
      <c r="G32" s="394"/>
      <c r="H32" s="391"/>
      <c r="I32" s="125">
        <v>906</v>
      </c>
      <c r="J32" s="127" t="s">
        <v>516</v>
      </c>
      <c r="K32" s="388"/>
      <c r="L32" s="188"/>
    </row>
    <row r="33" spans="1:11" ht="25.15" customHeight="1" x14ac:dyDescent="0.35">
      <c r="A33" s="389"/>
      <c r="B33" s="389"/>
      <c r="C33" s="389"/>
      <c r="D33" s="398"/>
      <c r="E33" s="398"/>
      <c r="F33" s="389"/>
      <c r="G33" s="395"/>
      <c r="H33" s="392"/>
      <c r="I33" s="125">
        <v>999</v>
      </c>
      <c r="J33" s="127" t="s">
        <v>517</v>
      </c>
      <c r="K33" s="389"/>
    </row>
    <row r="34" spans="1:11" ht="26.9" customHeight="1" x14ac:dyDescent="0.35">
      <c r="A34" s="353" t="s">
        <v>518</v>
      </c>
      <c r="B34" s="353" t="s">
        <v>150</v>
      </c>
      <c r="C34" s="353" t="s">
        <v>519</v>
      </c>
      <c r="D34" s="353" t="s">
        <v>151</v>
      </c>
      <c r="E34" s="353" t="s">
        <v>520</v>
      </c>
      <c r="F34" s="353" t="s">
        <v>389</v>
      </c>
      <c r="G34" s="417" t="s">
        <v>131</v>
      </c>
      <c r="H34" s="355" t="s">
        <v>521</v>
      </c>
      <c r="I34" s="101">
        <v>1</v>
      </c>
      <c r="J34" s="145" t="s">
        <v>522</v>
      </c>
      <c r="K34" s="353" t="s">
        <v>523</v>
      </c>
    </row>
    <row r="35" spans="1:11" ht="26.9" customHeight="1" x14ac:dyDescent="0.35">
      <c r="A35" s="367"/>
      <c r="B35" s="367"/>
      <c r="C35" s="367"/>
      <c r="D35" s="367"/>
      <c r="E35" s="367"/>
      <c r="F35" s="367"/>
      <c r="G35" s="418"/>
      <c r="H35" s="371"/>
      <c r="I35" s="101">
        <v>2</v>
      </c>
      <c r="J35" s="145" t="s">
        <v>524</v>
      </c>
      <c r="K35" s="367"/>
    </row>
    <row r="36" spans="1:11" ht="26.9" customHeight="1" x14ac:dyDescent="0.35">
      <c r="A36" s="367"/>
      <c r="B36" s="367"/>
      <c r="C36" s="367"/>
      <c r="D36" s="367"/>
      <c r="E36" s="367"/>
      <c r="F36" s="367"/>
      <c r="G36" s="418"/>
      <c r="H36" s="371"/>
      <c r="I36" s="101">
        <v>9</v>
      </c>
      <c r="J36" s="145" t="s">
        <v>525</v>
      </c>
      <c r="K36" s="367"/>
    </row>
    <row r="37" spans="1:11" ht="26.9" customHeight="1" x14ac:dyDescent="0.35">
      <c r="A37" s="367"/>
      <c r="B37" s="367"/>
      <c r="C37" s="367"/>
      <c r="D37" s="367"/>
      <c r="E37" s="367"/>
      <c r="F37" s="367"/>
      <c r="G37" s="418"/>
      <c r="H37" s="371"/>
      <c r="I37" s="101" t="s">
        <v>49</v>
      </c>
      <c r="J37" s="145" t="s">
        <v>526</v>
      </c>
      <c r="K37" s="367"/>
    </row>
    <row r="38" spans="1:11" ht="26.9" customHeight="1" x14ac:dyDescent="0.35">
      <c r="A38" s="354"/>
      <c r="B38" s="354"/>
      <c r="C38" s="354"/>
      <c r="D38" s="354"/>
      <c r="E38" s="354"/>
      <c r="F38" s="354"/>
      <c r="G38" s="419"/>
      <c r="H38" s="356"/>
      <c r="I38" s="101" t="s">
        <v>468</v>
      </c>
      <c r="J38" s="145" t="s">
        <v>469</v>
      </c>
      <c r="K38" s="354"/>
    </row>
    <row r="39" spans="1:11" s="86" customFormat="1" ht="35.15" customHeight="1" x14ac:dyDescent="0.35">
      <c r="A39" s="384" t="s">
        <v>527</v>
      </c>
      <c r="B39" s="385"/>
      <c r="C39" s="385"/>
      <c r="D39" s="385"/>
      <c r="E39" s="385"/>
      <c r="F39" s="385"/>
      <c r="G39" s="385"/>
      <c r="H39" s="385"/>
      <c r="I39" s="385"/>
      <c r="J39" s="385"/>
      <c r="K39" s="386"/>
    </row>
    <row r="40" spans="1:11" s="86" customFormat="1" ht="31" x14ac:dyDescent="0.35">
      <c r="A40" s="405" t="s">
        <v>528</v>
      </c>
      <c r="B40" s="405" t="s">
        <v>186</v>
      </c>
      <c r="C40" s="405" t="s">
        <v>188</v>
      </c>
      <c r="D40" s="405" t="s">
        <v>529</v>
      </c>
      <c r="E40" s="424" t="s">
        <v>530</v>
      </c>
      <c r="F40" s="405" t="s">
        <v>17</v>
      </c>
      <c r="G40" s="415" t="s">
        <v>131</v>
      </c>
      <c r="H40" s="405" t="s">
        <v>501</v>
      </c>
      <c r="I40" s="222"/>
      <c r="J40" s="216" t="s">
        <v>466</v>
      </c>
      <c r="K40" s="405" t="s">
        <v>531</v>
      </c>
    </row>
    <row r="41" spans="1:11" ht="35.15" customHeight="1" x14ac:dyDescent="0.35">
      <c r="A41" s="406"/>
      <c r="B41" s="406"/>
      <c r="C41" s="406"/>
      <c r="D41" s="406"/>
      <c r="E41" s="425"/>
      <c r="F41" s="406"/>
      <c r="G41" s="416"/>
      <c r="H41" s="406"/>
      <c r="I41" s="223" t="s">
        <v>468</v>
      </c>
      <c r="J41" s="224" t="s">
        <v>469</v>
      </c>
      <c r="K41" s="406"/>
    </row>
    <row r="42" spans="1:11" ht="57" customHeight="1" x14ac:dyDescent="0.35">
      <c r="A42" s="372" t="s">
        <v>532</v>
      </c>
      <c r="B42" s="372" t="s">
        <v>190</v>
      </c>
      <c r="C42" s="372" t="s">
        <v>533</v>
      </c>
      <c r="D42" s="372" t="s">
        <v>534</v>
      </c>
      <c r="E42" s="372" t="s">
        <v>535</v>
      </c>
      <c r="F42" s="372" t="s">
        <v>389</v>
      </c>
      <c r="G42" s="375" t="s">
        <v>131</v>
      </c>
      <c r="H42" s="372" t="s">
        <v>392</v>
      </c>
      <c r="I42" s="195"/>
      <c r="J42" s="191" t="s">
        <v>393</v>
      </c>
      <c r="K42" s="372" t="s">
        <v>489</v>
      </c>
    </row>
    <row r="43" spans="1:11" ht="57" customHeight="1" x14ac:dyDescent="0.35">
      <c r="A43" s="374"/>
      <c r="B43" s="374"/>
      <c r="C43" s="374"/>
      <c r="D43" s="374"/>
      <c r="E43" s="374"/>
      <c r="F43" s="374"/>
      <c r="G43" s="377"/>
      <c r="H43" s="374"/>
      <c r="I43" s="193" t="s">
        <v>468</v>
      </c>
      <c r="J43" s="194" t="s">
        <v>469</v>
      </c>
      <c r="K43" s="374"/>
    </row>
    <row r="44" spans="1:11" ht="27.65" customHeight="1" x14ac:dyDescent="0.35">
      <c r="A44" s="372" t="s">
        <v>536</v>
      </c>
      <c r="B44" s="372" t="s">
        <v>156</v>
      </c>
      <c r="C44" s="372" t="s">
        <v>158</v>
      </c>
      <c r="D44" s="372" t="s">
        <v>157</v>
      </c>
      <c r="E44" s="375"/>
      <c r="F44" s="372" t="s">
        <v>389</v>
      </c>
      <c r="G44" s="375" t="s">
        <v>91</v>
      </c>
      <c r="H44" s="368" t="s">
        <v>159</v>
      </c>
      <c r="I44" s="193" t="s">
        <v>537</v>
      </c>
      <c r="J44" s="194" t="s">
        <v>538</v>
      </c>
      <c r="K44" s="372" t="s">
        <v>483</v>
      </c>
    </row>
    <row r="45" spans="1:11" ht="27.65" customHeight="1" x14ac:dyDescent="0.35">
      <c r="A45" s="373"/>
      <c r="B45" s="373"/>
      <c r="C45" s="373"/>
      <c r="D45" s="373"/>
      <c r="E45" s="376"/>
      <c r="F45" s="373"/>
      <c r="G45" s="376"/>
      <c r="H45" s="369"/>
      <c r="I45" s="193" t="s">
        <v>539</v>
      </c>
      <c r="J45" s="194" t="s">
        <v>540</v>
      </c>
      <c r="K45" s="373"/>
    </row>
    <row r="46" spans="1:11" ht="27.65" customHeight="1" x14ac:dyDescent="0.35">
      <c r="A46" s="373"/>
      <c r="B46" s="373"/>
      <c r="C46" s="373"/>
      <c r="D46" s="373"/>
      <c r="E46" s="376"/>
      <c r="F46" s="373"/>
      <c r="G46" s="376"/>
      <c r="H46" s="369"/>
      <c r="I46" s="193" t="s">
        <v>541</v>
      </c>
      <c r="J46" s="194" t="s">
        <v>542</v>
      </c>
      <c r="K46" s="373"/>
    </row>
    <row r="47" spans="1:11" ht="27.65" customHeight="1" x14ac:dyDescent="0.35">
      <c r="A47" s="373"/>
      <c r="B47" s="373"/>
      <c r="C47" s="373"/>
      <c r="D47" s="373"/>
      <c r="E47" s="376"/>
      <c r="F47" s="373"/>
      <c r="G47" s="376"/>
      <c r="H47" s="369"/>
      <c r="I47" s="193" t="s">
        <v>543</v>
      </c>
      <c r="J47" s="194" t="s">
        <v>544</v>
      </c>
      <c r="K47" s="373"/>
    </row>
    <row r="48" spans="1:11" ht="27.65" customHeight="1" x14ac:dyDescent="0.35">
      <c r="A48" s="373"/>
      <c r="B48" s="373"/>
      <c r="C48" s="373"/>
      <c r="D48" s="373"/>
      <c r="E48" s="376"/>
      <c r="F48" s="373"/>
      <c r="G48" s="376"/>
      <c r="H48" s="369"/>
      <c r="I48" s="193" t="s">
        <v>545</v>
      </c>
      <c r="J48" s="194" t="s">
        <v>546</v>
      </c>
      <c r="K48" s="373"/>
    </row>
    <row r="49" spans="1:11" ht="27.65" customHeight="1" x14ac:dyDescent="0.35">
      <c r="A49" s="373"/>
      <c r="B49" s="373"/>
      <c r="C49" s="373"/>
      <c r="D49" s="373"/>
      <c r="E49" s="376"/>
      <c r="F49" s="373"/>
      <c r="G49" s="376"/>
      <c r="H49" s="369"/>
      <c r="I49" s="193" t="s">
        <v>547</v>
      </c>
      <c r="J49" s="194" t="s">
        <v>548</v>
      </c>
      <c r="K49" s="373"/>
    </row>
    <row r="50" spans="1:11" ht="31" x14ac:dyDescent="0.35">
      <c r="A50" s="374"/>
      <c r="B50" s="374"/>
      <c r="C50" s="374"/>
      <c r="D50" s="374"/>
      <c r="E50" s="377"/>
      <c r="F50" s="374"/>
      <c r="G50" s="377"/>
      <c r="H50" s="370"/>
      <c r="I50" s="193" t="s">
        <v>549</v>
      </c>
      <c r="J50" s="194" t="s">
        <v>550</v>
      </c>
      <c r="K50" s="374"/>
    </row>
    <row r="51" spans="1:11" ht="60.75" customHeight="1" x14ac:dyDescent="0.35">
      <c r="A51" s="409" t="s">
        <v>551</v>
      </c>
      <c r="B51" s="409" t="s">
        <v>552</v>
      </c>
      <c r="C51" s="409" t="s">
        <v>286</v>
      </c>
      <c r="D51" s="409" t="s">
        <v>285</v>
      </c>
      <c r="E51" s="407" t="s">
        <v>553</v>
      </c>
      <c r="F51" s="409" t="s">
        <v>17</v>
      </c>
      <c r="G51" s="422" t="s">
        <v>131</v>
      </c>
      <c r="H51" s="405" t="s">
        <v>501</v>
      </c>
      <c r="I51" s="222"/>
      <c r="J51" s="216" t="s">
        <v>466</v>
      </c>
      <c r="K51" s="405" t="s">
        <v>554</v>
      </c>
    </row>
    <row r="52" spans="1:11" ht="98.15" customHeight="1" x14ac:dyDescent="0.35">
      <c r="A52" s="410"/>
      <c r="B52" s="410"/>
      <c r="C52" s="410"/>
      <c r="D52" s="410"/>
      <c r="E52" s="408"/>
      <c r="F52" s="410"/>
      <c r="G52" s="423"/>
      <c r="H52" s="406"/>
      <c r="I52" s="223" t="s">
        <v>468</v>
      </c>
      <c r="J52" s="224" t="s">
        <v>469</v>
      </c>
      <c r="K52" s="406"/>
    </row>
    <row r="53" spans="1:11" s="62" customFormat="1" ht="30" customHeight="1" x14ac:dyDescent="0.35">
      <c r="A53" s="372" t="s">
        <v>555</v>
      </c>
      <c r="B53" s="372" t="s">
        <v>288</v>
      </c>
      <c r="C53" s="372" t="s">
        <v>556</v>
      </c>
      <c r="D53" s="372" t="s">
        <v>289</v>
      </c>
      <c r="E53" s="372" t="s">
        <v>557</v>
      </c>
      <c r="F53" s="372" t="s">
        <v>389</v>
      </c>
      <c r="G53" s="375" t="s">
        <v>131</v>
      </c>
      <c r="H53" s="372" t="s">
        <v>558</v>
      </c>
      <c r="I53" s="196" t="s">
        <v>559</v>
      </c>
      <c r="J53" s="191" t="s">
        <v>560</v>
      </c>
      <c r="K53" s="372" t="s">
        <v>489</v>
      </c>
    </row>
    <row r="54" spans="1:11" s="62" customFormat="1" ht="30" customHeight="1" x14ac:dyDescent="0.35">
      <c r="A54" s="373"/>
      <c r="B54" s="373"/>
      <c r="C54" s="373"/>
      <c r="D54" s="373"/>
      <c r="E54" s="373"/>
      <c r="F54" s="373"/>
      <c r="G54" s="376"/>
      <c r="H54" s="373"/>
      <c r="I54" s="193" t="s">
        <v>561</v>
      </c>
      <c r="J54" s="191" t="s">
        <v>562</v>
      </c>
      <c r="K54" s="373"/>
    </row>
    <row r="55" spans="1:11" s="62" customFormat="1" ht="30" customHeight="1" x14ac:dyDescent="0.35">
      <c r="A55" s="373"/>
      <c r="B55" s="373"/>
      <c r="C55" s="373"/>
      <c r="D55" s="373"/>
      <c r="E55" s="373"/>
      <c r="F55" s="373"/>
      <c r="G55" s="376"/>
      <c r="H55" s="373"/>
      <c r="I55" s="193" t="s">
        <v>563</v>
      </c>
      <c r="J55" s="191" t="s">
        <v>564</v>
      </c>
      <c r="K55" s="373"/>
    </row>
    <row r="56" spans="1:11" ht="30" customHeight="1" x14ac:dyDescent="0.35">
      <c r="A56" s="374"/>
      <c r="B56" s="374"/>
      <c r="C56" s="374"/>
      <c r="D56" s="374"/>
      <c r="E56" s="374"/>
      <c r="F56" s="374"/>
      <c r="G56" s="377"/>
      <c r="H56" s="374"/>
      <c r="I56" s="195" t="s">
        <v>468</v>
      </c>
      <c r="J56" s="191" t="s">
        <v>469</v>
      </c>
      <c r="K56" s="374"/>
    </row>
    <row r="57" spans="1:11" ht="62" x14ac:dyDescent="0.35">
      <c r="A57" s="191" t="s">
        <v>565</v>
      </c>
      <c r="B57" s="194" t="s">
        <v>293</v>
      </c>
      <c r="C57" s="191" t="s">
        <v>566</v>
      </c>
      <c r="D57" s="191" t="s">
        <v>294</v>
      </c>
      <c r="E57" s="197" t="s">
        <v>567</v>
      </c>
      <c r="F57" s="191" t="s">
        <v>389</v>
      </c>
      <c r="G57" s="195" t="s">
        <v>91</v>
      </c>
      <c r="H57" s="194" t="s">
        <v>100</v>
      </c>
      <c r="I57" s="193"/>
      <c r="J57" s="194" t="s">
        <v>568</v>
      </c>
      <c r="K57" s="191" t="s">
        <v>483</v>
      </c>
    </row>
    <row r="58" spans="1:11" ht="62" x14ac:dyDescent="0.35">
      <c r="A58" s="191" t="s">
        <v>569</v>
      </c>
      <c r="B58" s="194" t="s">
        <v>297</v>
      </c>
      <c r="C58" s="191" t="s">
        <v>570</v>
      </c>
      <c r="D58" s="191" t="s">
        <v>298</v>
      </c>
      <c r="E58" s="197" t="s">
        <v>571</v>
      </c>
      <c r="F58" s="191" t="s">
        <v>389</v>
      </c>
      <c r="G58" s="195" t="s">
        <v>91</v>
      </c>
      <c r="H58" s="194" t="s">
        <v>100</v>
      </c>
      <c r="I58" s="193"/>
      <c r="J58" s="191" t="s">
        <v>572</v>
      </c>
      <c r="K58" s="191" t="s">
        <v>483</v>
      </c>
    </row>
    <row r="59" spans="1:11" ht="34.15" customHeight="1" x14ac:dyDescent="0.35">
      <c r="A59" s="372" t="s">
        <v>573</v>
      </c>
      <c r="B59" s="368" t="s">
        <v>574</v>
      </c>
      <c r="C59" s="372" t="s">
        <v>575</v>
      </c>
      <c r="D59" s="372" t="s">
        <v>573</v>
      </c>
      <c r="E59" s="372"/>
      <c r="F59" s="372" t="s">
        <v>389</v>
      </c>
      <c r="G59" s="375" t="s">
        <v>91</v>
      </c>
      <c r="H59" s="368" t="s">
        <v>576</v>
      </c>
      <c r="I59" s="193" t="s">
        <v>577</v>
      </c>
      <c r="J59" s="191" t="s">
        <v>578</v>
      </c>
      <c r="K59" s="372" t="s">
        <v>483</v>
      </c>
    </row>
    <row r="60" spans="1:11" ht="34.15" customHeight="1" x14ac:dyDescent="0.35">
      <c r="A60" s="373"/>
      <c r="B60" s="369"/>
      <c r="C60" s="373"/>
      <c r="D60" s="373"/>
      <c r="E60" s="373"/>
      <c r="F60" s="373"/>
      <c r="G60" s="376"/>
      <c r="H60" s="369"/>
      <c r="I60" s="193">
        <v>2</v>
      </c>
      <c r="J60" s="191" t="s">
        <v>579</v>
      </c>
      <c r="K60" s="373"/>
    </row>
    <row r="61" spans="1:11" ht="34.15" customHeight="1" x14ac:dyDescent="0.35">
      <c r="A61" s="373"/>
      <c r="B61" s="369"/>
      <c r="C61" s="373"/>
      <c r="D61" s="373"/>
      <c r="E61" s="373"/>
      <c r="F61" s="373"/>
      <c r="G61" s="376"/>
      <c r="H61" s="369"/>
      <c r="I61" s="193">
        <v>3</v>
      </c>
      <c r="J61" s="191" t="s">
        <v>580</v>
      </c>
      <c r="K61" s="373"/>
    </row>
    <row r="62" spans="1:11" ht="34.15" customHeight="1" x14ac:dyDescent="0.35">
      <c r="A62" s="374"/>
      <c r="B62" s="370"/>
      <c r="C62" s="374"/>
      <c r="D62" s="374"/>
      <c r="E62" s="374"/>
      <c r="F62" s="374"/>
      <c r="G62" s="377"/>
      <c r="H62" s="370"/>
      <c r="I62" s="193">
        <v>4</v>
      </c>
      <c r="J62" s="191" t="s">
        <v>581</v>
      </c>
      <c r="K62" s="374"/>
    </row>
    <row r="63" spans="1:11" ht="170.65" customHeight="1" x14ac:dyDescent="0.35">
      <c r="A63" s="191" t="s">
        <v>582</v>
      </c>
      <c r="B63" s="191" t="s">
        <v>176</v>
      </c>
      <c r="C63" s="191" t="s">
        <v>583</v>
      </c>
      <c r="D63" s="191" t="s">
        <v>177</v>
      </c>
      <c r="E63" s="197" t="s">
        <v>584</v>
      </c>
      <c r="F63" s="191" t="s">
        <v>389</v>
      </c>
      <c r="G63" s="195" t="s">
        <v>91</v>
      </c>
      <c r="H63" s="191" t="s">
        <v>179</v>
      </c>
      <c r="I63" s="195"/>
      <c r="J63" s="290" t="s">
        <v>1338</v>
      </c>
      <c r="K63" s="191" t="s">
        <v>483</v>
      </c>
    </row>
    <row r="64" spans="1:11" ht="26.9" customHeight="1" x14ac:dyDescent="0.35">
      <c r="A64" s="372" t="s">
        <v>585</v>
      </c>
      <c r="B64" s="372" t="s">
        <v>586</v>
      </c>
      <c r="C64" s="372" t="s">
        <v>587</v>
      </c>
      <c r="D64" s="372" t="s">
        <v>585</v>
      </c>
      <c r="E64" s="375"/>
      <c r="F64" s="372" t="s">
        <v>389</v>
      </c>
      <c r="G64" s="375" t="s">
        <v>131</v>
      </c>
      <c r="H64" s="372" t="s">
        <v>588</v>
      </c>
      <c r="I64" s="193">
        <v>1</v>
      </c>
      <c r="J64" s="194" t="s">
        <v>589</v>
      </c>
      <c r="K64" s="372" t="s">
        <v>489</v>
      </c>
    </row>
    <row r="65" spans="1:12" ht="26.9" customHeight="1" x14ac:dyDescent="0.35">
      <c r="A65" s="373"/>
      <c r="B65" s="373"/>
      <c r="C65" s="373"/>
      <c r="D65" s="373"/>
      <c r="E65" s="376"/>
      <c r="F65" s="373"/>
      <c r="G65" s="376"/>
      <c r="H65" s="373"/>
      <c r="I65" s="193" t="s">
        <v>590</v>
      </c>
      <c r="J65" s="194" t="s">
        <v>591</v>
      </c>
      <c r="K65" s="373"/>
      <c r="L65" s="188"/>
    </row>
    <row r="66" spans="1:12" ht="26.9" customHeight="1" x14ac:dyDescent="0.35">
      <c r="A66" s="373"/>
      <c r="B66" s="373"/>
      <c r="C66" s="373"/>
      <c r="D66" s="373"/>
      <c r="E66" s="376"/>
      <c r="F66" s="373"/>
      <c r="G66" s="376"/>
      <c r="H66" s="373"/>
      <c r="I66" s="193">
        <v>2</v>
      </c>
      <c r="J66" s="194" t="s">
        <v>592</v>
      </c>
      <c r="K66" s="373"/>
      <c r="L66" s="188"/>
    </row>
    <row r="67" spans="1:12" ht="26.9" customHeight="1" x14ac:dyDescent="0.35">
      <c r="A67" s="373"/>
      <c r="B67" s="373"/>
      <c r="C67" s="373"/>
      <c r="D67" s="373"/>
      <c r="E67" s="376"/>
      <c r="F67" s="373"/>
      <c r="G67" s="376"/>
      <c r="H67" s="373"/>
      <c r="I67" s="193" t="s">
        <v>593</v>
      </c>
      <c r="J67" s="194" t="s">
        <v>594</v>
      </c>
      <c r="K67" s="373"/>
      <c r="L67" s="188"/>
    </row>
    <row r="68" spans="1:12" ht="26.9" customHeight="1" x14ac:dyDescent="0.35">
      <c r="A68" s="373"/>
      <c r="B68" s="373"/>
      <c r="C68" s="373"/>
      <c r="D68" s="373"/>
      <c r="E68" s="376"/>
      <c r="F68" s="373"/>
      <c r="G68" s="376"/>
      <c r="H68" s="373"/>
      <c r="I68" s="193">
        <v>3</v>
      </c>
      <c r="J68" s="194" t="s">
        <v>595</v>
      </c>
      <c r="K68" s="373"/>
      <c r="L68" s="188"/>
    </row>
    <row r="69" spans="1:12" ht="26.9" customHeight="1" x14ac:dyDescent="0.35">
      <c r="A69" s="373"/>
      <c r="B69" s="373"/>
      <c r="C69" s="373"/>
      <c r="D69" s="373"/>
      <c r="E69" s="376"/>
      <c r="F69" s="373"/>
      <c r="G69" s="376"/>
      <c r="H69" s="373"/>
      <c r="I69" s="193">
        <v>4</v>
      </c>
      <c r="J69" s="194" t="s">
        <v>596</v>
      </c>
      <c r="K69" s="373"/>
      <c r="L69" s="188"/>
    </row>
    <row r="70" spans="1:12" ht="26.9" customHeight="1" x14ac:dyDescent="0.35">
      <c r="A70" s="373"/>
      <c r="B70" s="373"/>
      <c r="C70" s="373"/>
      <c r="D70" s="373"/>
      <c r="E70" s="376"/>
      <c r="F70" s="373"/>
      <c r="G70" s="376"/>
      <c r="H70" s="373"/>
      <c r="I70" s="193">
        <v>5</v>
      </c>
      <c r="J70" s="194" t="s">
        <v>597</v>
      </c>
      <c r="K70" s="373"/>
      <c r="L70" s="188"/>
    </row>
    <row r="71" spans="1:12" ht="26.9" customHeight="1" x14ac:dyDescent="0.35">
      <c r="A71" s="374"/>
      <c r="B71" s="374"/>
      <c r="C71" s="374"/>
      <c r="D71" s="374"/>
      <c r="E71" s="377"/>
      <c r="F71" s="374"/>
      <c r="G71" s="377"/>
      <c r="H71" s="374"/>
      <c r="I71" s="195" t="s">
        <v>468</v>
      </c>
      <c r="J71" s="191" t="s">
        <v>469</v>
      </c>
      <c r="K71" s="374"/>
      <c r="L71" s="188"/>
    </row>
    <row r="72" spans="1:12" ht="21.75" customHeight="1" x14ac:dyDescent="0.35">
      <c r="A72" s="368" t="s">
        <v>598</v>
      </c>
      <c r="B72" s="368" t="s">
        <v>599</v>
      </c>
      <c r="C72" s="372" t="s">
        <v>600</v>
      </c>
      <c r="D72" s="372" t="s">
        <v>601</v>
      </c>
      <c r="E72" s="364"/>
      <c r="F72" s="353" t="s">
        <v>389</v>
      </c>
      <c r="G72" s="364" t="s">
        <v>131</v>
      </c>
      <c r="H72" s="355" t="s">
        <v>139</v>
      </c>
      <c r="I72" s="101" t="s">
        <v>602</v>
      </c>
      <c r="J72" s="144" t="s">
        <v>603</v>
      </c>
      <c r="K72" s="359" t="s">
        <v>489</v>
      </c>
      <c r="L72" s="100"/>
    </row>
    <row r="73" spans="1:12" ht="21.75" customHeight="1" x14ac:dyDescent="0.35">
      <c r="A73" s="369"/>
      <c r="B73" s="369"/>
      <c r="C73" s="373"/>
      <c r="D73" s="373"/>
      <c r="E73" s="365"/>
      <c r="F73" s="367"/>
      <c r="G73" s="365"/>
      <c r="H73" s="371"/>
      <c r="I73" s="101" t="s">
        <v>604</v>
      </c>
      <c r="J73" s="144" t="s">
        <v>605</v>
      </c>
      <c r="K73" s="360"/>
      <c r="L73" s="100"/>
    </row>
    <row r="74" spans="1:12" ht="21.75" customHeight="1" x14ac:dyDescent="0.35">
      <c r="A74" s="369"/>
      <c r="B74" s="369"/>
      <c r="C74" s="373"/>
      <c r="D74" s="373"/>
      <c r="E74" s="365"/>
      <c r="F74" s="367"/>
      <c r="G74" s="365"/>
      <c r="H74" s="371"/>
      <c r="I74" s="101" t="s">
        <v>606</v>
      </c>
      <c r="J74" s="144" t="s">
        <v>607</v>
      </c>
      <c r="K74" s="360"/>
      <c r="L74" s="100"/>
    </row>
    <row r="75" spans="1:12" ht="21.75" customHeight="1" x14ac:dyDescent="0.35">
      <c r="A75" s="370"/>
      <c r="B75" s="370"/>
      <c r="C75" s="374"/>
      <c r="D75" s="374"/>
      <c r="E75" s="366"/>
      <c r="F75" s="354"/>
      <c r="G75" s="366"/>
      <c r="H75" s="356"/>
      <c r="I75" s="101" t="s">
        <v>468</v>
      </c>
      <c r="J75" s="144" t="s">
        <v>469</v>
      </c>
      <c r="K75" s="360"/>
      <c r="L75" s="188"/>
    </row>
    <row r="76" spans="1:12" ht="46.5" customHeight="1" x14ac:dyDescent="0.35">
      <c r="A76" s="355" t="s">
        <v>608</v>
      </c>
      <c r="B76" s="355" t="s">
        <v>609</v>
      </c>
      <c r="C76" s="353" t="s">
        <v>610</v>
      </c>
      <c r="D76" s="372" t="s">
        <v>611</v>
      </c>
      <c r="E76" s="364"/>
      <c r="F76" s="353" t="s">
        <v>389</v>
      </c>
      <c r="G76" s="364" t="s">
        <v>131</v>
      </c>
      <c r="H76" s="355" t="s">
        <v>139</v>
      </c>
      <c r="I76" s="101" t="s">
        <v>602</v>
      </c>
      <c r="J76" s="144" t="s">
        <v>612</v>
      </c>
      <c r="K76" s="361" t="s">
        <v>489</v>
      </c>
      <c r="L76" s="188"/>
    </row>
    <row r="77" spans="1:12" ht="46.5" customHeight="1" x14ac:dyDescent="0.35">
      <c r="A77" s="371"/>
      <c r="B77" s="371"/>
      <c r="C77" s="367"/>
      <c r="D77" s="373"/>
      <c r="E77" s="365"/>
      <c r="F77" s="367"/>
      <c r="G77" s="365"/>
      <c r="H77" s="371"/>
      <c r="I77" s="101" t="s">
        <v>604</v>
      </c>
      <c r="J77" s="144" t="s">
        <v>613</v>
      </c>
      <c r="K77" s="361"/>
      <c r="L77" s="100"/>
    </row>
    <row r="78" spans="1:12" ht="46.5" customHeight="1" x14ac:dyDescent="0.35">
      <c r="A78" s="371"/>
      <c r="B78" s="371"/>
      <c r="C78" s="367"/>
      <c r="D78" s="373"/>
      <c r="E78" s="365"/>
      <c r="F78" s="367"/>
      <c r="G78" s="365"/>
      <c r="H78" s="371"/>
      <c r="I78" s="101" t="s">
        <v>606</v>
      </c>
      <c r="J78" s="144" t="s">
        <v>614</v>
      </c>
      <c r="K78" s="361"/>
      <c r="L78" s="100"/>
    </row>
    <row r="79" spans="1:12" ht="46.5" customHeight="1" x14ac:dyDescent="0.35">
      <c r="A79" s="356"/>
      <c r="B79" s="356"/>
      <c r="C79" s="354"/>
      <c r="D79" s="374"/>
      <c r="E79" s="366"/>
      <c r="F79" s="354"/>
      <c r="G79" s="366"/>
      <c r="H79" s="356"/>
      <c r="I79" s="101" t="s">
        <v>468</v>
      </c>
      <c r="J79" s="144" t="s">
        <v>469</v>
      </c>
      <c r="K79" s="361"/>
      <c r="L79" s="188"/>
    </row>
    <row r="80" spans="1:12" ht="35.25" customHeight="1" x14ac:dyDescent="0.35">
      <c r="A80" s="355" t="s">
        <v>615</v>
      </c>
      <c r="B80" s="355" t="s">
        <v>616</v>
      </c>
      <c r="C80" s="353" t="s">
        <v>617</v>
      </c>
      <c r="D80" s="353" t="s">
        <v>618</v>
      </c>
      <c r="E80" s="357"/>
      <c r="F80" s="353" t="s">
        <v>389</v>
      </c>
      <c r="G80" s="364" t="s">
        <v>131</v>
      </c>
      <c r="H80" s="355" t="s">
        <v>277</v>
      </c>
      <c r="I80" s="278"/>
      <c r="J80" s="66"/>
      <c r="K80" s="361" t="s">
        <v>489</v>
      </c>
      <c r="L80" s="188"/>
    </row>
    <row r="81" spans="1:11" ht="35.25" customHeight="1" x14ac:dyDescent="0.35">
      <c r="A81" s="356"/>
      <c r="B81" s="356"/>
      <c r="C81" s="354"/>
      <c r="D81" s="354"/>
      <c r="E81" s="358"/>
      <c r="F81" s="354"/>
      <c r="G81" s="366"/>
      <c r="H81" s="356"/>
      <c r="I81" s="101" t="s">
        <v>468</v>
      </c>
      <c r="J81" s="144" t="s">
        <v>469</v>
      </c>
      <c r="K81" s="361"/>
    </row>
    <row r="82" spans="1:11" ht="35.25" customHeight="1" x14ac:dyDescent="0.35">
      <c r="A82" s="355" t="s">
        <v>619</v>
      </c>
      <c r="B82" s="355" t="s">
        <v>620</v>
      </c>
      <c r="C82" s="353" t="s">
        <v>621</v>
      </c>
      <c r="D82" s="353" t="s">
        <v>622</v>
      </c>
      <c r="E82" s="357"/>
      <c r="F82" s="353" t="s">
        <v>389</v>
      </c>
      <c r="G82" s="364" t="s">
        <v>131</v>
      </c>
      <c r="H82" s="355" t="s">
        <v>277</v>
      </c>
      <c r="I82" s="278"/>
      <c r="J82" s="66"/>
      <c r="K82" s="361" t="s">
        <v>489</v>
      </c>
    </row>
    <row r="83" spans="1:11" ht="35.25" customHeight="1" x14ac:dyDescent="0.35">
      <c r="A83" s="356"/>
      <c r="B83" s="356"/>
      <c r="C83" s="354"/>
      <c r="D83" s="354"/>
      <c r="E83" s="358"/>
      <c r="F83" s="354"/>
      <c r="G83" s="366"/>
      <c r="H83" s="356"/>
      <c r="I83" s="101" t="s">
        <v>468</v>
      </c>
      <c r="J83" s="144" t="s">
        <v>469</v>
      </c>
      <c r="K83" s="361"/>
    </row>
    <row r="84" spans="1:11" ht="15.5" x14ac:dyDescent="0.35">
      <c r="A84" s="368" t="s">
        <v>623</v>
      </c>
      <c r="B84" s="368" t="s">
        <v>624</v>
      </c>
      <c r="C84" s="355" t="s">
        <v>625</v>
      </c>
      <c r="D84" s="372" t="s">
        <v>626</v>
      </c>
      <c r="E84" s="364"/>
      <c r="F84" s="353" t="s">
        <v>389</v>
      </c>
      <c r="G84" s="364" t="s">
        <v>131</v>
      </c>
      <c r="H84" s="355" t="s">
        <v>139</v>
      </c>
      <c r="I84" s="101" t="s">
        <v>627</v>
      </c>
      <c r="J84" s="147" t="s">
        <v>628</v>
      </c>
      <c r="K84" s="362" t="s">
        <v>489</v>
      </c>
    </row>
    <row r="85" spans="1:11" ht="15.5" x14ac:dyDescent="0.35">
      <c r="A85" s="369"/>
      <c r="B85" s="369"/>
      <c r="C85" s="371"/>
      <c r="D85" s="373"/>
      <c r="E85" s="365"/>
      <c r="F85" s="367"/>
      <c r="G85" s="365"/>
      <c r="H85" s="371"/>
      <c r="I85" s="101" t="s">
        <v>602</v>
      </c>
      <c r="J85" s="147" t="s">
        <v>629</v>
      </c>
      <c r="K85" s="362"/>
    </row>
    <row r="86" spans="1:11" ht="15.5" x14ac:dyDescent="0.35">
      <c r="A86" s="369"/>
      <c r="B86" s="369"/>
      <c r="C86" s="371"/>
      <c r="D86" s="373"/>
      <c r="E86" s="365"/>
      <c r="F86" s="367"/>
      <c r="G86" s="365"/>
      <c r="H86" s="371"/>
      <c r="I86" s="101" t="s">
        <v>604</v>
      </c>
      <c r="J86" s="147" t="s">
        <v>630</v>
      </c>
      <c r="K86" s="362"/>
    </row>
    <row r="87" spans="1:11" ht="15.5" x14ac:dyDescent="0.35">
      <c r="A87" s="369"/>
      <c r="B87" s="369"/>
      <c r="C87" s="371"/>
      <c r="D87" s="373"/>
      <c r="E87" s="365"/>
      <c r="F87" s="367"/>
      <c r="G87" s="365"/>
      <c r="H87" s="371"/>
      <c r="I87" s="101" t="s">
        <v>606</v>
      </c>
      <c r="J87" s="147" t="s">
        <v>631</v>
      </c>
      <c r="K87" s="362"/>
    </row>
    <row r="88" spans="1:11" ht="15.5" x14ac:dyDescent="0.35">
      <c r="A88" s="369"/>
      <c r="B88" s="369"/>
      <c r="C88" s="371"/>
      <c r="D88" s="373"/>
      <c r="E88" s="365"/>
      <c r="F88" s="367"/>
      <c r="G88" s="365"/>
      <c r="H88" s="371"/>
      <c r="I88" s="101" t="s">
        <v>632</v>
      </c>
      <c r="J88" s="147" t="s">
        <v>633</v>
      </c>
      <c r="K88" s="362"/>
    </row>
    <row r="89" spans="1:11" ht="15.5" x14ac:dyDescent="0.35">
      <c r="A89" s="369"/>
      <c r="B89" s="369"/>
      <c r="C89" s="371"/>
      <c r="D89" s="373"/>
      <c r="E89" s="365"/>
      <c r="F89" s="367"/>
      <c r="G89" s="365"/>
      <c r="H89" s="371"/>
      <c r="I89" s="101" t="s">
        <v>634</v>
      </c>
      <c r="J89" s="147" t="s">
        <v>635</v>
      </c>
      <c r="K89" s="362"/>
    </row>
    <row r="90" spans="1:11" ht="15.5" x14ac:dyDescent="0.35">
      <c r="A90" s="369"/>
      <c r="B90" s="369"/>
      <c r="C90" s="371"/>
      <c r="D90" s="373"/>
      <c r="E90" s="365"/>
      <c r="F90" s="367"/>
      <c r="G90" s="365"/>
      <c r="H90" s="371"/>
      <c r="I90" s="101" t="s">
        <v>636</v>
      </c>
      <c r="J90" s="147" t="s">
        <v>637</v>
      </c>
      <c r="K90" s="362"/>
    </row>
    <row r="91" spans="1:11" ht="15.5" x14ac:dyDescent="0.35">
      <c r="A91" s="369"/>
      <c r="B91" s="369"/>
      <c r="C91" s="371"/>
      <c r="D91" s="373"/>
      <c r="E91" s="365"/>
      <c r="F91" s="367"/>
      <c r="G91" s="365"/>
      <c r="H91" s="371"/>
      <c r="I91" s="101" t="s">
        <v>638</v>
      </c>
      <c r="J91" s="147" t="s">
        <v>639</v>
      </c>
      <c r="K91" s="362"/>
    </row>
    <row r="92" spans="1:11" ht="15.5" x14ac:dyDescent="0.35">
      <c r="A92" s="369"/>
      <c r="B92" s="369"/>
      <c r="C92" s="371"/>
      <c r="D92" s="373"/>
      <c r="E92" s="365"/>
      <c r="F92" s="367"/>
      <c r="G92" s="365"/>
      <c r="H92" s="371"/>
      <c r="I92" s="101" t="s">
        <v>640</v>
      </c>
      <c r="J92" s="147" t="s">
        <v>641</v>
      </c>
      <c r="K92" s="362"/>
    </row>
    <row r="93" spans="1:11" ht="15.5" x14ac:dyDescent="0.35">
      <c r="A93" s="369"/>
      <c r="B93" s="369"/>
      <c r="C93" s="371"/>
      <c r="D93" s="373"/>
      <c r="E93" s="365"/>
      <c r="F93" s="367"/>
      <c r="G93" s="365"/>
      <c r="H93" s="371"/>
      <c r="I93" s="101" t="s">
        <v>642</v>
      </c>
      <c r="J93" s="147" t="s">
        <v>643</v>
      </c>
      <c r="K93" s="362"/>
    </row>
    <row r="94" spans="1:11" ht="15.5" x14ac:dyDescent="0.35">
      <c r="A94" s="369"/>
      <c r="B94" s="369"/>
      <c r="C94" s="371"/>
      <c r="D94" s="373"/>
      <c r="E94" s="365"/>
      <c r="F94" s="367"/>
      <c r="G94" s="365"/>
      <c r="H94" s="371"/>
      <c r="I94" s="101" t="s">
        <v>644</v>
      </c>
      <c r="J94" s="147" t="s">
        <v>645</v>
      </c>
      <c r="K94" s="362"/>
    </row>
    <row r="95" spans="1:11" ht="15.5" x14ac:dyDescent="0.35">
      <c r="A95" s="369"/>
      <c r="B95" s="369"/>
      <c r="C95" s="371"/>
      <c r="D95" s="373"/>
      <c r="E95" s="365"/>
      <c r="F95" s="367"/>
      <c r="G95" s="365"/>
      <c r="H95" s="371"/>
      <c r="I95" s="101" t="s">
        <v>646</v>
      </c>
      <c r="J95" s="147" t="s">
        <v>647</v>
      </c>
      <c r="K95" s="362"/>
    </row>
    <row r="96" spans="1:11" ht="15.5" x14ac:dyDescent="0.35">
      <c r="A96" s="369"/>
      <c r="B96" s="369"/>
      <c r="C96" s="371"/>
      <c r="D96" s="373"/>
      <c r="E96" s="365"/>
      <c r="F96" s="367"/>
      <c r="G96" s="365"/>
      <c r="H96" s="371"/>
      <c r="I96" s="101" t="s">
        <v>648</v>
      </c>
      <c r="J96" s="147" t="s">
        <v>649</v>
      </c>
      <c r="K96" s="362"/>
    </row>
    <row r="97" spans="1:11" ht="15.5" x14ac:dyDescent="0.35">
      <c r="A97" s="369"/>
      <c r="B97" s="369"/>
      <c r="C97" s="371"/>
      <c r="D97" s="373"/>
      <c r="E97" s="365"/>
      <c r="F97" s="367"/>
      <c r="G97" s="365"/>
      <c r="H97" s="371"/>
      <c r="I97" s="101" t="s">
        <v>650</v>
      </c>
      <c r="J97" s="147" t="s">
        <v>651</v>
      </c>
      <c r="K97" s="362"/>
    </row>
    <row r="98" spans="1:11" ht="15.5" x14ac:dyDescent="0.35">
      <c r="A98" s="369"/>
      <c r="B98" s="369"/>
      <c r="C98" s="371"/>
      <c r="D98" s="373"/>
      <c r="E98" s="365"/>
      <c r="F98" s="367"/>
      <c r="G98" s="365"/>
      <c r="H98" s="371"/>
      <c r="I98" s="101" t="s">
        <v>652</v>
      </c>
      <c r="J98" s="147" t="s">
        <v>653</v>
      </c>
      <c r="K98" s="362"/>
    </row>
    <row r="99" spans="1:11" ht="15.5" x14ac:dyDescent="0.35">
      <c r="A99" s="369"/>
      <c r="B99" s="369"/>
      <c r="C99" s="371"/>
      <c r="D99" s="373"/>
      <c r="E99" s="365"/>
      <c r="F99" s="367"/>
      <c r="G99" s="365"/>
      <c r="H99" s="371"/>
      <c r="I99" s="101" t="s">
        <v>654</v>
      </c>
      <c r="J99" s="147" t="s">
        <v>655</v>
      </c>
      <c r="K99" s="362"/>
    </row>
    <row r="100" spans="1:11" ht="15.5" x14ac:dyDescent="0.35">
      <c r="A100" s="369"/>
      <c r="B100" s="369"/>
      <c r="C100" s="371"/>
      <c r="D100" s="373"/>
      <c r="E100" s="365"/>
      <c r="F100" s="367"/>
      <c r="G100" s="365"/>
      <c r="H100" s="371"/>
      <c r="I100" s="101" t="s">
        <v>656</v>
      </c>
      <c r="J100" s="147" t="s">
        <v>657</v>
      </c>
      <c r="K100" s="362"/>
    </row>
    <row r="101" spans="1:11" ht="15.5" x14ac:dyDescent="0.35">
      <c r="A101" s="369"/>
      <c r="B101" s="369"/>
      <c r="C101" s="371"/>
      <c r="D101" s="373"/>
      <c r="E101" s="365"/>
      <c r="F101" s="367"/>
      <c r="G101" s="365"/>
      <c r="H101" s="371"/>
      <c r="I101" s="101" t="s">
        <v>658</v>
      </c>
      <c r="J101" s="147" t="s">
        <v>659</v>
      </c>
      <c r="K101" s="362"/>
    </row>
    <row r="102" spans="1:11" ht="15.5" x14ac:dyDescent="0.35">
      <c r="A102" s="369"/>
      <c r="B102" s="369"/>
      <c r="C102" s="371"/>
      <c r="D102" s="373"/>
      <c r="E102" s="365"/>
      <c r="F102" s="367"/>
      <c r="G102" s="365"/>
      <c r="H102" s="371"/>
      <c r="I102" s="101" t="s">
        <v>660</v>
      </c>
      <c r="J102" s="147" t="s">
        <v>661</v>
      </c>
      <c r="K102" s="362"/>
    </row>
    <row r="103" spans="1:11" ht="15.5" x14ac:dyDescent="0.35">
      <c r="A103" s="369"/>
      <c r="B103" s="369"/>
      <c r="C103" s="371"/>
      <c r="D103" s="373"/>
      <c r="E103" s="365"/>
      <c r="F103" s="367"/>
      <c r="G103" s="365"/>
      <c r="H103" s="371"/>
      <c r="I103" s="101" t="s">
        <v>662</v>
      </c>
      <c r="J103" s="147" t="s">
        <v>663</v>
      </c>
      <c r="K103" s="362"/>
    </row>
    <row r="104" spans="1:11" ht="15.5" x14ac:dyDescent="0.35">
      <c r="A104" s="369"/>
      <c r="B104" s="369"/>
      <c r="C104" s="371"/>
      <c r="D104" s="373"/>
      <c r="E104" s="365"/>
      <c r="F104" s="367"/>
      <c r="G104" s="365"/>
      <c r="H104" s="371"/>
      <c r="I104" s="101" t="s">
        <v>664</v>
      </c>
      <c r="J104" s="147" t="s">
        <v>665</v>
      </c>
      <c r="K104" s="362"/>
    </row>
    <row r="105" spans="1:11" ht="15.5" x14ac:dyDescent="0.35">
      <c r="A105" s="369"/>
      <c r="B105" s="369"/>
      <c r="C105" s="371"/>
      <c r="D105" s="373"/>
      <c r="E105" s="365"/>
      <c r="F105" s="367"/>
      <c r="G105" s="365"/>
      <c r="H105" s="371"/>
      <c r="I105" s="101" t="s">
        <v>666</v>
      </c>
      <c r="J105" s="147" t="s">
        <v>667</v>
      </c>
      <c r="K105" s="362"/>
    </row>
    <row r="106" spans="1:11" ht="15.5" x14ac:dyDescent="0.35">
      <c r="A106" s="369"/>
      <c r="B106" s="369"/>
      <c r="C106" s="371"/>
      <c r="D106" s="373"/>
      <c r="E106" s="365"/>
      <c r="F106" s="367"/>
      <c r="G106" s="365"/>
      <c r="H106" s="371"/>
      <c r="I106" s="101" t="s">
        <v>668</v>
      </c>
      <c r="J106" s="147" t="s">
        <v>669</v>
      </c>
      <c r="K106" s="362"/>
    </row>
    <row r="107" spans="1:11" ht="15.5" x14ac:dyDescent="0.35">
      <c r="A107" s="370"/>
      <c r="B107" s="370"/>
      <c r="C107" s="356"/>
      <c r="D107" s="374"/>
      <c r="E107" s="366"/>
      <c r="F107" s="354"/>
      <c r="G107" s="366"/>
      <c r="H107" s="356"/>
      <c r="I107" s="195" t="s">
        <v>468</v>
      </c>
      <c r="J107" s="191" t="s">
        <v>469</v>
      </c>
      <c r="K107" s="362"/>
    </row>
    <row r="108" spans="1:11" ht="15.5" x14ac:dyDescent="0.35">
      <c r="A108" s="368" t="s">
        <v>670</v>
      </c>
      <c r="B108" s="368" t="s">
        <v>671</v>
      </c>
      <c r="C108" s="368" t="s">
        <v>672</v>
      </c>
      <c r="D108" s="372" t="s">
        <v>673</v>
      </c>
      <c r="E108" s="364"/>
      <c r="F108" s="353" t="s">
        <v>389</v>
      </c>
      <c r="G108" s="364" t="s">
        <v>131</v>
      </c>
      <c r="H108" s="355" t="s">
        <v>139</v>
      </c>
      <c r="I108" s="101" t="s">
        <v>602</v>
      </c>
      <c r="J108" s="144" t="s">
        <v>674</v>
      </c>
      <c r="K108" s="362" t="s">
        <v>489</v>
      </c>
    </row>
    <row r="109" spans="1:11" ht="15.5" x14ac:dyDescent="0.35">
      <c r="A109" s="369"/>
      <c r="B109" s="369"/>
      <c r="C109" s="369"/>
      <c r="D109" s="373"/>
      <c r="E109" s="365"/>
      <c r="F109" s="367"/>
      <c r="G109" s="365"/>
      <c r="H109" s="371"/>
      <c r="I109" s="101" t="s">
        <v>604</v>
      </c>
      <c r="J109" s="144" t="s">
        <v>675</v>
      </c>
      <c r="K109" s="362"/>
    </row>
    <row r="110" spans="1:11" ht="15.5" x14ac:dyDescent="0.35">
      <c r="A110" s="369"/>
      <c r="B110" s="369"/>
      <c r="C110" s="369"/>
      <c r="D110" s="373"/>
      <c r="E110" s="365"/>
      <c r="F110" s="367"/>
      <c r="G110" s="365"/>
      <c r="H110" s="371"/>
      <c r="I110" s="101" t="s">
        <v>606</v>
      </c>
      <c r="J110" s="144" t="s">
        <v>676</v>
      </c>
      <c r="K110" s="362"/>
    </row>
    <row r="111" spans="1:11" ht="15.5" x14ac:dyDescent="0.35">
      <c r="A111" s="369"/>
      <c r="B111" s="369"/>
      <c r="C111" s="369"/>
      <c r="D111" s="373"/>
      <c r="E111" s="366"/>
      <c r="F111" s="354"/>
      <c r="G111" s="365"/>
      <c r="H111" s="371"/>
      <c r="I111" s="195" t="s">
        <v>468</v>
      </c>
      <c r="J111" s="191" t="s">
        <v>469</v>
      </c>
      <c r="K111" s="363"/>
    </row>
    <row r="112" spans="1:11" ht="35.15" customHeight="1" x14ac:dyDescent="0.35">
      <c r="A112" s="372" t="s">
        <v>677</v>
      </c>
      <c r="B112" s="372" t="s">
        <v>678</v>
      </c>
      <c r="C112" s="372" t="s">
        <v>679</v>
      </c>
      <c r="D112" s="372" t="s">
        <v>677</v>
      </c>
      <c r="E112" s="372"/>
      <c r="F112" s="372" t="s">
        <v>389</v>
      </c>
      <c r="G112" s="375" t="s">
        <v>91</v>
      </c>
      <c r="H112" s="372" t="s">
        <v>521</v>
      </c>
      <c r="I112" s="193" t="s">
        <v>680</v>
      </c>
      <c r="J112" s="194" t="s">
        <v>681</v>
      </c>
      <c r="K112" s="372" t="s">
        <v>483</v>
      </c>
    </row>
    <row r="113" spans="1:11" ht="35.15" customHeight="1" x14ac:dyDescent="0.35">
      <c r="A113" s="373"/>
      <c r="B113" s="373"/>
      <c r="C113" s="373"/>
      <c r="D113" s="373"/>
      <c r="E113" s="373"/>
      <c r="F113" s="373"/>
      <c r="G113" s="376"/>
      <c r="H113" s="373"/>
      <c r="I113" s="193" t="s">
        <v>682</v>
      </c>
      <c r="J113" s="194" t="s">
        <v>683</v>
      </c>
      <c r="K113" s="373"/>
    </row>
    <row r="114" spans="1:11" ht="35.15" customHeight="1" x14ac:dyDescent="0.35">
      <c r="A114" s="373"/>
      <c r="B114" s="373"/>
      <c r="C114" s="373"/>
      <c r="D114" s="373"/>
      <c r="E114" s="373"/>
      <c r="F114" s="373"/>
      <c r="G114" s="376"/>
      <c r="H114" s="373"/>
      <c r="I114" s="193"/>
      <c r="J114" s="194"/>
      <c r="K114" s="373"/>
    </row>
    <row r="115" spans="1:11" ht="35.15" customHeight="1" x14ac:dyDescent="0.35">
      <c r="A115" s="384" t="s">
        <v>684</v>
      </c>
      <c r="B115" s="385"/>
      <c r="C115" s="385"/>
      <c r="D115" s="385"/>
      <c r="E115" s="385"/>
      <c r="F115" s="385"/>
      <c r="G115" s="385"/>
      <c r="H115" s="385"/>
      <c r="I115" s="385"/>
      <c r="J115" s="385"/>
      <c r="K115" s="386"/>
    </row>
    <row r="116" spans="1:11" ht="31" x14ac:dyDescent="0.35">
      <c r="A116" s="372" t="s">
        <v>685</v>
      </c>
      <c r="B116" s="372" t="s">
        <v>686</v>
      </c>
      <c r="C116" s="372" t="s">
        <v>687</v>
      </c>
      <c r="D116" s="378" t="s">
        <v>685</v>
      </c>
      <c r="E116" s="381"/>
      <c r="F116" s="372" t="s">
        <v>389</v>
      </c>
      <c r="G116" s="375" t="s">
        <v>91</v>
      </c>
      <c r="H116" s="372" t="s">
        <v>237</v>
      </c>
      <c r="I116" s="195" t="s">
        <v>602</v>
      </c>
      <c r="J116" s="191" t="s">
        <v>688</v>
      </c>
      <c r="K116" s="372" t="s">
        <v>483</v>
      </c>
    </row>
    <row r="117" spans="1:11" ht="15.5" x14ac:dyDescent="0.35">
      <c r="A117" s="373"/>
      <c r="B117" s="373"/>
      <c r="C117" s="373"/>
      <c r="D117" s="379"/>
      <c r="E117" s="382"/>
      <c r="F117" s="373"/>
      <c r="G117" s="376"/>
      <c r="H117" s="373"/>
      <c r="I117" s="195" t="s">
        <v>604</v>
      </c>
      <c r="J117" s="191" t="s">
        <v>689</v>
      </c>
      <c r="K117" s="373"/>
    </row>
    <row r="118" spans="1:11" ht="15.5" x14ac:dyDescent="0.35">
      <c r="A118" s="373"/>
      <c r="B118" s="373"/>
      <c r="C118" s="373"/>
      <c r="D118" s="379"/>
      <c r="E118" s="382"/>
      <c r="F118" s="373"/>
      <c r="G118" s="376"/>
      <c r="H118" s="373"/>
      <c r="I118" s="195" t="s">
        <v>606</v>
      </c>
      <c r="J118" s="191" t="s">
        <v>690</v>
      </c>
      <c r="K118" s="373"/>
    </row>
    <row r="119" spans="1:11" ht="15.5" x14ac:dyDescent="0.35">
      <c r="A119" s="373"/>
      <c r="B119" s="373"/>
      <c r="C119" s="373"/>
      <c r="D119" s="379"/>
      <c r="E119" s="382"/>
      <c r="F119" s="373"/>
      <c r="G119" s="376"/>
      <c r="H119" s="373"/>
      <c r="I119" s="195" t="s">
        <v>632</v>
      </c>
      <c r="J119" s="191" t="s">
        <v>691</v>
      </c>
      <c r="K119" s="373"/>
    </row>
    <row r="120" spans="1:11" ht="31" x14ac:dyDescent="0.35">
      <c r="A120" s="373"/>
      <c r="B120" s="373"/>
      <c r="C120" s="373"/>
      <c r="D120" s="379"/>
      <c r="E120" s="382"/>
      <c r="F120" s="373"/>
      <c r="G120" s="376"/>
      <c r="H120" s="373"/>
      <c r="I120" s="195" t="s">
        <v>634</v>
      </c>
      <c r="J120" s="191" t="s">
        <v>692</v>
      </c>
      <c r="K120" s="373"/>
    </row>
    <row r="121" spans="1:11" ht="15.5" x14ac:dyDescent="0.35">
      <c r="A121" s="373"/>
      <c r="B121" s="373"/>
      <c r="C121" s="373"/>
      <c r="D121" s="379"/>
      <c r="E121" s="382"/>
      <c r="F121" s="373"/>
      <c r="G121" s="376"/>
      <c r="H121" s="373"/>
      <c r="I121" s="195" t="s">
        <v>636</v>
      </c>
      <c r="J121" s="191" t="s">
        <v>693</v>
      </c>
      <c r="K121" s="373"/>
    </row>
    <row r="122" spans="1:11" ht="15.5" x14ac:dyDescent="0.35">
      <c r="A122" s="373"/>
      <c r="B122" s="373"/>
      <c r="C122" s="373"/>
      <c r="D122" s="379"/>
      <c r="E122" s="382"/>
      <c r="F122" s="373"/>
      <c r="G122" s="376"/>
      <c r="H122" s="373"/>
      <c r="I122" s="195" t="s">
        <v>638</v>
      </c>
      <c r="J122" s="191" t="s">
        <v>694</v>
      </c>
      <c r="K122" s="373"/>
    </row>
    <row r="123" spans="1:11" ht="15.5" x14ac:dyDescent="0.35">
      <c r="A123" s="373"/>
      <c r="B123" s="373"/>
      <c r="C123" s="373"/>
      <c r="D123" s="379"/>
      <c r="E123" s="382"/>
      <c r="F123" s="373"/>
      <c r="G123" s="376"/>
      <c r="H123" s="373"/>
      <c r="I123" s="195" t="s">
        <v>640</v>
      </c>
      <c r="J123" s="191" t="s">
        <v>695</v>
      </c>
      <c r="K123" s="373"/>
    </row>
    <row r="124" spans="1:11" ht="15.5" x14ac:dyDescent="0.35">
      <c r="A124" s="373"/>
      <c r="B124" s="373"/>
      <c r="C124" s="373"/>
      <c r="D124" s="379"/>
      <c r="E124" s="382"/>
      <c r="F124" s="373"/>
      <c r="G124" s="376"/>
      <c r="H124" s="373"/>
      <c r="I124" s="195" t="s">
        <v>642</v>
      </c>
      <c r="J124" s="191" t="s">
        <v>696</v>
      </c>
      <c r="K124" s="373"/>
    </row>
    <row r="125" spans="1:11" ht="31" x14ac:dyDescent="0.35">
      <c r="A125" s="373"/>
      <c r="B125" s="373"/>
      <c r="C125" s="373"/>
      <c r="D125" s="379"/>
      <c r="E125" s="382"/>
      <c r="F125" s="373"/>
      <c r="G125" s="376"/>
      <c r="H125" s="373"/>
      <c r="I125" s="195" t="s">
        <v>644</v>
      </c>
      <c r="J125" s="191" t="s">
        <v>697</v>
      </c>
      <c r="K125" s="373"/>
    </row>
    <row r="126" spans="1:11" ht="31" x14ac:dyDescent="0.35">
      <c r="A126" s="374"/>
      <c r="B126" s="374"/>
      <c r="C126" s="374"/>
      <c r="D126" s="380"/>
      <c r="E126" s="383"/>
      <c r="F126" s="374"/>
      <c r="G126" s="377"/>
      <c r="H126" s="374"/>
      <c r="I126" s="195" t="s">
        <v>646</v>
      </c>
      <c r="J126" s="191" t="s">
        <v>698</v>
      </c>
      <c r="K126" s="374"/>
    </row>
    <row r="127" spans="1:11" ht="93" x14ac:dyDescent="0.35">
      <c r="A127" s="191" t="s">
        <v>699</v>
      </c>
      <c r="B127" s="191" t="s">
        <v>301</v>
      </c>
      <c r="C127" s="191" t="s">
        <v>303</v>
      </c>
      <c r="D127" s="88" t="s">
        <v>302</v>
      </c>
      <c r="E127" s="108" t="s">
        <v>700</v>
      </c>
      <c r="F127" s="191" t="s">
        <v>389</v>
      </c>
      <c r="G127" s="195" t="s">
        <v>91</v>
      </c>
      <c r="H127" s="191" t="s">
        <v>701</v>
      </c>
      <c r="I127" s="195"/>
      <c r="J127" s="290" t="s">
        <v>1339</v>
      </c>
      <c r="K127" s="191" t="s">
        <v>483</v>
      </c>
    </row>
    <row r="128" spans="1:11" ht="77.5" x14ac:dyDescent="0.35">
      <c r="A128" s="191" t="s">
        <v>702</v>
      </c>
      <c r="B128" s="191" t="s">
        <v>306</v>
      </c>
      <c r="C128" s="191" t="s">
        <v>308</v>
      </c>
      <c r="D128" s="88" t="s">
        <v>307</v>
      </c>
      <c r="E128" s="108" t="s">
        <v>700</v>
      </c>
      <c r="F128" s="191" t="s">
        <v>389</v>
      </c>
      <c r="G128" s="195" t="s">
        <v>91</v>
      </c>
      <c r="H128" s="191" t="s">
        <v>701</v>
      </c>
      <c r="I128" s="195"/>
      <c r="J128" s="290" t="s">
        <v>1340</v>
      </c>
      <c r="K128" s="191" t="s">
        <v>483</v>
      </c>
    </row>
    <row r="129" spans="1:11" ht="124" x14ac:dyDescent="0.35">
      <c r="A129" s="191" t="s">
        <v>703</v>
      </c>
      <c r="B129" s="194" t="s">
        <v>309</v>
      </c>
      <c r="C129" s="194" t="s">
        <v>311</v>
      </c>
      <c r="D129" s="144" t="s">
        <v>310</v>
      </c>
      <c r="E129" s="147"/>
      <c r="F129" s="191" t="s">
        <v>389</v>
      </c>
      <c r="G129" s="193" t="s">
        <v>91</v>
      </c>
      <c r="H129" s="145" t="s">
        <v>704</v>
      </c>
      <c r="I129" s="101"/>
      <c r="J129" s="194" t="s">
        <v>705</v>
      </c>
      <c r="K129" s="191" t="s">
        <v>483</v>
      </c>
    </row>
    <row r="130" spans="1:11" ht="62" x14ac:dyDescent="0.35">
      <c r="A130" s="216" t="s">
        <v>411</v>
      </c>
      <c r="B130" s="216" t="s">
        <v>412</v>
      </c>
      <c r="C130" s="216" t="s">
        <v>413</v>
      </c>
      <c r="D130" s="216"/>
      <c r="E130" s="216"/>
      <c r="F130" s="216" t="s">
        <v>17</v>
      </c>
      <c r="G130" s="225" t="s">
        <v>91</v>
      </c>
      <c r="H130" s="216" t="s">
        <v>414</v>
      </c>
      <c r="I130" s="216"/>
      <c r="J130" s="217">
        <v>45383</v>
      </c>
      <c r="K130" s="216" t="s">
        <v>1341</v>
      </c>
    </row>
    <row r="131" spans="1:11" ht="35.15" customHeight="1" x14ac:dyDescent="0.35">
      <c r="A131" s="100"/>
      <c r="B131" s="63"/>
      <c r="C131" s="100"/>
      <c r="D131" s="89"/>
      <c r="E131" s="109"/>
      <c r="F131" s="100"/>
      <c r="G131" s="112"/>
      <c r="H131" s="100"/>
      <c r="I131" s="105"/>
      <c r="J131" s="63"/>
    </row>
    <row r="132" spans="1:11" ht="35.15" customHeight="1" x14ac:dyDescent="0.35">
      <c r="A132" s="420" t="s">
        <v>194</v>
      </c>
      <c r="B132" s="420"/>
      <c r="C132" s="420"/>
      <c r="D132" s="420"/>
      <c r="E132" s="420"/>
      <c r="F132" s="420"/>
      <c r="G132" s="420"/>
      <c r="H132" s="420"/>
      <c r="I132" s="420"/>
      <c r="J132" s="420"/>
      <c r="K132" s="421"/>
    </row>
    <row r="133" spans="1:11" ht="35.15" customHeight="1" x14ac:dyDescent="0.35">
      <c r="A133" s="76" t="s">
        <v>78</v>
      </c>
      <c r="B133" s="76" t="s">
        <v>418</v>
      </c>
      <c r="C133" s="76" t="s">
        <v>366</v>
      </c>
      <c r="D133" s="76" t="s">
        <v>122</v>
      </c>
      <c r="E133" s="132" t="s">
        <v>452</v>
      </c>
      <c r="F133" s="76" t="s">
        <v>367</v>
      </c>
      <c r="G133" s="128" t="s">
        <v>368</v>
      </c>
      <c r="H133" s="76" t="s">
        <v>81</v>
      </c>
      <c r="I133" s="128" t="s">
        <v>82</v>
      </c>
      <c r="J133" s="76" t="s">
        <v>83</v>
      </c>
      <c r="K133" s="76" t="s">
        <v>369</v>
      </c>
    </row>
    <row r="134" spans="1:11" ht="46.5" x14ac:dyDescent="0.35">
      <c r="A134" s="152" t="s">
        <v>370</v>
      </c>
      <c r="B134" s="152" t="s">
        <v>457</v>
      </c>
      <c r="C134" s="152" t="s">
        <v>458</v>
      </c>
      <c r="D134" s="152"/>
      <c r="E134" s="142"/>
      <c r="F134" s="152" t="s">
        <v>17</v>
      </c>
      <c r="G134" s="125" t="s">
        <v>91</v>
      </c>
      <c r="H134" s="152" t="s">
        <v>373</v>
      </c>
      <c r="I134" s="125"/>
      <c r="J134" s="152">
        <v>1</v>
      </c>
      <c r="K134" s="152" t="s">
        <v>459</v>
      </c>
    </row>
    <row r="135" spans="1:11" ht="46.5" x14ac:dyDescent="0.35">
      <c r="A135" s="152" t="s">
        <v>706</v>
      </c>
      <c r="B135" s="152" t="s">
        <v>707</v>
      </c>
      <c r="C135" s="152" t="s">
        <v>708</v>
      </c>
      <c r="D135" s="152"/>
      <c r="E135" s="142"/>
      <c r="F135" s="152" t="s">
        <v>17</v>
      </c>
      <c r="G135" s="125" t="s">
        <v>91</v>
      </c>
      <c r="H135" s="152" t="s">
        <v>373</v>
      </c>
      <c r="I135" s="125"/>
      <c r="J135" s="152">
        <v>1</v>
      </c>
      <c r="K135" s="152" t="s">
        <v>456</v>
      </c>
    </row>
    <row r="136" spans="1:11" ht="46.5" x14ac:dyDescent="0.35">
      <c r="A136" s="152" t="s">
        <v>453</v>
      </c>
      <c r="B136" s="152" t="s">
        <v>709</v>
      </c>
      <c r="C136" s="152" t="s">
        <v>455</v>
      </c>
      <c r="D136" s="152"/>
      <c r="E136" s="142"/>
      <c r="F136" s="152" t="s">
        <v>17</v>
      </c>
      <c r="G136" s="125" t="s">
        <v>91</v>
      </c>
      <c r="H136" s="152" t="s">
        <v>373</v>
      </c>
      <c r="I136" s="125"/>
      <c r="J136" s="152">
        <v>1</v>
      </c>
      <c r="K136" s="152" t="s">
        <v>710</v>
      </c>
    </row>
    <row r="137" spans="1:11" ht="46.5" x14ac:dyDescent="0.35">
      <c r="A137" s="144" t="s">
        <v>481</v>
      </c>
      <c r="B137" s="145" t="s">
        <v>123</v>
      </c>
      <c r="C137" s="144" t="s">
        <v>125</v>
      </c>
      <c r="D137" s="144" t="s">
        <v>124</v>
      </c>
      <c r="E137" s="147" t="s">
        <v>482</v>
      </c>
      <c r="F137" s="144" t="s">
        <v>389</v>
      </c>
      <c r="G137" s="146" t="s">
        <v>91</v>
      </c>
      <c r="H137" s="144" t="s">
        <v>392</v>
      </c>
      <c r="I137" s="146"/>
      <c r="J137" s="144" t="s">
        <v>393</v>
      </c>
      <c r="K137" s="144" t="s">
        <v>483</v>
      </c>
    </row>
    <row r="138" spans="1:11" ht="77.5" x14ac:dyDescent="0.35">
      <c r="A138" s="144" t="s">
        <v>711</v>
      </c>
      <c r="B138" s="144" t="s">
        <v>195</v>
      </c>
      <c r="C138" s="144" t="s">
        <v>197</v>
      </c>
      <c r="D138" s="144" t="s">
        <v>196</v>
      </c>
      <c r="E138" s="147"/>
      <c r="F138" s="144" t="s">
        <v>389</v>
      </c>
      <c r="G138" s="146" t="s">
        <v>91</v>
      </c>
      <c r="H138" s="144" t="s">
        <v>441</v>
      </c>
      <c r="I138" s="146"/>
      <c r="J138" s="290" t="s">
        <v>1343</v>
      </c>
      <c r="K138" s="144" t="s">
        <v>483</v>
      </c>
    </row>
    <row r="139" spans="1:11" ht="46.5" x14ac:dyDescent="0.35">
      <c r="A139" s="144" t="s">
        <v>712</v>
      </c>
      <c r="B139" s="144" t="s">
        <v>201</v>
      </c>
      <c r="C139" s="144" t="s">
        <v>713</v>
      </c>
      <c r="D139" s="144" t="s">
        <v>202</v>
      </c>
      <c r="E139" s="147"/>
      <c r="F139" s="144" t="s">
        <v>389</v>
      </c>
      <c r="G139" s="146" t="s">
        <v>91</v>
      </c>
      <c r="H139" s="144" t="s">
        <v>714</v>
      </c>
      <c r="I139" s="146"/>
      <c r="J139" s="191"/>
      <c r="K139" s="144" t="s">
        <v>483</v>
      </c>
    </row>
    <row r="140" spans="1:11" ht="46.5" x14ac:dyDescent="0.35">
      <c r="A140" s="144" t="s">
        <v>715</v>
      </c>
      <c r="B140" s="144" t="s">
        <v>205</v>
      </c>
      <c r="C140" s="144" t="s">
        <v>207</v>
      </c>
      <c r="D140" s="144" t="s">
        <v>206</v>
      </c>
      <c r="E140" s="147"/>
      <c r="F140" s="144" t="s">
        <v>389</v>
      </c>
      <c r="G140" s="146" t="s">
        <v>91</v>
      </c>
      <c r="H140" s="144" t="s">
        <v>208</v>
      </c>
      <c r="I140" s="146"/>
      <c r="J140" s="290" t="s">
        <v>1342</v>
      </c>
      <c r="K140" s="144" t="s">
        <v>483</v>
      </c>
    </row>
    <row r="141" spans="1:11" ht="46.5" x14ac:dyDescent="0.35">
      <c r="A141" s="144" t="s">
        <v>716</v>
      </c>
      <c r="B141" s="144" t="s">
        <v>211</v>
      </c>
      <c r="C141" s="144" t="s">
        <v>213</v>
      </c>
      <c r="D141" s="144" t="s">
        <v>212</v>
      </c>
      <c r="E141" s="147"/>
      <c r="F141" s="144" t="s">
        <v>389</v>
      </c>
      <c r="G141" s="146" t="s">
        <v>91</v>
      </c>
      <c r="H141" s="144" t="s">
        <v>120</v>
      </c>
      <c r="I141" s="146"/>
      <c r="J141" s="144"/>
      <c r="K141" s="144" t="s">
        <v>483</v>
      </c>
    </row>
    <row r="142" spans="1:11" ht="62" x14ac:dyDescent="0.35">
      <c r="A142" s="216" t="s">
        <v>411</v>
      </c>
      <c r="B142" s="216" t="s">
        <v>412</v>
      </c>
      <c r="C142" s="216" t="s">
        <v>413</v>
      </c>
      <c r="D142" s="216"/>
      <c r="E142" s="216"/>
      <c r="F142" s="216" t="s">
        <v>17</v>
      </c>
      <c r="G142" s="225" t="s">
        <v>91</v>
      </c>
      <c r="H142" s="216" t="s">
        <v>414</v>
      </c>
      <c r="I142" s="216"/>
      <c r="J142" s="217">
        <v>45383</v>
      </c>
      <c r="K142" s="216" t="s">
        <v>1341</v>
      </c>
    </row>
  </sheetData>
  <mergeCells count="204">
    <mergeCell ref="K18:K19"/>
    <mergeCell ref="A18:A19"/>
    <mergeCell ref="B18:B19"/>
    <mergeCell ref="C18:C19"/>
    <mergeCell ref="D18:D19"/>
    <mergeCell ref="E18:E19"/>
    <mergeCell ref="F18:F19"/>
    <mergeCell ref="G18:G19"/>
    <mergeCell ref="H18:H19"/>
    <mergeCell ref="I20:I22"/>
    <mergeCell ref="J20:J22"/>
    <mergeCell ref="A132:K132"/>
    <mergeCell ref="E44:E50"/>
    <mergeCell ref="A8:A10"/>
    <mergeCell ref="A11:A15"/>
    <mergeCell ref="A20:A22"/>
    <mergeCell ref="A23:A25"/>
    <mergeCell ref="A26:A33"/>
    <mergeCell ref="A34:A38"/>
    <mergeCell ref="A40:A41"/>
    <mergeCell ref="A42:A43"/>
    <mergeCell ref="A44:A50"/>
    <mergeCell ref="G51:G52"/>
    <mergeCell ref="B23:B25"/>
    <mergeCell ref="E23:E25"/>
    <mergeCell ref="G42:G43"/>
    <mergeCell ref="E40:E41"/>
    <mergeCell ref="K40:K41"/>
    <mergeCell ref="H59:H62"/>
    <mergeCell ref="H44:H50"/>
    <mergeCell ref="A59:A62"/>
    <mergeCell ref="K51:K52"/>
    <mergeCell ref="H42:H43"/>
    <mergeCell ref="K42:K43"/>
    <mergeCell ref="C53:C56"/>
    <mergeCell ref="A4:K4"/>
    <mergeCell ref="A16:K16"/>
    <mergeCell ref="A39:K39"/>
    <mergeCell ref="B42:B43"/>
    <mergeCell ref="A51:A52"/>
    <mergeCell ref="A53:A56"/>
    <mergeCell ref="D40:D41"/>
    <mergeCell ref="F40:F41"/>
    <mergeCell ref="G40:G41"/>
    <mergeCell ref="B34:B38"/>
    <mergeCell ref="G34:G38"/>
    <mergeCell ref="B40:B41"/>
    <mergeCell ref="C40:C41"/>
    <mergeCell ref="K23:K25"/>
    <mergeCell ref="H26:H33"/>
    <mergeCell ref="K26:K33"/>
    <mergeCell ref="C26:C33"/>
    <mergeCell ref="D26:D33"/>
    <mergeCell ref="F26:F33"/>
    <mergeCell ref="C42:C43"/>
    <mergeCell ref="D42:D43"/>
    <mergeCell ref="F42:F43"/>
    <mergeCell ref="H53:H56"/>
    <mergeCell ref="H51:H52"/>
    <mergeCell ref="D53:D56"/>
    <mergeCell ref="B51:B52"/>
    <mergeCell ref="G59:G62"/>
    <mergeCell ref="E53:E56"/>
    <mergeCell ref="C51:C52"/>
    <mergeCell ref="C44:C50"/>
    <mergeCell ref="D51:D52"/>
    <mergeCell ref="F51:F52"/>
    <mergeCell ref="E42:E43"/>
    <mergeCell ref="E51:E52"/>
    <mergeCell ref="B44:B50"/>
    <mergeCell ref="G44:G50"/>
    <mergeCell ref="D44:D50"/>
    <mergeCell ref="B53:B56"/>
    <mergeCell ref="F59:F62"/>
    <mergeCell ref="F53:F56"/>
    <mergeCell ref="G53:G56"/>
    <mergeCell ref="E59:E62"/>
    <mergeCell ref="K11:K15"/>
    <mergeCell ref="K59:K62"/>
    <mergeCell ref="K44:K50"/>
    <mergeCell ref="F44:F50"/>
    <mergeCell ref="B59:B62"/>
    <mergeCell ref="C59:C62"/>
    <mergeCell ref="D59:D62"/>
    <mergeCell ref="B20:B22"/>
    <mergeCell ref="C20:C22"/>
    <mergeCell ref="F20:F22"/>
    <mergeCell ref="D20:D22"/>
    <mergeCell ref="K20:K22"/>
    <mergeCell ref="E11:E15"/>
    <mergeCell ref="E20:E22"/>
    <mergeCell ref="G20:G22"/>
    <mergeCell ref="H20:H22"/>
    <mergeCell ref="H40:H41"/>
    <mergeCell ref="K53:K56"/>
    <mergeCell ref="C23:C25"/>
    <mergeCell ref="D23:D25"/>
    <mergeCell ref="K34:K38"/>
    <mergeCell ref="G23:G25"/>
    <mergeCell ref="G26:G33"/>
    <mergeCell ref="C34:C38"/>
    <mergeCell ref="D34:D38"/>
    <mergeCell ref="F34:F38"/>
    <mergeCell ref="E34:E38"/>
    <mergeCell ref="H23:H25"/>
    <mergeCell ref="H34:H38"/>
    <mergeCell ref="H11:H15"/>
    <mergeCell ref="B26:B33"/>
    <mergeCell ref="B8:B10"/>
    <mergeCell ref="C8:C10"/>
    <mergeCell ref="D8:D10"/>
    <mergeCell ref="E8:E10"/>
    <mergeCell ref="F8:F10"/>
    <mergeCell ref="G8:G10"/>
    <mergeCell ref="H8:H10"/>
    <mergeCell ref="G11:G15"/>
    <mergeCell ref="F23:F25"/>
    <mergeCell ref="B11:B15"/>
    <mergeCell ref="C11:C15"/>
    <mergeCell ref="D11:D15"/>
    <mergeCell ref="F11:F15"/>
    <mergeCell ref="E26:E33"/>
    <mergeCell ref="K116:K126"/>
    <mergeCell ref="A112:A114"/>
    <mergeCell ref="B112:B114"/>
    <mergeCell ref="C112:C114"/>
    <mergeCell ref="D112:D114"/>
    <mergeCell ref="E112:E114"/>
    <mergeCell ref="F112:F114"/>
    <mergeCell ref="G112:G114"/>
    <mergeCell ref="H112:H114"/>
    <mergeCell ref="K112:K114"/>
    <mergeCell ref="A116:A126"/>
    <mergeCell ref="B116:B126"/>
    <mergeCell ref="C116:C126"/>
    <mergeCell ref="D116:D126"/>
    <mergeCell ref="F116:F126"/>
    <mergeCell ref="E116:E126"/>
    <mergeCell ref="G116:G126"/>
    <mergeCell ref="H116:H126"/>
    <mergeCell ref="A115:K115"/>
    <mergeCell ref="A64:A71"/>
    <mergeCell ref="B64:B71"/>
    <mergeCell ref="C64:C71"/>
    <mergeCell ref="D64:D71"/>
    <mergeCell ref="E64:E71"/>
    <mergeCell ref="F64:F71"/>
    <mergeCell ref="G64:G71"/>
    <mergeCell ref="H64:H71"/>
    <mergeCell ref="K64:K71"/>
    <mergeCell ref="A72:A75"/>
    <mergeCell ref="B72:B75"/>
    <mergeCell ref="C72:C75"/>
    <mergeCell ref="D72:D75"/>
    <mergeCell ref="G72:G75"/>
    <mergeCell ref="H72:H75"/>
    <mergeCell ref="A76:A79"/>
    <mergeCell ref="B76:B79"/>
    <mergeCell ref="C76:C79"/>
    <mergeCell ref="D76:D79"/>
    <mergeCell ref="G76:G79"/>
    <mergeCell ref="H76:H79"/>
    <mergeCell ref="A84:A107"/>
    <mergeCell ref="B84:B107"/>
    <mergeCell ref="C84:C107"/>
    <mergeCell ref="D84:D107"/>
    <mergeCell ref="G84:G107"/>
    <mergeCell ref="H84:H107"/>
    <mergeCell ref="A108:A111"/>
    <mergeCell ref="B108:B111"/>
    <mergeCell ref="C108:C111"/>
    <mergeCell ref="D108:D111"/>
    <mergeCell ref="G108:G111"/>
    <mergeCell ref="H108:H111"/>
    <mergeCell ref="K72:K75"/>
    <mergeCell ref="K76:K79"/>
    <mergeCell ref="K84:K107"/>
    <mergeCell ref="K108:K111"/>
    <mergeCell ref="E72:E75"/>
    <mergeCell ref="E76:E79"/>
    <mergeCell ref="F76:F79"/>
    <mergeCell ref="F84:F107"/>
    <mergeCell ref="E84:E107"/>
    <mergeCell ref="E108:E111"/>
    <mergeCell ref="F108:F111"/>
    <mergeCell ref="F72:F75"/>
    <mergeCell ref="H80:H81"/>
    <mergeCell ref="G80:G81"/>
    <mergeCell ref="F80:F81"/>
    <mergeCell ref="E80:E81"/>
    <mergeCell ref="F82:F83"/>
    <mergeCell ref="H82:H83"/>
    <mergeCell ref="G82:G83"/>
    <mergeCell ref="K80:K81"/>
    <mergeCell ref="K82:K83"/>
    <mergeCell ref="D80:D81"/>
    <mergeCell ref="C80:C81"/>
    <mergeCell ref="B80:B81"/>
    <mergeCell ref="A80:A81"/>
    <mergeCell ref="A82:A83"/>
    <mergeCell ref="B82:B83"/>
    <mergeCell ref="C82:C83"/>
    <mergeCell ref="D82:D83"/>
    <mergeCell ref="E82:E83"/>
  </mergeCells>
  <phoneticPr fontId="73" type="noConversion"/>
  <conditionalFormatting sqref="A4">
    <cfRule type="expression" dxfId="487" priority="1148">
      <formula>#REF!="DME Processing"</formula>
    </cfRule>
    <cfRule type="expression" dxfId="486" priority="1147">
      <formula>#REF!="NR"</formula>
    </cfRule>
  </conditionalFormatting>
  <conditionalFormatting sqref="A11">
    <cfRule type="expression" dxfId="485" priority="335">
      <formula>$F11="DME Processing"</formula>
    </cfRule>
  </conditionalFormatting>
  <conditionalFormatting sqref="A26:A38">
    <cfRule type="expression" dxfId="484" priority="333">
      <formula>$F26 = "DME Processing"</formula>
    </cfRule>
  </conditionalFormatting>
  <conditionalFormatting sqref="A137:A141">
    <cfRule type="expression" dxfId="483" priority="339">
      <formula>#REF!="NR"</formula>
    </cfRule>
    <cfRule type="expression" dxfId="482" priority="338">
      <formula>$F137="DME Processing"</formula>
    </cfRule>
  </conditionalFormatting>
  <conditionalFormatting sqref="A6:B8">
    <cfRule type="expression" dxfId="481" priority="342">
      <formula>$F6="DME Processing"</formula>
    </cfRule>
  </conditionalFormatting>
  <conditionalFormatting sqref="A11:B11">
    <cfRule type="expression" dxfId="480" priority="336">
      <formula>#REF!="NR"</formula>
    </cfRule>
  </conditionalFormatting>
  <conditionalFormatting sqref="A18:B18">
    <cfRule type="expression" dxfId="479" priority="17">
      <formula>#REF!="NR"</formula>
    </cfRule>
  </conditionalFormatting>
  <conditionalFormatting sqref="A128:B129">
    <cfRule type="expression" dxfId="478" priority="331">
      <formula>#REF!="NR"</formula>
    </cfRule>
  </conditionalFormatting>
  <conditionalFormatting sqref="A20:C22">
    <cfRule type="expression" dxfId="477" priority="27">
      <formula>$F20="DME Processing"</formula>
    </cfRule>
  </conditionalFormatting>
  <conditionalFormatting sqref="A116:C116 C128">
    <cfRule type="expression" dxfId="476" priority="323">
      <formula>#REF!="NR"</formula>
    </cfRule>
  </conditionalFormatting>
  <conditionalFormatting sqref="A127:C127">
    <cfRule type="expression" dxfId="475" priority="47">
      <formula>#REF!="NR"</formula>
    </cfRule>
  </conditionalFormatting>
  <conditionalFormatting sqref="A23:G25">
    <cfRule type="expression" dxfId="474" priority="328">
      <formula>#REF!="NR"</formula>
    </cfRule>
  </conditionalFormatting>
  <conditionalFormatting sqref="A130:J130">
    <cfRule type="expression" dxfId="473" priority="2">
      <formula>#REF!="NR"</formula>
    </cfRule>
    <cfRule type="expression" dxfId="472" priority="3">
      <formula>$F130="DME Processing"</formula>
    </cfRule>
  </conditionalFormatting>
  <conditionalFormatting sqref="A17:K18 C129:J129">
    <cfRule type="expression" dxfId="471" priority="327">
      <formula>#REF!="NR"</formula>
    </cfRule>
  </conditionalFormatting>
  <conditionalFormatting sqref="A127:K127">
    <cfRule type="expression" dxfId="470" priority="51">
      <formula>$F127="DME Processing"</formula>
    </cfRule>
  </conditionalFormatting>
  <conditionalFormatting sqref="B135:B136">
    <cfRule type="expression" dxfId="469" priority="734">
      <formula>$F135="DME Processing"</formula>
    </cfRule>
  </conditionalFormatting>
  <conditionalFormatting sqref="B135:B137">
    <cfRule type="expression" dxfId="468" priority="735">
      <formula>#REF!="NR"</formula>
    </cfRule>
  </conditionalFormatting>
  <conditionalFormatting sqref="B26:C33">
    <cfRule type="expression" dxfId="467" priority="324">
      <formula>$F26 = "DME Processing"</formula>
    </cfRule>
  </conditionalFormatting>
  <conditionalFormatting sqref="B112:I114">
    <cfRule type="expression" dxfId="466" priority="40">
      <formula>$F112="DME Processing"</formula>
    </cfRule>
  </conditionalFormatting>
  <conditionalFormatting sqref="B134:K137 B138:I140 B141:K141 I65:J71 I44:K50 H13:K15 D11:K11 J12:K12 H35:K37 J19 D34:K34 B116:I116 I117:I126 D23:J26 I41:K41 D42:K42 D51:K53 K23:K25 I43:J43 H54:K55 K63 F64:K64 I10:J10 A131:A141 B11:C15 A11:A18 B128:G128 A128:A129 B129:K129 B23:C38 A23:A64 B17:K18 A112:A116 D6:K7 F8:H8 D12:D15 F12:F15 H27:J29 D27:D33 F27:F33 H30:I32 H33:J33 D35:D38 F35:F38 I38:K38 D40:K40 B40:C64 D41 F41 D43 F43 D45:D50 F45:F50 D54:D56 F54:F56 I56:K56 F57:K58 D57:E59 F59:F62 H59:K62 D60:D62 D63:E64 K116 B131:K131 D133 F133 H133:K133">
    <cfRule type="expression" dxfId="465" priority="749">
      <formula>$F6="DME Processing"</formula>
    </cfRule>
  </conditionalFormatting>
  <conditionalFormatting sqref="C5">
    <cfRule type="expression" dxfId="464" priority="322">
      <formula>$E5="Not Required for this dataset"</formula>
    </cfRule>
    <cfRule type="expression" dxfId="463" priority="321">
      <formula>$E5="DME Processing"</formula>
    </cfRule>
  </conditionalFormatting>
  <conditionalFormatting sqref="C6:C8">
    <cfRule type="expression" dxfId="462" priority="330">
      <formula>$F6="DPS Processing"</formula>
    </cfRule>
  </conditionalFormatting>
  <conditionalFormatting sqref="C133">
    <cfRule type="expression" dxfId="461" priority="320">
      <formula>$E133="Not Required for this dataset"</formula>
    </cfRule>
    <cfRule type="expression" dxfId="460" priority="319">
      <formula>$E133="DME Processing"</formula>
    </cfRule>
  </conditionalFormatting>
  <conditionalFormatting sqref="C136">
    <cfRule type="expression" dxfId="459" priority="325">
      <formula>$F136="DME Processing"</formula>
    </cfRule>
  </conditionalFormatting>
  <conditionalFormatting sqref="C136:C137">
    <cfRule type="expression" dxfId="458" priority="326">
      <formula>#REF!="NR"</formula>
    </cfRule>
  </conditionalFormatting>
  <conditionalFormatting sqref="C11:G11">
    <cfRule type="expression" dxfId="457" priority="329">
      <formula>#REF!="NR"</formula>
    </cfRule>
  </conditionalFormatting>
  <conditionalFormatting sqref="D8:E8">
    <cfRule type="expression" dxfId="456" priority="1104">
      <formula>#REF!="DME Processing"</formula>
    </cfRule>
  </conditionalFormatting>
  <conditionalFormatting sqref="D26:E26 I9:J10">
    <cfRule type="expression" dxfId="455" priority="537">
      <formula>#REF!="DME Processing"</formula>
    </cfRule>
  </conditionalFormatting>
  <conditionalFormatting sqref="D26:E26">
    <cfRule type="expression" dxfId="454" priority="532">
      <formula>#REF!="NR"</formula>
    </cfRule>
  </conditionalFormatting>
  <conditionalFormatting sqref="D57:E57">
    <cfRule type="expression" dxfId="453" priority="790">
      <formula>$F59="DME Processing"</formula>
    </cfRule>
  </conditionalFormatting>
  <conditionalFormatting sqref="D58:E59">
    <cfRule type="expression" dxfId="452" priority="848">
      <formula>#REF!="DME Processing"</formula>
    </cfRule>
  </conditionalFormatting>
  <conditionalFormatting sqref="D26:G26 I54:J55 D27:D33 F27:F33">
    <cfRule type="expression" dxfId="451" priority="575">
      <formula>$F26 = "DME Processing"</formula>
    </cfRule>
  </conditionalFormatting>
  <conditionalFormatting sqref="D44:H44">
    <cfRule type="expression" dxfId="450" priority="382">
      <formula>$F44="DME Processing"</formula>
    </cfRule>
  </conditionalFormatting>
  <conditionalFormatting sqref="F63:J63">
    <cfRule type="expression" dxfId="449" priority="361">
      <formula>$F63="DME Processing"</formula>
    </cfRule>
  </conditionalFormatting>
  <conditionalFormatting sqref="F127:J128">
    <cfRule type="expression" dxfId="448" priority="25">
      <formula>#REF!="NR"</formula>
    </cfRule>
  </conditionalFormatting>
  <conditionalFormatting sqref="F137:K137">
    <cfRule type="expression" dxfId="447" priority="715">
      <formula>#REF!="NR"</formula>
    </cfRule>
  </conditionalFormatting>
  <conditionalFormatting sqref="G59">
    <cfRule type="expression" dxfId="446" priority="981">
      <formula>$F60="DME Processing"</formula>
    </cfRule>
  </conditionalFormatting>
  <conditionalFormatting sqref="G136 D137:E141 G138:G141">
    <cfRule type="expression" dxfId="445" priority="739">
      <formula>#REF!="NR"</formula>
    </cfRule>
  </conditionalFormatting>
  <conditionalFormatting sqref="H26">
    <cfRule type="expression" dxfId="444" priority="483">
      <formula>#REF!="NR"</formula>
    </cfRule>
  </conditionalFormatting>
  <conditionalFormatting sqref="H44">
    <cfRule type="expression" dxfId="443" priority="383">
      <formula>#REF!="NR"</formula>
    </cfRule>
  </conditionalFormatting>
  <conditionalFormatting sqref="H53">
    <cfRule type="expression" dxfId="442" priority="458">
      <formula>#REF!="NR"</formula>
    </cfRule>
  </conditionalFormatting>
  <conditionalFormatting sqref="H134:H136">
    <cfRule type="expression" dxfId="441" priority="713">
      <formula>#REF!="NR"</formula>
    </cfRule>
    <cfRule type="expression" dxfId="440" priority="712">
      <formula>$F134="DME Processing"</formula>
    </cfRule>
  </conditionalFormatting>
  <conditionalFormatting sqref="H12:I12">
    <cfRule type="expression" dxfId="439" priority="384">
      <formula>$F12="DME Processing"</formula>
    </cfRule>
  </conditionalFormatting>
  <conditionalFormatting sqref="H128:K128">
    <cfRule type="expression" dxfId="438" priority="26">
      <formula>$F128="DME Processing"</formula>
    </cfRule>
  </conditionalFormatting>
  <conditionalFormatting sqref="I10">
    <cfRule type="expression" dxfId="437" priority="357">
      <formula>#REF!="NR"</formula>
    </cfRule>
    <cfRule type="expression" dxfId="436" priority="358">
      <formula>$F7="DME Processing"</formula>
    </cfRule>
  </conditionalFormatting>
  <conditionalFormatting sqref="I11:I12">
    <cfRule type="expression" dxfId="435" priority="385">
      <formula>#REF!="NR"</formula>
    </cfRule>
  </conditionalFormatting>
  <conditionalFormatting sqref="I13:I14">
    <cfRule type="expression" dxfId="434" priority="689">
      <formula>#REF!="NR"</formula>
    </cfRule>
    <cfRule type="expression" dxfId="433" priority="688">
      <formula>$F13="DME Processing"</formula>
    </cfRule>
  </conditionalFormatting>
  <conditionalFormatting sqref="I15">
    <cfRule type="expression" dxfId="432" priority="519">
      <formula>#REF!="NR"</formula>
    </cfRule>
    <cfRule type="expression" dxfId="431" priority="518">
      <formula>$F15="DME Processing"</formula>
    </cfRule>
  </conditionalFormatting>
  <conditionalFormatting sqref="I20">
    <cfRule type="expression" dxfId="430" priority="28">
      <formula>#REF! = "DME Processing"</formula>
    </cfRule>
    <cfRule type="expression" dxfId="429" priority="30">
      <formula>$F21="DME Processing"</formula>
    </cfRule>
  </conditionalFormatting>
  <conditionalFormatting sqref="I24">
    <cfRule type="expression" dxfId="428" priority="312">
      <formula>$F22="DME Processing"</formula>
    </cfRule>
    <cfRule type="expression" dxfId="427" priority="311">
      <formula>#REF!="NR"</formula>
    </cfRule>
    <cfRule type="expression" dxfId="426" priority="314">
      <formula>#REF!="DME Processing"</formula>
    </cfRule>
    <cfRule type="expression" dxfId="425" priority="313">
      <formula>$F22 = "DME Processing"</formula>
    </cfRule>
  </conditionalFormatting>
  <conditionalFormatting sqref="I24:I25">
    <cfRule type="expression" dxfId="424" priority="317">
      <formula>$F22 = "DME Processing"</formula>
    </cfRule>
    <cfRule type="expression" dxfId="423" priority="318">
      <formula>#REF!="DME Processing"</formula>
    </cfRule>
    <cfRule type="expression" dxfId="422" priority="316">
      <formula>$F22="DME Processing"</formula>
    </cfRule>
    <cfRule type="expression" dxfId="421" priority="315">
      <formula>#REF!="NR"</formula>
    </cfRule>
  </conditionalFormatting>
  <conditionalFormatting sqref="I66">
    <cfRule type="expression" dxfId="420" priority="486">
      <formula>#REF!="NR"</formula>
    </cfRule>
  </conditionalFormatting>
  <conditionalFormatting sqref="I67:I69">
    <cfRule type="expression" dxfId="419" priority="580">
      <formula>$F67="DME Processing"</formula>
    </cfRule>
    <cfRule type="expression" dxfId="418" priority="581">
      <formula>#REF!="NR"</formula>
    </cfRule>
  </conditionalFormatting>
  <conditionalFormatting sqref="I71">
    <cfRule type="expression" dxfId="417" priority="731">
      <formula>#REF!="NR"</formula>
    </cfRule>
  </conditionalFormatting>
  <conditionalFormatting sqref="I107">
    <cfRule type="expression" dxfId="416" priority="8">
      <formula>#REF!="NR"</formula>
    </cfRule>
  </conditionalFormatting>
  <conditionalFormatting sqref="I111:I114">
    <cfRule type="expression" dxfId="415" priority="41">
      <formula>#REF!="NR"</formula>
    </cfRule>
  </conditionalFormatting>
  <conditionalFormatting sqref="I8:J8">
    <cfRule type="expression" dxfId="414" priority="343">
      <formula>#REF!="DME Processing"</formula>
    </cfRule>
  </conditionalFormatting>
  <conditionalFormatting sqref="I8:J9">
    <cfRule type="expression" dxfId="413" priority="344">
      <formula>$F7="DME Processing"</formula>
    </cfRule>
  </conditionalFormatting>
  <conditionalFormatting sqref="I10:J10">
    <cfRule type="expression" dxfId="412" priority="356">
      <formula>$F7 = "DME Processing"</formula>
    </cfRule>
  </conditionalFormatting>
  <conditionalFormatting sqref="I13:J14">
    <cfRule type="expression" dxfId="411" priority="522">
      <formula>#REF!="NR"</formula>
    </cfRule>
    <cfRule type="expression" dxfId="410" priority="521">
      <formula>$F13="DME Processing"</formula>
    </cfRule>
  </conditionalFormatting>
  <conditionalFormatting sqref="I15:J15">
    <cfRule type="expression" dxfId="409" priority="506">
      <formula>#REF!="NR"</formula>
    </cfRule>
    <cfRule type="expression" dxfId="408" priority="520">
      <formula>$F15 = "DME Processing"</formula>
    </cfRule>
    <cfRule type="expression" dxfId="407" priority="1109">
      <formula>$F8 = "DME Processing"</formula>
    </cfRule>
  </conditionalFormatting>
  <conditionalFormatting sqref="I20:J20">
    <cfRule type="expression" dxfId="406" priority="29">
      <formula>#REF!="NR"</formula>
    </cfRule>
    <cfRule type="expression" dxfId="405" priority="31">
      <formula>#REF!="DME Processing"</formula>
    </cfRule>
  </conditionalFormatting>
  <conditionalFormatting sqref="I35:J35 I65:J65 J41:J42 H42 I43:J43">
    <cfRule type="expression" dxfId="404" priority="815">
      <formula>$F34="DME Processing"</formula>
    </cfRule>
  </conditionalFormatting>
  <conditionalFormatting sqref="I35:J37">
    <cfRule type="expression" dxfId="403" priority="685">
      <formula>#REF!="NR"</formula>
    </cfRule>
  </conditionalFormatting>
  <conditionalFormatting sqref="I38:J38">
    <cfRule type="expression" dxfId="402" priority="536">
      <formula>#REF!="DME Processing"</formula>
    </cfRule>
  </conditionalFormatting>
  <conditionalFormatting sqref="I41:J41 H42:J42">
    <cfRule type="expression" dxfId="401" priority="931">
      <formula>$F40 = "DME Processing"</formula>
    </cfRule>
  </conditionalFormatting>
  <conditionalFormatting sqref="I41:J41">
    <cfRule type="expression" dxfId="400" priority="372">
      <formula>#REF!="DME Processing"</formula>
    </cfRule>
  </conditionalFormatting>
  <conditionalFormatting sqref="I43:J43">
    <cfRule type="expression" dxfId="399" priority="369">
      <formula>#REF!="DME Processing"</formula>
    </cfRule>
    <cfRule type="expression" dxfId="398" priority="371">
      <formula>$F42 = "DME Processing"</formula>
    </cfRule>
  </conditionalFormatting>
  <conditionalFormatting sqref="I45:J48">
    <cfRule type="expression" dxfId="397" priority="644">
      <formula>$F45="DME Processing"</formula>
    </cfRule>
  </conditionalFormatting>
  <conditionalFormatting sqref="I45:J50">
    <cfRule type="expression" dxfId="396" priority="645">
      <formula>#REF!="NR"</formula>
    </cfRule>
  </conditionalFormatting>
  <conditionalFormatting sqref="I52:J52">
    <cfRule type="expression" dxfId="395" priority="364">
      <formula>#REF!="DME Processing"</formula>
    </cfRule>
    <cfRule type="expression" dxfId="394" priority="1103">
      <formula>#REF!="DME Processing"</formula>
    </cfRule>
    <cfRule type="expression" dxfId="393" priority="368">
      <formula>$F51 = "DME Processing"</formula>
    </cfRule>
  </conditionalFormatting>
  <conditionalFormatting sqref="I53:J53">
    <cfRule type="expression" dxfId="392" priority="847">
      <formula>#REF! = "DME Processing"</formula>
    </cfRule>
  </conditionalFormatting>
  <conditionalFormatting sqref="I56:J56">
    <cfRule type="expression" dxfId="391" priority="836">
      <formula>$F53="DME Processing"</formula>
    </cfRule>
  </conditionalFormatting>
  <conditionalFormatting sqref="I64:J64 I34:J34">
    <cfRule type="expression" dxfId="390" priority="814">
      <formula>#REF!="DME Processing"</formula>
    </cfRule>
  </conditionalFormatting>
  <conditionalFormatting sqref="I65:J66 J66:J69">
    <cfRule type="expression" dxfId="389" priority="579">
      <formula>#REF!="NR"</formula>
    </cfRule>
  </conditionalFormatting>
  <conditionalFormatting sqref="I65:J66">
    <cfRule type="expression" dxfId="388" priority="578">
      <formula>$F65="DME Processing"</formula>
    </cfRule>
  </conditionalFormatting>
  <conditionalFormatting sqref="I71:J71">
    <cfRule type="expression" dxfId="387" priority="374">
      <formula>$F69="DME Processing"</formula>
    </cfRule>
  </conditionalFormatting>
  <conditionalFormatting sqref="I107:J107">
    <cfRule type="expression" dxfId="386" priority="7">
      <formula>$F107="DME Processing"</formula>
    </cfRule>
    <cfRule type="expression" dxfId="385" priority="6">
      <formula>$F105="DME Processing"</formula>
    </cfRule>
  </conditionalFormatting>
  <conditionalFormatting sqref="I111:J111">
    <cfRule type="expression" dxfId="384" priority="9">
      <formula>$F109="DME Processing"</formula>
    </cfRule>
    <cfRule type="expression" dxfId="383" priority="10">
      <formula>$F111="DME Processing"</formula>
    </cfRule>
  </conditionalFormatting>
  <conditionalFormatting sqref="I112:J112">
    <cfRule type="expression" dxfId="382" priority="1348">
      <formula>$F70="DME Processing"</formula>
    </cfRule>
  </conditionalFormatting>
  <conditionalFormatting sqref="I113:J113">
    <cfRule type="expression" dxfId="381" priority="1334">
      <formula>$F70="DME Processing"</formula>
    </cfRule>
  </conditionalFormatting>
  <conditionalFormatting sqref="I114:J114">
    <cfRule type="expression" dxfId="380" priority="1332">
      <formula>$F70="DME Processing"</formula>
    </cfRule>
  </conditionalFormatting>
  <conditionalFormatting sqref="I26:K26">
    <cfRule type="expression" dxfId="379" priority="345">
      <formula>#REF!="DME Processing"</formula>
    </cfRule>
  </conditionalFormatting>
  <conditionalFormatting sqref="I26:K33">
    <cfRule type="expression" dxfId="378" priority="346">
      <formula>$F26 = "DME Processing"</formula>
    </cfRule>
  </conditionalFormatting>
  <conditionalFormatting sqref="I112:K114">
    <cfRule type="expression" dxfId="377" priority="42">
      <formula>$F112="DME Processing"</formula>
    </cfRule>
  </conditionalFormatting>
  <conditionalFormatting sqref="J10">
    <cfRule type="expression" dxfId="376" priority="355">
      <formula>$F10 = "DME Processing"</formula>
    </cfRule>
  </conditionalFormatting>
  <conditionalFormatting sqref="J11:J14">
    <cfRule type="expression" dxfId="375" priority="686">
      <formula>$F11="DME Processing"</formula>
    </cfRule>
    <cfRule type="expression" dxfId="374" priority="687">
      <formula>#REF!="NR"</formula>
    </cfRule>
  </conditionalFormatting>
  <conditionalFormatting sqref="J15">
    <cfRule type="expression" dxfId="373" priority="1110">
      <formula>$F8="DME Processing"</formula>
    </cfRule>
  </conditionalFormatting>
  <conditionalFormatting sqref="J19 K34 F116:I116 I117:I126">
    <cfRule type="expression" dxfId="372" priority="683">
      <formula>#REF!="NR"</formula>
    </cfRule>
  </conditionalFormatting>
  <conditionalFormatting sqref="J32">
    <cfRule type="expression" dxfId="371" priority="349">
      <formula>$F32="DME Processing"</formula>
    </cfRule>
  </conditionalFormatting>
  <conditionalFormatting sqref="J41:J42 H42">
    <cfRule type="expression" dxfId="370" priority="461">
      <formula>#REF!="NR"</formula>
    </cfRule>
  </conditionalFormatting>
  <conditionalFormatting sqref="J43">
    <cfRule type="expression" dxfId="369" priority="370">
      <formula>#REF!="NR"</formula>
    </cfRule>
  </conditionalFormatting>
  <conditionalFormatting sqref="J52">
    <cfRule type="expression" dxfId="368" priority="367">
      <formula>$F51="DME Processing"</formula>
    </cfRule>
  </conditionalFormatting>
  <conditionalFormatting sqref="J52:J55">
    <cfRule type="expression" dxfId="367" priority="365">
      <formula>#REF!="NR"</formula>
    </cfRule>
  </conditionalFormatting>
  <conditionalFormatting sqref="J53">
    <cfRule type="expression" dxfId="366" priority="833">
      <formula>#REF!="DME Processing"</formula>
    </cfRule>
  </conditionalFormatting>
  <conditionalFormatting sqref="J112:J114">
    <cfRule type="expression" dxfId="365" priority="39">
      <formula>#REF!="NR"</formula>
    </cfRule>
  </conditionalFormatting>
  <conditionalFormatting sqref="J116:J126">
    <cfRule type="expression" dxfId="364" priority="46">
      <formula>$F116="DME Processing"</formula>
    </cfRule>
    <cfRule type="expression" dxfId="363" priority="45">
      <formula>#REF!="NR"</formula>
    </cfRule>
  </conditionalFormatting>
  <conditionalFormatting sqref="J20:K20 K21:K22 D20:H21 D22 F22">
    <cfRule type="expression" dxfId="362" priority="36">
      <formula>$F20="DME Processing"</formula>
    </cfRule>
  </conditionalFormatting>
  <conditionalFormatting sqref="J63:K64">
    <cfRule type="expression" dxfId="361" priority="362">
      <formula>#REF!="NR"</formula>
    </cfRule>
  </conditionalFormatting>
  <conditionalFormatting sqref="J137:K140">
    <cfRule type="expression" dxfId="360" priority="1">
      <formula>$F137="DME Processing"</formula>
    </cfRule>
  </conditionalFormatting>
  <conditionalFormatting sqref="K8:K11">
    <cfRule type="expression" dxfId="359" priority="622">
      <formula>$F8="DME Processing"</formula>
    </cfRule>
  </conditionalFormatting>
  <conditionalFormatting sqref="K11">
    <cfRule type="expression" dxfId="358" priority="623">
      <formula>#REF!="NR"</formula>
    </cfRule>
  </conditionalFormatting>
  <conditionalFormatting sqref="K20:K21">
    <cfRule type="expression" dxfId="357" priority="34">
      <formula>#REF!="NR"</formula>
    </cfRule>
  </conditionalFormatting>
  <conditionalFormatting sqref="K23:K25">
    <cfRule type="expression" dxfId="356" priority="378">
      <formula>#REF!="NR"</formula>
    </cfRule>
  </conditionalFormatting>
  <conditionalFormatting sqref="K26:K33">
    <cfRule type="expression" dxfId="355" priority="347">
      <formula>$F26="DME Processing"</formula>
    </cfRule>
  </conditionalFormatting>
  <conditionalFormatting sqref="K44">
    <cfRule type="expression" dxfId="354" priority="725">
      <formula>#REF!="NR"</formula>
    </cfRule>
    <cfRule type="expression" dxfId="353" priority="724">
      <formula>$F44="DME Processing"</formula>
    </cfRule>
  </conditionalFormatting>
  <conditionalFormatting sqref="K72">
    <cfRule type="expression" dxfId="352" priority="11">
      <formula>#REF!="NR"</formula>
    </cfRule>
    <cfRule type="expression" dxfId="351" priority="12">
      <formula>$F72="DME Processing"</formula>
    </cfRule>
  </conditionalFormatting>
  <pageMargins left="0.7" right="0.7" top="0.75" bottom="0.75" header="0.3" footer="0.3"/>
  <pageSetup paperSize="8" scale="4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A603-9A08-4F86-9272-49C954748EE9}">
  <sheetPr>
    <tabColor theme="7"/>
    <pageSetUpPr fitToPage="1"/>
  </sheetPr>
  <dimension ref="A1:K63"/>
  <sheetViews>
    <sheetView showGridLines="0" zoomScale="70" zoomScaleNormal="70" workbookViewId="0">
      <pane ySplit="5" topLeftCell="A6" activePane="bottomLeft" state="frozen"/>
      <selection activeCell="B74" sqref="B74:B75"/>
      <selection pane="bottomLeft"/>
    </sheetView>
  </sheetViews>
  <sheetFormatPr defaultColWidth="9.26953125" defaultRowHeight="35.15" customHeight="1" x14ac:dyDescent="0.35"/>
  <cols>
    <col min="1" max="1" width="21" style="43" customWidth="1"/>
    <col min="2" max="2" width="20.7265625" style="43" customWidth="1"/>
    <col min="3" max="3" width="55.54296875" style="43" customWidth="1"/>
    <col min="4" max="4" width="14" style="85" customWidth="1"/>
    <col min="5" max="5" width="14.54296875" style="56" customWidth="1"/>
    <col min="6" max="6" width="12.26953125" style="43" customWidth="1"/>
    <col min="7" max="7" width="5.7265625" style="111" customWidth="1"/>
    <col min="8" max="8" width="23.26953125" style="43" customWidth="1"/>
    <col min="9" max="9" width="7" style="106" customWidth="1"/>
    <col min="10" max="10" width="49.7265625" style="44" customWidth="1"/>
    <col min="11" max="11" width="86.26953125" style="44" customWidth="1"/>
    <col min="12" max="16384" width="9.26953125" style="43"/>
  </cols>
  <sheetData>
    <row r="1" spans="1:11" ht="35.15" customHeight="1" x14ac:dyDescent="0.35">
      <c r="A1" s="169" t="str">
        <f>'Data Configuration '!A1</f>
        <v>NCC 2024/25 - Output Specifications - Integrated Collection</v>
      </c>
      <c r="B1" s="45"/>
      <c r="C1" s="188"/>
      <c r="D1" s="188"/>
      <c r="F1" s="188"/>
      <c r="H1" s="188"/>
      <c r="I1" s="189"/>
      <c r="J1" s="190"/>
      <c r="K1" s="190"/>
    </row>
    <row r="2" spans="1:11" ht="35.15" customHeight="1" x14ac:dyDescent="0.35">
      <c r="A2" s="134" t="s">
        <v>717</v>
      </c>
      <c r="B2" s="188"/>
      <c r="C2" s="188"/>
      <c r="D2" s="188"/>
      <c r="F2" s="188"/>
      <c r="G2" s="188"/>
      <c r="H2" s="188"/>
      <c r="I2" s="189"/>
      <c r="J2" s="190"/>
      <c r="K2" s="190"/>
    </row>
    <row r="3" spans="1:11" ht="25" x14ac:dyDescent="0.35">
      <c r="A3" s="45"/>
      <c r="B3" s="188"/>
      <c r="C3" s="188"/>
      <c r="D3" s="188"/>
      <c r="F3" s="188"/>
      <c r="G3" s="188"/>
      <c r="H3" s="188"/>
      <c r="I3" s="189"/>
      <c r="J3" s="190"/>
      <c r="K3" s="190"/>
    </row>
    <row r="4" spans="1:11" ht="35.15" customHeight="1" x14ac:dyDescent="0.35">
      <c r="A4" s="450" t="s">
        <v>121</v>
      </c>
      <c r="B4" s="450"/>
      <c r="C4" s="450"/>
      <c r="D4" s="450"/>
      <c r="E4" s="450"/>
      <c r="F4" s="450"/>
      <c r="G4" s="450"/>
      <c r="H4" s="450"/>
      <c r="I4" s="450"/>
      <c r="J4" s="450"/>
      <c r="K4" s="450"/>
    </row>
    <row r="5" spans="1:11" ht="65.650000000000006" customHeight="1" x14ac:dyDescent="0.35">
      <c r="A5" s="79" t="s">
        <v>78</v>
      </c>
      <c r="B5" s="79" t="s">
        <v>418</v>
      </c>
      <c r="C5" s="79" t="s">
        <v>366</v>
      </c>
      <c r="D5" s="79" t="s">
        <v>122</v>
      </c>
      <c r="E5" s="133" t="s">
        <v>452</v>
      </c>
      <c r="F5" s="79" t="s">
        <v>367</v>
      </c>
      <c r="G5" s="124" t="s">
        <v>368</v>
      </c>
      <c r="H5" s="79" t="s">
        <v>81</v>
      </c>
      <c r="I5" s="104" t="s">
        <v>82</v>
      </c>
      <c r="J5" s="79" t="s">
        <v>83</v>
      </c>
      <c r="K5" s="79" t="s">
        <v>369</v>
      </c>
    </row>
    <row r="6" spans="1:11" ht="52.4" customHeight="1" x14ac:dyDescent="0.35">
      <c r="A6" s="152" t="s">
        <v>453</v>
      </c>
      <c r="B6" s="126" t="s">
        <v>454</v>
      </c>
      <c r="C6" s="152" t="s">
        <v>455</v>
      </c>
      <c r="D6" s="216"/>
      <c r="E6" s="218"/>
      <c r="F6" s="152" t="s">
        <v>17</v>
      </c>
      <c r="G6" s="225" t="s">
        <v>91</v>
      </c>
      <c r="H6" s="152" t="s">
        <v>373</v>
      </c>
      <c r="I6" s="125"/>
      <c r="J6" s="152">
        <v>1</v>
      </c>
      <c r="K6" s="142" t="s">
        <v>456</v>
      </c>
    </row>
    <row r="7" spans="1:11" ht="46.5" x14ac:dyDescent="0.35">
      <c r="A7" s="216" t="s">
        <v>370</v>
      </c>
      <c r="B7" s="224" t="s">
        <v>457</v>
      </c>
      <c r="C7" s="216" t="s">
        <v>458</v>
      </c>
      <c r="D7" s="216"/>
      <c r="E7" s="218"/>
      <c r="F7" s="216" t="s">
        <v>17</v>
      </c>
      <c r="G7" s="225" t="s">
        <v>91</v>
      </c>
      <c r="H7" s="216" t="s">
        <v>373</v>
      </c>
      <c r="I7" s="225"/>
      <c r="J7" s="216">
        <v>1</v>
      </c>
      <c r="K7" s="216" t="s">
        <v>459</v>
      </c>
    </row>
    <row r="8" spans="1:11" ht="46.5" x14ac:dyDescent="0.35">
      <c r="A8" s="437" t="s">
        <v>460</v>
      </c>
      <c r="B8" s="453" t="s">
        <v>461</v>
      </c>
      <c r="C8" s="387" t="s">
        <v>462</v>
      </c>
      <c r="D8" s="448"/>
      <c r="E8" s="452"/>
      <c r="F8" s="437" t="s">
        <v>17</v>
      </c>
      <c r="G8" s="443" t="s">
        <v>131</v>
      </c>
      <c r="H8" s="400" t="s">
        <v>463</v>
      </c>
      <c r="I8" s="225"/>
      <c r="J8" s="255" t="s">
        <v>718</v>
      </c>
      <c r="K8" s="192" t="s">
        <v>719</v>
      </c>
    </row>
    <row r="9" spans="1:11" ht="35.15" customHeight="1" x14ac:dyDescent="0.35">
      <c r="A9" s="437"/>
      <c r="B9" s="453"/>
      <c r="C9" s="388"/>
      <c r="D9" s="448"/>
      <c r="E9" s="452"/>
      <c r="F9" s="437"/>
      <c r="G9" s="443"/>
      <c r="H9" s="400"/>
      <c r="I9" s="225"/>
      <c r="J9" s="216" t="s">
        <v>466</v>
      </c>
      <c r="K9" s="142" t="s">
        <v>467</v>
      </c>
    </row>
    <row r="10" spans="1:11" ht="35.15" customHeight="1" x14ac:dyDescent="0.35">
      <c r="A10" s="437"/>
      <c r="B10" s="453"/>
      <c r="C10" s="389"/>
      <c r="D10" s="448"/>
      <c r="E10" s="452"/>
      <c r="F10" s="437"/>
      <c r="G10" s="443"/>
      <c r="H10" s="400"/>
      <c r="I10" s="225" t="s">
        <v>468</v>
      </c>
      <c r="J10" s="216" t="s">
        <v>469</v>
      </c>
      <c r="K10" s="142" t="s">
        <v>470</v>
      </c>
    </row>
    <row r="11" spans="1:11" ht="27.65" customHeight="1" x14ac:dyDescent="0.35">
      <c r="A11" s="437" t="s">
        <v>471</v>
      </c>
      <c r="B11" s="453" t="s">
        <v>472</v>
      </c>
      <c r="C11" s="437" t="s">
        <v>473</v>
      </c>
      <c r="D11" s="437"/>
      <c r="E11" s="452"/>
      <c r="F11" s="437" t="s">
        <v>17</v>
      </c>
      <c r="G11" s="443" t="s">
        <v>91</v>
      </c>
      <c r="H11" s="437" t="s">
        <v>237</v>
      </c>
      <c r="I11" s="225">
        <v>10</v>
      </c>
      <c r="J11" s="216" t="s">
        <v>474</v>
      </c>
      <c r="K11" s="437" t="s">
        <v>475</v>
      </c>
    </row>
    <row r="12" spans="1:11" ht="27.65" customHeight="1" x14ac:dyDescent="0.35">
      <c r="A12" s="437"/>
      <c r="B12" s="453"/>
      <c r="C12" s="437"/>
      <c r="D12" s="437"/>
      <c r="E12" s="452"/>
      <c r="F12" s="437"/>
      <c r="G12" s="444"/>
      <c r="H12" s="437"/>
      <c r="I12" s="225" t="s">
        <v>476</v>
      </c>
      <c r="J12" s="216" t="s">
        <v>477</v>
      </c>
      <c r="K12" s="437"/>
    </row>
    <row r="13" spans="1:11" ht="27.65" customHeight="1" x14ac:dyDescent="0.35">
      <c r="A13" s="442"/>
      <c r="B13" s="442"/>
      <c r="C13" s="442"/>
      <c r="D13" s="442"/>
      <c r="E13" s="452"/>
      <c r="F13" s="442"/>
      <c r="G13" s="444"/>
      <c r="H13" s="437"/>
      <c r="I13" s="225">
        <v>30</v>
      </c>
      <c r="J13" s="216" t="s">
        <v>478</v>
      </c>
      <c r="K13" s="442"/>
    </row>
    <row r="14" spans="1:11" ht="27.65" customHeight="1" x14ac:dyDescent="0.35">
      <c r="A14" s="442"/>
      <c r="B14" s="442"/>
      <c r="C14" s="442"/>
      <c r="D14" s="442"/>
      <c r="E14" s="452"/>
      <c r="F14" s="442"/>
      <c r="G14" s="444"/>
      <c r="H14" s="437"/>
      <c r="I14" s="225">
        <v>40</v>
      </c>
      <c r="J14" s="216" t="s">
        <v>479</v>
      </c>
      <c r="K14" s="442"/>
    </row>
    <row r="15" spans="1:11" ht="73.5" customHeight="1" x14ac:dyDescent="0.35">
      <c r="A15" s="442"/>
      <c r="B15" s="442"/>
      <c r="C15" s="442"/>
      <c r="D15" s="442"/>
      <c r="E15" s="452"/>
      <c r="F15" s="442"/>
      <c r="G15" s="444"/>
      <c r="H15" s="437"/>
      <c r="I15" s="225"/>
      <c r="J15" s="224"/>
      <c r="K15" s="442"/>
    </row>
    <row r="16" spans="1:11" s="99" customFormat="1" ht="35.15" customHeight="1" x14ac:dyDescent="0.35">
      <c r="A16" s="451" t="s">
        <v>480</v>
      </c>
      <c r="B16" s="451"/>
      <c r="C16" s="451"/>
      <c r="D16" s="451"/>
      <c r="E16" s="451"/>
      <c r="F16" s="451"/>
      <c r="G16" s="451"/>
      <c r="H16" s="451"/>
      <c r="I16" s="451"/>
      <c r="J16" s="451"/>
      <c r="K16" s="451"/>
    </row>
    <row r="17" spans="1:11" ht="48" customHeight="1" x14ac:dyDescent="0.35">
      <c r="A17" s="144" t="s">
        <v>481</v>
      </c>
      <c r="B17" s="145" t="s">
        <v>123</v>
      </c>
      <c r="C17" s="144" t="s">
        <v>125</v>
      </c>
      <c r="D17" s="144" t="s">
        <v>124</v>
      </c>
      <c r="E17" s="136" t="s">
        <v>482</v>
      </c>
      <c r="F17" s="144" t="s">
        <v>389</v>
      </c>
      <c r="G17" s="146" t="s">
        <v>91</v>
      </c>
      <c r="H17" s="144" t="s">
        <v>392</v>
      </c>
      <c r="I17" s="146"/>
      <c r="J17" s="144" t="s">
        <v>393</v>
      </c>
      <c r="K17" s="144" t="s">
        <v>483</v>
      </c>
    </row>
    <row r="18" spans="1:11" s="188" customFormat="1" ht="69" customHeight="1" x14ac:dyDescent="0.35">
      <c r="A18" s="372" t="s">
        <v>484</v>
      </c>
      <c r="B18" s="372" t="s">
        <v>485</v>
      </c>
      <c r="C18" s="372" t="s">
        <v>486</v>
      </c>
      <c r="D18" s="372" t="s">
        <v>487</v>
      </c>
      <c r="E18" s="375"/>
      <c r="F18" s="372" t="s">
        <v>389</v>
      </c>
      <c r="G18" s="375" t="s">
        <v>131</v>
      </c>
      <c r="H18" s="353" t="s">
        <v>392</v>
      </c>
      <c r="I18" s="171"/>
      <c r="J18" s="191" t="s">
        <v>488</v>
      </c>
      <c r="K18" s="353" t="s">
        <v>489</v>
      </c>
    </row>
    <row r="19" spans="1:11" s="135" customFormat="1" ht="29.15" customHeight="1" x14ac:dyDescent="0.35">
      <c r="A19" s="374"/>
      <c r="B19" s="374"/>
      <c r="C19" s="374"/>
      <c r="D19" s="374"/>
      <c r="E19" s="377"/>
      <c r="F19" s="374"/>
      <c r="G19" s="377"/>
      <c r="H19" s="354"/>
      <c r="I19" s="276" t="s">
        <v>468</v>
      </c>
      <c r="J19" s="275" t="s">
        <v>469</v>
      </c>
      <c r="K19" s="354"/>
    </row>
    <row r="20" spans="1:11" s="135" customFormat="1" ht="31" x14ac:dyDescent="0.35">
      <c r="A20" s="437" t="s">
        <v>497</v>
      </c>
      <c r="B20" s="437" t="s">
        <v>132</v>
      </c>
      <c r="C20" s="437" t="s">
        <v>498</v>
      </c>
      <c r="D20" s="437" t="s">
        <v>499</v>
      </c>
      <c r="E20" s="452" t="s">
        <v>500</v>
      </c>
      <c r="F20" s="437" t="s">
        <v>17</v>
      </c>
      <c r="G20" s="443" t="s">
        <v>131</v>
      </c>
      <c r="H20" s="437" t="s">
        <v>501</v>
      </c>
      <c r="I20" s="225"/>
      <c r="J20" s="216" t="s">
        <v>466</v>
      </c>
      <c r="K20" s="437" t="s">
        <v>502</v>
      </c>
    </row>
    <row r="21" spans="1:11" ht="27.65" customHeight="1" x14ac:dyDescent="0.35">
      <c r="A21" s="437"/>
      <c r="B21" s="437"/>
      <c r="C21" s="437"/>
      <c r="D21" s="437"/>
      <c r="E21" s="452"/>
      <c r="F21" s="437"/>
      <c r="G21" s="443"/>
      <c r="H21" s="437"/>
      <c r="I21" s="225" t="s">
        <v>468</v>
      </c>
      <c r="J21" s="255" t="s">
        <v>469</v>
      </c>
      <c r="K21" s="437"/>
    </row>
    <row r="22" spans="1:11" ht="27.65" customHeight="1" x14ac:dyDescent="0.35">
      <c r="A22" s="437"/>
      <c r="B22" s="437"/>
      <c r="C22" s="437"/>
      <c r="D22" s="437"/>
      <c r="E22" s="452"/>
      <c r="F22" s="437"/>
      <c r="G22" s="443"/>
      <c r="H22" s="437"/>
      <c r="I22" s="225"/>
      <c r="J22" s="255"/>
      <c r="K22" s="437"/>
    </row>
    <row r="23" spans="1:11" ht="27.65" customHeight="1" x14ac:dyDescent="0.35">
      <c r="A23" s="400" t="s">
        <v>503</v>
      </c>
      <c r="B23" s="400" t="s">
        <v>503</v>
      </c>
      <c r="C23" s="400" t="s">
        <v>720</v>
      </c>
      <c r="D23" s="401" t="s">
        <v>721</v>
      </c>
      <c r="E23" s="449" t="s">
        <v>722</v>
      </c>
      <c r="F23" s="400" t="s">
        <v>17</v>
      </c>
      <c r="G23" s="402" t="s">
        <v>91</v>
      </c>
      <c r="H23" s="399" t="s">
        <v>507</v>
      </c>
      <c r="I23" s="125" t="s">
        <v>508</v>
      </c>
      <c r="J23" s="127" t="s">
        <v>509</v>
      </c>
      <c r="K23" s="387" t="s">
        <v>723</v>
      </c>
    </row>
    <row r="24" spans="1:11" ht="27.65" customHeight="1" x14ac:dyDescent="0.35">
      <c r="A24" s="400"/>
      <c r="B24" s="400"/>
      <c r="C24" s="400"/>
      <c r="D24" s="401"/>
      <c r="E24" s="449"/>
      <c r="F24" s="400"/>
      <c r="G24" s="403"/>
      <c r="H24" s="399"/>
      <c r="I24" s="125">
        <v>901</v>
      </c>
      <c r="J24" s="127" t="s">
        <v>511</v>
      </c>
      <c r="K24" s="388"/>
    </row>
    <row r="25" spans="1:11" ht="27.65" customHeight="1" x14ac:dyDescent="0.35">
      <c r="A25" s="400"/>
      <c r="B25" s="400"/>
      <c r="C25" s="400"/>
      <c r="D25" s="401"/>
      <c r="E25" s="449"/>
      <c r="F25" s="400"/>
      <c r="G25" s="403"/>
      <c r="H25" s="399"/>
      <c r="I25" s="125">
        <v>902</v>
      </c>
      <c r="J25" s="127" t="s">
        <v>512</v>
      </c>
      <c r="K25" s="388"/>
    </row>
    <row r="26" spans="1:11" ht="27.65" customHeight="1" x14ac:dyDescent="0.35">
      <c r="A26" s="400"/>
      <c r="B26" s="400"/>
      <c r="C26" s="400"/>
      <c r="D26" s="401"/>
      <c r="E26" s="449"/>
      <c r="F26" s="400"/>
      <c r="G26" s="403"/>
      <c r="H26" s="399"/>
      <c r="I26" s="125">
        <v>903</v>
      </c>
      <c r="J26" s="127" t="s">
        <v>513</v>
      </c>
      <c r="K26" s="388"/>
    </row>
    <row r="27" spans="1:11" ht="27.65" customHeight="1" x14ac:dyDescent="0.35">
      <c r="A27" s="400"/>
      <c r="B27" s="400"/>
      <c r="C27" s="400"/>
      <c r="D27" s="401"/>
      <c r="E27" s="449"/>
      <c r="F27" s="400"/>
      <c r="G27" s="403"/>
      <c r="H27" s="399"/>
      <c r="I27" s="125">
        <v>904</v>
      </c>
      <c r="J27" s="127" t="s">
        <v>514</v>
      </c>
      <c r="K27" s="388"/>
    </row>
    <row r="28" spans="1:11" ht="27.65" customHeight="1" x14ac:dyDescent="0.35">
      <c r="A28" s="400"/>
      <c r="B28" s="400"/>
      <c r="C28" s="400"/>
      <c r="D28" s="401"/>
      <c r="E28" s="449"/>
      <c r="F28" s="400"/>
      <c r="G28" s="403"/>
      <c r="H28" s="399"/>
      <c r="I28" s="125">
        <v>905</v>
      </c>
      <c r="J28" s="127" t="s">
        <v>515</v>
      </c>
      <c r="K28" s="388"/>
    </row>
    <row r="29" spans="1:11" s="44" customFormat="1" ht="29.15" customHeight="1" x14ac:dyDescent="0.35">
      <c r="A29" s="400"/>
      <c r="B29" s="400"/>
      <c r="C29" s="400"/>
      <c r="D29" s="401"/>
      <c r="E29" s="449"/>
      <c r="F29" s="400"/>
      <c r="G29" s="403"/>
      <c r="H29" s="399"/>
      <c r="I29" s="125">
        <v>906</v>
      </c>
      <c r="J29" s="127" t="s">
        <v>516</v>
      </c>
      <c r="K29" s="388"/>
    </row>
    <row r="30" spans="1:11" s="44" customFormat="1" ht="29.15" customHeight="1" x14ac:dyDescent="0.35">
      <c r="A30" s="400"/>
      <c r="B30" s="400"/>
      <c r="C30" s="400"/>
      <c r="D30" s="401"/>
      <c r="E30" s="449"/>
      <c r="F30" s="400"/>
      <c r="G30" s="403"/>
      <c r="H30" s="399"/>
      <c r="I30" s="125">
        <v>999</v>
      </c>
      <c r="J30" s="127" t="s">
        <v>517</v>
      </c>
      <c r="K30" s="389"/>
    </row>
    <row r="31" spans="1:11" s="44" customFormat="1" ht="29.15" customHeight="1" x14ac:dyDescent="0.35">
      <c r="A31" s="435" t="s">
        <v>724</v>
      </c>
      <c r="B31" s="435" t="s">
        <v>150</v>
      </c>
      <c r="C31" s="435" t="s">
        <v>519</v>
      </c>
      <c r="D31" s="435" t="s">
        <v>151</v>
      </c>
      <c r="E31" s="433" t="s">
        <v>520</v>
      </c>
      <c r="F31" s="435" t="s">
        <v>389</v>
      </c>
      <c r="G31" s="436" t="s">
        <v>131</v>
      </c>
      <c r="H31" s="429" t="s">
        <v>153</v>
      </c>
      <c r="I31" s="101">
        <v>1</v>
      </c>
      <c r="J31" s="145" t="s">
        <v>522</v>
      </c>
      <c r="K31" s="426" t="s">
        <v>523</v>
      </c>
    </row>
    <row r="32" spans="1:11" s="44" customFormat="1" ht="29.15" customHeight="1" x14ac:dyDescent="0.35">
      <c r="A32" s="435"/>
      <c r="B32" s="435"/>
      <c r="C32" s="435"/>
      <c r="D32" s="435"/>
      <c r="E32" s="433"/>
      <c r="F32" s="435"/>
      <c r="G32" s="436"/>
      <c r="H32" s="429"/>
      <c r="I32" s="101">
        <v>2</v>
      </c>
      <c r="J32" s="145" t="s">
        <v>524</v>
      </c>
      <c r="K32" s="426"/>
    </row>
    <row r="33" spans="1:11" s="44" customFormat="1" ht="29.15" customHeight="1" x14ac:dyDescent="0.35">
      <c r="A33" s="435"/>
      <c r="B33" s="435"/>
      <c r="C33" s="435"/>
      <c r="D33" s="435"/>
      <c r="E33" s="433"/>
      <c r="F33" s="435"/>
      <c r="G33" s="436"/>
      <c r="H33" s="429"/>
      <c r="I33" s="101">
        <v>9</v>
      </c>
      <c r="J33" s="145" t="s">
        <v>525</v>
      </c>
      <c r="K33" s="426"/>
    </row>
    <row r="34" spans="1:11" s="86" customFormat="1" ht="35.15" customHeight="1" x14ac:dyDescent="0.35">
      <c r="A34" s="435"/>
      <c r="B34" s="435"/>
      <c r="C34" s="435"/>
      <c r="D34" s="435"/>
      <c r="E34" s="433"/>
      <c r="F34" s="435"/>
      <c r="G34" s="436"/>
      <c r="H34" s="429"/>
      <c r="I34" s="101" t="s">
        <v>49</v>
      </c>
      <c r="J34" s="145" t="s">
        <v>526</v>
      </c>
      <c r="K34" s="426"/>
    </row>
    <row r="35" spans="1:11" s="86" customFormat="1" ht="119.15" customHeight="1" x14ac:dyDescent="0.35">
      <c r="A35" s="435"/>
      <c r="B35" s="435"/>
      <c r="C35" s="435"/>
      <c r="D35" s="435"/>
      <c r="E35" s="433"/>
      <c r="F35" s="435"/>
      <c r="G35" s="436"/>
      <c r="H35" s="430"/>
      <c r="I35" s="101" t="s">
        <v>468</v>
      </c>
      <c r="J35" s="145" t="s">
        <v>469</v>
      </c>
      <c r="K35" s="426"/>
    </row>
    <row r="36" spans="1:11" s="86" customFormat="1" ht="119.15" customHeight="1" x14ac:dyDescent="0.35">
      <c r="A36" s="428" t="s">
        <v>527</v>
      </c>
      <c r="B36" s="428"/>
      <c r="C36" s="428"/>
      <c r="D36" s="428"/>
      <c r="E36" s="428"/>
      <c r="F36" s="428"/>
      <c r="G36" s="428"/>
      <c r="H36" s="428"/>
      <c r="I36" s="428"/>
      <c r="J36" s="428"/>
      <c r="K36" s="428"/>
    </row>
    <row r="37" spans="1:11" ht="73.400000000000006" customHeight="1" x14ac:dyDescent="0.35">
      <c r="A37" s="434" t="s">
        <v>725</v>
      </c>
      <c r="B37" s="434" t="s">
        <v>1346</v>
      </c>
      <c r="C37" s="434" t="s">
        <v>1349</v>
      </c>
      <c r="D37" s="434" t="s">
        <v>341</v>
      </c>
      <c r="E37" s="432" t="s">
        <v>727</v>
      </c>
      <c r="F37" s="434" t="s">
        <v>17</v>
      </c>
      <c r="G37" s="431" t="s">
        <v>131</v>
      </c>
      <c r="H37" s="400" t="s">
        <v>501</v>
      </c>
      <c r="I37" s="219"/>
      <c r="J37" s="152" t="s">
        <v>466</v>
      </c>
      <c r="K37" s="400" t="s">
        <v>728</v>
      </c>
    </row>
    <row r="38" spans="1:11" ht="73.400000000000006" customHeight="1" x14ac:dyDescent="0.35">
      <c r="A38" s="434"/>
      <c r="B38" s="434"/>
      <c r="C38" s="434"/>
      <c r="D38" s="434"/>
      <c r="E38" s="432"/>
      <c r="F38" s="434"/>
      <c r="G38" s="431"/>
      <c r="H38" s="400"/>
      <c r="I38" s="125" t="s">
        <v>468</v>
      </c>
      <c r="J38" s="127" t="s">
        <v>469</v>
      </c>
      <c r="K38" s="400"/>
    </row>
    <row r="39" spans="1:11" ht="34.5" customHeight="1" x14ac:dyDescent="0.35">
      <c r="A39" s="191" t="s">
        <v>232</v>
      </c>
      <c r="B39" s="191" t="s">
        <v>729</v>
      </c>
      <c r="C39" s="204" t="s">
        <v>730</v>
      </c>
      <c r="D39" s="191" t="s">
        <v>232</v>
      </c>
      <c r="E39" s="149" t="s">
        <v>731</v>
      </c>
      <c r="F39" s="191" t="s">
        <v>389</v>
      </c>
      <c r="G39" s="195" t="s">
        <v>91</v>
      </c>
      <c r="H39" s="204" t="s">
        <v>732</v>
      </c>
      <c r="I39" s="195"/>
      <c r="J39" s="296">
        <v>45525</v>
      </c>
      <c r="K39" s="191" t="s">
        <v>483</v>
      </c>
    </row>
    <row r="40" spans="1:11" ht="34.5" customHeight="1" x14ac:dyDescent="0.35">
      <c r="A40" s="191" t="s">
        <v>733</v>
      </c>
      <c r="B40" s="191" t="s">
        <v>734</v>
      </c>
      <c r="C40" s="204" t="s">
        <v>735</v>
      </c>
      <c r="D40" s="191" t="s">
        <v>733</v>
      </c>
      <c r="E40" s="149" t="s">
        <v>736</v>
      </c>
      <c r="F40" s="191" t="s">
        <v>389</v>
      </c>
      <c r="G40" s="195" t="s">
        <v>91</v>
      </c>
      <c r="H40" s="204" t="s">
        <v>737</v>
      </c>
      <c r="I40" s="195"/>
      <c r="J40" s="201" t="s">
        <v>738</v>
      </c>
      <c r="K40" s="191" t="s">
        <v>483</v>
      </c>
    </row>
    <row r="41" spans="1:11" ht="34.5" customHeight="1" x14ac:dyDescent="0.35">
      <c r="A41" s="426" t="s">
        <v>227</v>
      </c>
      <c r="B41" s="439" t="s">
        <v>1347</v>
      </c>
      <c r="C41" s="439" t="s">
        <v>1348</v>
      </c>
      <c r="D41" s="426" t="s">
        <v>227</v>
      </c>
      <c r="E41" s="441" t="s">
        <v>740</v>
      </c>
      <c r="F41" s="426" t="s">
        <v>389</v>
      </c>
      <c r="G41" s="445" t="s">
        <v>91</v>
      </c>
      <c r="H41" s="438" t="s">
        <v>139</v>
      </c>
      <c r="I41" s="257" t="s">
        <v>602</v>
      </c>
      <c r="J41" s="102" t="s">
        <v>741</v>
      </c>
      <c r="K41" s="426" t="s">
        <v>742</v>
      </c>
    </row>
    <row r="42" spans="1:11" ht="34.5" customHeight="1" x14ac:dyDescent="0.35">
      <c r="A42" s="427"/>
      <c r="B42" s="440"/>
      <c r="C42" s="440"/>
      <c r="D42" s="427"/>
      <c r="E42" s="441"/>
      <c r="F42" s="427"/>
      <c r="G42" s="446"/>
      <c r="H42" s="427"/>
      <c r="I42" s="257" t="s">
        <v>604</v>
      </c>
      <c r="J42" s="102" t="s">
        <v>743</v>
      </c>
      <c r="K42" s="427"/>
    </row>
    <row r="43" spans="1:11" ht="34.5" customHeight="1" x14ac:dyDescent="0.35">
      <c r="A43" s="427"/>
      <c r="B43" s="440"/>
      <c r="C43" s="440"/>
      <c r="D43" s="427"/>
      <c r="E43" s="441"/>
      <c r="F43" s="427"/>
      <c r="G43" s="446"/>
      <c r="H43" s="427"/>
      <c r="I43" s="257" t="s">
        <v>606</v>
      </c>
      <c r="J43" s="194" t="s">
        <v>744</v>
      </c>
      <c r="K43" s="427"/>
    </row>
    <row r="44" spans="1:11" ht="34.5" customHeight="1" x14ac:dyDescent="0.35">
      <c r="A44" s="427"/>
      <c r="B44" s="440"/>
      <c r="C44" s="440"/>
      <c r="D44" s="427"/>
      <c r="E44" s="441"/>
      <c r="F44" s="427"/>
      <c r="G44" s="446"/>
      <c r="H44" s="427"/>
      <c r="I44" s="257" t="s">
        <v>632</v>
      </c>
      <c r="J44" s="194" t="s">
        <v>745</v>
      </c>
      <c r="K44" s="427"/>
    </row>
    <row r="45" spans="1:11" ht="15.5" x14ac:dyDescent="0.35">
      <c r="A45" s="427"/>
      <c r="B45" s="440"/>
      <c r="C45" s="440"/>
      <c r="D45" s="427"/>
      <c r="E45" s="441"/>
      <c r="F45" s="427"/>
      <c r="G45" s="446"/>
      <c r="H45" s="427"/>
      <c r="I45" s="297" t="s">
        <v>634</v>
      </c>
      <c r="J45" s="194" t="s">
        <v>746</v>
      </c>
      <c r="K45" s="427"/>
    </row>
    <row r="46" spans="1:11" ht="31" x14ac:dyDescent="0.35">
      <c r="A46" s="427"/>
      <c r="B46" s="440"/>
      <c r="C46" s="440"/>
      <c r="D46" s="427"/>
      <c r="E46" s="441"/>
      <c r="F46" s="427"/>
      <c r="G46" s="447"/>
      <c r="H46" s="427"/>
      <c r="I46" s="297" t="s">
        <v>636</v>
      </c>
      <c r="J46" s="194" t="s">
        <v>747</v>
      </c>
      <c r="K46" s="427"/>
    </row>
    <row r="47" spans="1:11" ht="35.15" customHeight="1" x14ac:dyDescent="0.35">
      <c r="A47" s="191" t="s">
        <v>748</v>
      </c>
      <c r="B47" s="191" t="s">
        <v>749</v>
      </c>
      <c r="C47" s="256" t="s">
        <v>750</v>
      </c>
      <c r="D47" s="191" t="s">
        <v>748</v>
      </c>
      <c r="E47" s="149"/>
      <c r="F47" s="191" t="s">
        <v>389</v>
      </c>
      <c r="G47" s="193" t="s">
        <v>91</v>
      </c>
      <c r="H47" s="191" t="s">
        <v>277</v>
      </c>
      <c r="I47" s="195"/>
      <c r="J47" s="296">
        <v>45525</v>
      </c>
      <c r="K47" s="191" t="s">
        <v>483</v>
      </c>
    </row>
    <row r="48" spans="1:11" ht="94.5" customHeight="1" x14ac:dyDescent="0.35">
      <c r="A48" s="191" t="s">
        <v>751</v>
      </c>
      <c r="B48" s="191" t="s">
        <v>752</v>
      </c>
      <c r="C48" s="256" t="s">
        <v>753</v>
      </c>
      <c r="D48" s="191" t="s">
        <v>754</v>
      </c>
      <c r="E48" s="149" t="s">
        <v>755</v>
      </c>
      <c r="F48" s="191" t="s">
        <v>389</v>
      </c>
      <c r="G48" s="193" t="s">
        <v>91</v>
      </c>
      <c r="H48" s="191" t="s">
        <v>756</v>
      </c>
      <c r="I48" s="195"/>
      <c r="J48" s="201" t="s">
        <v>757</v>
      </c>
      <c r="K48" s="191" t="s">
        <v>483</v>
      </c>
    </row>
    <row r="49" spans="1:11" ht="105.75" customHeight="1" x14ac:dyDescent="0.35">
      <c r="A49" s="428" t="s">
        <v>684</v>
      </c>
      <c r="B49" s="428"/>
      <c r="C49" s="428"/>
      <c r="D49" s="428"/>
      <c r="E49" s="428"/>
      <c r="F49" s="428"/>
      <c r="G49" s="428"/>
      <c r="H49" s="428"/>
      <c r="I49" s="428"/>
      <c r="J49" s="428"/>
      <c r="K49" s="428"/>
    </row>
    <row r="50" spans="1:11" ht="62" x14ac:dyDescent="0.35">
      <c r="A50" s="191" t="s">
        <v>758</v>
      </c>
      <c r="B50" s="191" t="s">
        <v>166</v>
      </c>
      <c r="C50" s="191" t="s">
        <v>168</v>
      </c>
      <c r="D50" s="191" t="s">
        <v>758</v>
      </c>
      <c r="E50" s="149" t="s">
        <v>700</v>
      </c>
      <c r="F50" s="191" t="s">
        <v>389</v>
      </c>
      <c r="G50" s="195" t="s">
        <v>91</v>
      </c>
      <c r="H50" s="191" t="s">
        <v>159</v>
      </c>
      <c r="I50" s="195"/>
      <c r="J50" s="290" t="s">
        <v>1344</v>
      </c>
      <c r="K50" s="191" t="s">
        <v>483</v>
      </c>
    </row>
    <row r="51" spans="1:11" ht="62" x14ac:dyDescent="0.35">
      <c r="A51" s="216" t="s">
        <v>411</v>
      </c>
      <c r="B51" s="216" t="s">
        <v>412</v>
      </c>
      <c r="C51" s="216" t="s">
        <v>413</v>
      </c>
      <c r="D51" s="216"/>
      <c r="E51" s="216"/>
      <c r="F51" s="216" t="s">
        <v>17</v>
      </c>
      <c r="G51" s="225" t="s">
        <v>91</v>
      </c>
      <c r="H51" s="216" t="s">
        <v>414</v>
      </c>
      <c r="I51" s="216"/>
      <c r="J51" s="217">
        <v>45383</v>
      </c>
      <c r="K51" s="216" t="s">
        <v>1345</v>
      </c>
    </row>
    <row r="52" spans="1:11" ht="54.65" customHeight="1" x14ac:dyDescent="0.35">
      <c r="A52" s="100"/>
      <c r="B52" s="63"/>
      <c r="C52" s="100"/>
      <c r="D52" s="190"/>
      <c r="E52" s="137"/>
      <c r="F52" s="100"/>
      <c r="G52" s="112"/>
      <c r="H52" s="100"/>
      <c r="I52" s="105"/>
      <c r="J52" s="63"/>
      <c r="K52" s="190"/>
    </row>
    <row r="53" spans="1:11" ht="55.4" customHeight="1" x14ac:dyDescent="0.35">
      <c r="A53" s="420" t="s">
        <v>194</v>
      </c>
      <c r="B53" s="420"/>
      <c r="C53" s="420"/>
      <c r="D53" s="420"/>
      <c r="E53" s="420"/>
      <c r="F53" s="420"/>
      <c r="G53" s="420"/>
      <c r="H53" s="420"/>
      <c r="I53" s="420"/>
      <c r="J53" s="420"/>
      <c r="K53" s="421"/>
    </row>
    <row r="54" spans="1:11" ht="55.4" customHeight="1" x14ac:dyDescent="0.35">
      <c r="A54" s="76" t="s">
        <v>78</v>
      </c>
      <c r="B54" s="76" t="s">
        <v>418</v>
      </c>
      <c r="C54" s="76" t="s">
        <v>366</v>
      </c>
      <c r="D54" s="76" t="s">
        <v>122</v>
      </c>
      <c r="E54" s="132" t="s">
        <v>452</v>
      </c>
      <c r="F54" s="76" t="s">
        <v>367</v>
      </c>
      <c r="G54" s="128" t="s">
        <v>368</v>
      </c>
      <c r="H54" s="76" t="s">
        <v>81</v>
      </c>
      <c r="I54" s="128" t="s">
        <v>82</v>
      </c>
      <c r="J54" s="76" t="s">
        <v>83</v>
      </c>
      <c r="K54" s="76" t="s">
        <v>369</v>
      </c>
    </row>
    <row r="55" spans="1:11" ht="55.4" customHeight="1" x14ac:dyDescent="0.35">
      <c r="A55" s="152" t="s">
        <v>370</v>
      </c>
      <c r="B55" s="152" t="s">
        <v>457</v>
      </c>
      <c r="C55" s="152" t="s">
        <v>458</v>
      </c>
      <c r="D55" s="152"/>
      <c r="E55" s="220"/>
      <c r="F55" s="152" t="s">
        <v>17</v>
      </c>
      <c r="G55" s="125" t="s">
        <v>91</v>
      </c>
      <c r="H55" s="152" t="s">
        <v>373</v>
      </c>
      <c r="I55" s="125"/>
      <c r="J55" s="152">
        <v>1</v>
      </c>
      <c r="K55" s="152" t="s">
        <v>459</v>
      </c>
    </row>
    <row r="56" spans="1:11" ht="67.5" customHeight="1" x14ac:dyDescent="0.35">
      <c r="A56" s="152" t="s">
        <v>706</v>
      </c>
      <c r="B56" s="152" t="s">
        <v>707</v>
      </c>
      <c r="C56" s="152" t="s">
        <v>708</v>
      </c>
      <c r="D56" s="152"/>
      <c r="E56" s="220"/>
      <c r="F56" s="152" t="s">
        <v>17</v>
      </c>
      <c r="G56" s="125" t="s">
        <v>91</v>
      </c>
      <c r="H56" s="152" t="s">
        <v>373</v>
      </c>
      <c r="I56" s="125"/>
      <c r="J56" s="152">
        <v>1</v>
      </c>
      <c r="K56" s="152" t="s">
        <v>456</v>
      </c>
    </row>
    <row r="57" spans="1:11" ht="110.65" customHeight="1" x14ac:dyDescent="0.35">
      <c r="A57" s="152" t="s">
        <v>453</v>
      </c>
      <c r="B57" s="152" t="s">
        <v>709</v>
      </c>
      <c r="C57" s="152" t="s">
        <v>455</v>
      </c>
      <c r="D57" s="152"/>
      <c r="E57" s="220"/>
      <c r="F57" s="152" t="s">
        <v>17</v>
      </c>
      <c r="G57" s="125" t="s">
        <v>91</v>
      </c>
      <c r="H57" s="152" t="s">
        <v>373</v>
      </c>
      <c r="I57" s="125"/>
      <c r="J57" s="152">
        <v>1</v>
      </c>
      <c r="K57" s="152" t="s">
        <v>710</v>
      </c>
    </row>
    <row r="58" spans="1:11" ht="67.5" customHeight="1" x14ac:dyDescent="0.35">
      <c r="A58" s="144" t="s">
        <v>481</v>
      </c>
      <c r="B58" s="145" t="s">
        <v>123</v>
      </c>
      <c r="C58" s="144" t="s">
        <v>125</v>
      </c>
      <c r="D58" s="144" t="s">
        <v>124</v>
      </c>
      <c r="E58" s="136" t="s">
        <v>482</v>
      </c>
      <c r="F58" s="144" t="s">
        <v>389</v>
      </c>
      <c r="G58" s="146" t="s">
        <v>91</v>
      </c>
      <c r="H58" s="144" t="s">
        <v>392</v>
      </c>
      <c r="I58" s="146"/>
      <c r="J58" s="144" t="s">
        <v>393</v>
      </c>
      <c r="K58" s="144" t="s">
        <v>483</v>
      </c>
    </row>
    <row r="59" spans="1:11" ht="67.5" customHeight="1" x14ac:dyDescent="0.35">
      <c r="A59" s="144" t="s">
        <v>711</v>
      </c>
      <c r="B59" s="144" t="s">
        <v>195</v>
      </c>
      <c r="C59" s="144" t="s">
        <v>197</v>
      </c>
      <c r="D59" s="144" t="s">
        <v>196</v>
      </c>
      <c r="E59" s="136"/>
      <c r="F59" s="144" t="s">
        <v>389</v>
      </c>
      <c r="G59" s="146" t="s">
        <v>91</v>
      </c>
      <c r="H59" s="144" t="s">
        <v>441</v>
      </c>
      <c r="I59" s="146"/>
      <c r="J59" s="290" t="s">
        <v>1343</v>
      </c>
      <c r="K59" s="144" t="s">
        <v>483</v>
      </c>
    </row>
    <row r="60" spans="1:11" ht="67.5" customHeight="1" x14ac:dyDescent="0.35">
      <c r="A60" s="144" t="s">
        <v>712</v>
      </c>
      <c r="B60" s="144" t="s">
        <v>201</v>
      </c>
      <c r="C60" s="144" t="s">
        <v>713</v>
      </c>
      <c r="D60" s="144" t="s">
        <v>202</v>
      </c>
      <c r="E60" s="136"/>
      <c r="F60" s="144" t="s">
        <v>389</v>
      </c>
      <c r="G60" s="146" t="s">
        <v>91</v>
      </c>
      <c r="H60" s="144" t="s">
        <v>714</v>
      </c>
      <c r="I60" s="146"/>
      <c r="J60" s="191"/>
      <c r="K60" s="144" t="s">
        <v>483</v>
      </c>
    </row>
    <row r="61" spans="1:11" ht="105.75" customHeight="1" x14ac:dyDescent="0.35">
      <c r="A61" s="144" t="s">
        <v>715</v>
      </c>
      <c r="B61" s="144" t="s">
        <v>205</v>
      </c>
      <c r="C61" s="144" t="s">
        <v>207</v>
      </c>
      <c r="D61" s="144" t="s">
        <v>206</v>
      </c>
      <c r="E61" s="136"/>
      <c r="F61" s="144" t="s">
        <v>389</v>
      </c>
      <c r="G61" s="146" t="s">
        <v>91</v>
      </c>
      <c r="H61" s="144" t="s">
        <v>208</v>
      </c>
      <c r="I61" s="146"/>
      <c r="J61" s="290" t="s">
        <v>1342</v>
      </c>
      <c r="K61" s="144" t="s">
        <v>483</v>
      </c>
    </row>
    <row r="62" spans="1:11" ht="35.15" customHeight="1" x14ac:dyDescent="0.35">
      <c r="A62" s="144" t="s">
        <v>716</v>
      </c>
      <c r="B62" s="144" t="s">
        <v>211</v>
      </c>
      <c r="C62" s="144" t="s">
        <v>213</v>
      </c>
      <c r="D62" s="144" t="s">
        <v>212</v>
      </c>
      <c r="E62" s="136"/>
      <c r="F62" s="144" t="s">
        <v>389</v>
      </c>
      <c r="G62" s="146" t="s">
        <v>91</v>
      </c>
      <c r="H62" s="144" t="s">
        <v>120</v>
      </c>
      <c r="I62" s="146"/>
      <c r="J62" s="144"/>
      <c r="K62" s="144" t="s">
        <v>483</v>
      </c>
    </row>
    <row r="63" spans="1:11" ht="62" x14ac:dyDescent="0.35">
      <c r="A63" s="216" t="s">
        <v>411</v>
      </c>
      <c r="B63" s="216" t="s">
        <v>412</v>
      </c>
      <c r="C63" s="216" t="s">
        <v>413</v>
      </c>
      <c r="D63" s="216"/>
      <c r="E63" s="216"/>
      <c r="F63" s="216" t="s">
        <v>17</v>
      </c>
      <c r="G63" s="225" t="s">
        <v>91</v>
      </c>
      <c r="H63" s="216" t="s">
        <v>414</v>
      </c>
      <c r="I63" s="216"/>
      <c r="J63" s="217">
        <v>45383</v>
      </c>
      <c r="K63" s="216" t="s">
        <v>1345</v>
      </c>
    </row>
  </sheetData>
  <mergeCells count="76">
    <mergeCell ref="A4:K4"/>
    <mergeCell ref="A16:K16"/>
    <mergeCell ref="A36:K36"/>
    <mergeCell ref="H11:H15"/>
    <mergeCell ref="E8:E10"/>
    <mergeCell ref="E11:E15"/>
    <mergeCell ref="F31:F35"/>
    <mergeCell ref="B11:B15"/>
    <mergeCell ref="C11:C15"/>
    <mergeCell ref="F23:F30"/>
    <mergeCell ref="D23:D30"/>
    <mergeCell ref="F20:F22"/>
    <mergeCell ref="B8:B10"/>
    <mergeCell ref="C31:C35"/>
    <mergeCell ref="E20:E22"/>
    <mergeCell ref="B23:B30"/>
    <mergeCell ref="K11:K15"/>
    <mergeCell ref="G23:G30"/>
    <mergeCell ref="H23:H30"/>
    <mergeCell ref="K20:K22"/>
    <mergeCell ref="G20:G22"/>
    <mergeCell ref="G18:G19"/>
    <mergeCell ref="H18:H19"/>
    <mergeCell ref="K18:K19"/>
    <mergeCell ref="D20:D22"/>
    <mergeCell ref="G8:G10"/>
    <mergeCell ref="G11:G15"/>
    <mergeCell ref="G41:G46"/>
    <mergeCell ref="D8:D10"/>
    <mergeCell ref="F11:F15"/>
    <mergeCell ref="D11:D15"/>
    <mergeCell ref="E23:E30"/>
    <mergeCell ref="F8:F10"/>
    <mergeCell ref="D18:D19"/>
    <mergeCell ref="E18:E19"/>
    <mergeCell ref="F18:F19"/>
    <mergeCell ref="A11:A15"/>
    <mergeCell ref="A20:A22"/>
    <mergeCell ref="A23:A30"/>
    <mergeCell ref="C8:C10"/>
    <mergeCell ref="C23:C30"/>
    <mergeCell ref="B20:B22"/>
    <mergeCell ref="C20:C22"/>
    <mergeCell ref="A18:A19"/>
    <mergeCell ref="B18:B19"/>
    <mergeCell ref="C18:C19"/>
    <mergeCell ref="A53:K53"/>
    <mergeCell ref="H8:H10"/>
    <mergeCell ref="H37:H38"/>
    <mergeCell ref="K31:K35"/>
    <mergeCell ref="K23:K30"/>
    <mergeCell ref="K37:K38"/>
    <mergeCell ref="G31:G35"/>
    <mergeCell ref="H20:H22"/>
    <mergeCell ref="H41:H46"/>
    <mergeCell ref="K41:K46"/>
    <mergeCell ref="B41:B46"/>
    <mergeCell ref="C41:C46"/>
    <mergeCell ref="D41:D46"/>
    <mergeCell ref="E41:E46"/>
    <mergeCell ref="A8:A10"/>
    <mergeCell ref="A37:A38"/>
    <mergeCell ref="A41:A46"/>
    <mergeCell ref="A49:K49"/>
    <mergeCell ref="H31:H35"/>
    <mergeCell ref="G37:G38"/>
    <mergeCell ref="E37:E38"/>
    <mergeCell ref="E31:E35"/>
    <mergeCell ref="F37:F38"/>
    <mergeCell ref="A31:A35"/>
    <mergeCell ref="F41:F46"/>
    <mergeCell ref="B37:B38"/>
    <mergeCell ref="C37:C38"/>
    <mergeCell ref="D31:D35"/>
    <mergeCell ref="D37:D38"/>
    <mergeCell ref="B31:B35"/>
  </mergeCells>
  <phoneticPr fontId="73" type="noConversion"/>
  <conditionalFormatting sqref="A4">
    <cfRule type="expression" dxfId="350" priority="1100">
      <formula>#REF!="NR"</formula>
    </cfRule>
    <cfRule type="expression" dxfId="349" priority="1101">
      <formula>#REF!="DME Processing"</formula>
    </cfRule>
  </conditionalFormatting>
  <conditionalFormatting sqref="A51:J51 A20:K50 A52:K62">
    <cfRule type="expression" dxfId="348" priority="11">
      <formula>$F20="DME Processing"</formula>
    </cfRule>
  </conditionalFormatting>
  <conditionalFormatting sqref="A51:J51">
    <cfRule type="expression" dxfId="347" priority="10">
      <formula>#REF!="NR"</formula>
    </cfRule>
  </conditionalFormatting>
  <conditionalFormatting sqref="A6:K7 A8:B10 D8:K10">
    <cfRule type="expression" dxfId="346" priority="33">
      <formula>$F6="DME Processing"</formula>
    </cfRule>
  </conditionalFormatting>
  <conditionalFormatting sqref="A18:K18">
    <cfRule type="expression" dxfId="345" priority="4">
      <formula>#REF!="NR"</formula>
    </cfRule>
  </conditionalFormatting>
  <conditionalFormatting sqref="C5">
    <cfRule type="expression" dxfId="344" priority="263">
      <formula>$E5="DME Processing"</formula>
    </cfRule>
    <cfRule type="expression" dxfId="343" priority="264">
      <formula>$E5="Not Required for this dataset"</formula>
    </cfRule>
  </conditionalFormatting>
  <conditionalFormatting sqref="C8">
    <cfRule type="expression" dxfId="342" priority="3">
      <formula>$F8="DPS Processing"</formula>
    </cfRule>
  </conditionalFormatting>
  <conditionalFormatting sqref="J19 A11:K18">
    <cfRule type="expression" dxfId="341" priority="9">
      <formula>$F11="DME Processing"</formula>
    </cfRule>
  </conditionalFormatting>
  <conditionalFormatting sqref="J19">
    <cfRule type="expression" dxfId="340" priority="8">
      <formula>#REF!="NR"</formula>
    </cfRule>
  </conditionalFormatting>
  <conditionalFormatting sqref="J63">
    <cfRule type="expression" dxfId="339" priority="1">
      <formula>#REF!="NR"</formula>
    </cfRule>
    <cfRule type="expression" dxfId="338" priority="2">
      <formula>$F63="DME Processing"</formula>
    </cfRule>
  </conditionalFormatting>
  <conditionalFormatting sqref="K23">
    <cfRule type="expression" dxfId="337" priority="28">
      <formula>#REF!="DME Processing"</formula>
    </cfRule>
  </conditionalFormatting>
  <conditionalFormatting sqref="K23:K30">
    <cfRule type="expression" dxfId="336" priority="29">
      <formula>$F23 = "DME Processing"</formula>
    </cfRule>
  </conditionalFormatting>
  <pageMargins left="0.7" right="0.7" top="0.75" bottom="0.75" header="0.3" footer="0.3"/>
  <pageSetup paperSize="8" scale="4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4287E-62C5-4835-821B-544DB7830568}">
  <sheetPr>
    <tabColor theme="7"/>
    <pageSetUpPr fitToPage="1"/>
  </sheetPr>
  <dimension ref="A1:L94"/>
  <sheetViews>
    <sheetView showGridLines="0" zoomScale="70" zoomScaleNormal="70" workbookViewId="0">
      <pane ySplit="5" topLeftCell="A6" activePane="bottomLeft" state="frozen"/>
      <selection activeCell="B74" sqref="B74:B75"/>
      <selection pane="bottomLeft" activeCell="J82" sqref="J82:K82"/>
    </sheetView>
  </sheetViews>
  <sheetFormatPr defaultColWidth="9.26953125" defaultRowHeight="35.15" customHeight="1" x14ac:dyDescent="0.35"/>
  <cols>
    <col min="1" max="1" width="21.54296875" style="99" customWidth="1"/>
    <col min="2" max="2" width="20.7265625" style="99" customWidth="1"/>
    <col min="3" max="3" width="43.26953125" style="99" customWidth="1"/>
    <col min="4" max="4" width="14.453125" style="62" customWidth="1"/>
    <col min="5" max="5" width="14.54296875" style="62" customWidth="1"/>
    <col min="6" max="6" width="13.26953125" style="99" customWidth="1"/>
    <col min="7" max="7" width="5.7265625" style="110" customWidth="1"/>
    <col min="8" max="8" width="24.54296875" style="99" customWidth="1"/>
    <col min="9" max="9" width="9.7265625" style="110" customWidth="1"/>
    <col min="10" max="10" width="50.7265625" style="98" customWidth="1"/>
    <col min="11" max="11" width="90.7265625" style="98" customWidth="1"/>
    <col min="12" max="16384" width="9.26953125" style="99"/>
  </cols>
  <sheetData>
    <row r="1" spans="1:11" ht="35.15" customHeight="1" x14ac:dyDescent="0.35">
      <c r="A1" s="169" t="str">
        <f>'Data Configuration '!A1</f>
        <v>NCC 2024/25 - Output Specifications - Integrated Collection</v>
      </c>
      <c r="B1" s="45"/>
      <c r="C1" s="188"/>
      <c r="F1" s="188"/>
      <c r="G1" s="189"/>
      <c r="H1" s="188"/>
      <c r="I1" s="189"/>
      <c r="J1" s="190"/>
      <c r="K1" s="190"/>
    </row>
    <row r="2" spans="1:11" ht="35.15" customHeight="1" x14ac:dyDescent="0.35">
      <c r="A2" s="134" t="s">
        <v>759</v>
      </c>
      <c r="B2" s="188"/>
      <c r="C2" s="188"/>
      <c r="F2" s="188"/>
      <c r="G2" s="189"/>
      <c r="H2" s="188"/>
      <c r="I2" s="189"/>
      <c r="J2" s="190"/>
      <c r="K2" s="190"/>
    </row>
    <row r="3" spans="1:11" ht="25" x14ac:dyDescent="0.35">
      <c r="A3" s="188"/>
      <c r="B3" s="45"/>
      <c r="C3" s="188"/>
      <c r="F3" s="188"/>
      <c r="G3" s="189"/>
      <c r="H3" s="188"/>
      <c r="I3" s="189"/>
      <c r="J3" s="190"/>
      <c r="K3" s="190"/>
    </row>
    <row r="4" spans="1:11" ht="35.15" customHeight="1" x14ac:dyDescent="0.35">
      <c r="A4" s="450" t="s">
        <v>121</v>
      </c>
      <c r="B4" s="450"/>
      <c r="C4" s="450"/>
      <c r="D4" s="450"/>
      <c r="E4" s="450"/>
      <c r="F4" s="450"/>
      <c r="G4" s="450"/>
      <c r="H4" s="450"/>
      <c r="I4" s="450"/>
      <c r="J4" s="450"/>
      <c r="K4" s="450"/>
    </row>
    <row r="5" spans="1:11" ht="64.150000000000006" customHeight="1" x14ac:dyDescent="0.35">
      <c r="A5" s="79" t="s">
        <v>78</v>
      </c>
      <c r="B5" s="79" t="s">
        <v>418</v>
      </c>
      <c r="C5" s="79" t="s">
        <v>366</v>
      </c>
      <c r="D5" s="79" t="s">
        <v>122</v>
      </c>
      <c r="E5" s="133" t="s">
        <v>452</v>
      </c>
      <c r="F5" s="79" t="s">
        <v>367</v>
      </c>
      <c r="G5" s="124" t="s">
        <v>368</v>
      </c>
      <c r="H5" s="79" t="s">
        <v>81</v>
      </c>
      <c r="I5" s="104" t="s">
        <v>82</v>
      </c>
      <c r="J5" s="79" t="s">
        <v>83</v>
      </c>
      <c r="K5" s="79" t="s">
        <v>369</v>
      </c>
    </row>
    <row r="6" spans="1:11" ht="46.5" x14ac:dyDescent="0.35">
      <c r="A6" s="216" t="s">
        <v>453</v>
      </c>
      <c r="B6" s="224" t="s">
        <v>454</v>
      </c>
      <c r="C6" s="216" t="s">
        <v>455</v>
      </c>
      <c r="D6" s="216"/>
      <c r="E6" s="216"/>
      <c r="F6" s="216" t="s">
        <v>17</v>
      </c>
      <c r="G6" s="225" t="s">
        <v>91</v>
      </c>
      <c r="H6" s="216" t="s">
        <v>373</v>
      </c>
      <c r="I6" s="225"/>
      <c r="J6" s="216">
        <v>1</v>
      </c>
      <c r="K6" s="142" t="s">
        <v>456</v>
      </c>
    </row>
    <row r="7" spans="1:11" ht="46.5" x14ac:dyDescent="0.35">
      <c r="A7" s="216" t="s">
        <v>370</v>
      </c>
      <c r="B7" s="224" t="s">
        <v>457</v>
      </c>
      <c r="C7" s="216" t="s">
        <v>458</v>
      </c>
      <c r="D7" s="216"/>
      <c r="E7" s="216"/>
      <c r="F7" s="216" t="s">
        <v>17</v>
      </c>
      <c r="G7" s="225" t="s">
        <v>91</v>
      </c>
      <c r="H7" s="216" t="s">
        <v>373</v>
      </c>
      <c r="I7" s="225"/>
      <c r="J7" s="216">
        <v>1</v>
      </c>
      <c r="K7" s="152" t="s">
        <v>459</v>
      </c>
    </row>
    <row r="8" spans="1:11" ht="30" customHeight="1" x14ac:dyDescent="0.35">
      <c r="A8" s="437" t="s">
        <v>460</v>
      </c>
      <c r="B8" s="453" t="s">
        <v>461</v>
      </c>
      <c r="C8" s="387" t="s">
        <v>462</v>
      </c>
      <c r="D8" s="437"/>
      <c r="E8" s="437"/>
      <c r="F8" s="437" t="s">
        <v>17</v>
      </c>
      <c r="G8" s="443" t="s">
        <v>131</v>
      </c>
      <c r="H8" s="437" t="s">
        <v>463</v>
      </c>
      <c r="I8" s="225"/>
      <c r="J8" s="216" t="s">
        <v>760</v>
      </c>
      <c r="K8" s="142" t="s">
        <v>761</v>
      </c>
    </row>
    <row r="9" spans="1:11" ht="35.15" customHeight="1" x14ac:dyDescent="0.35">
      <c r="A9" s="437"/>
      <c r="B9" s="453"/>
      <c r="C9" s="388"/>
      <c r="D9" s="437"/>
      <c r="E9" s="437"/>
      <c r="F9" s="437"/>
      <c r="G9" s="443"/>
      <c r="H9" s="437"/>
      <c r="I9" s="225"/>
      <c r="J9" s="216" t="s">
        <v>466</v>
      </c>
      <c r="K9" s="192" t="s">
        <v>467</v>
      </c>
    </row>
    <row r="10" spans="1:11" ht="35.15" customHeight="1" x14ac:dyDescent="0.35">
      <c r="A10" s="437"/>
      <c r="B10" s="453"/>
      <c r="C10" s="389"/>
      <c r="D10" s="437"/>
      <c r="E10" s="437"/>
      <c r="F10" s="437"/>
      <c r="G10" s="444"/>
      <c r="H10" s="467"/>
      <c r="I10" s="225" t="s">
        <v>468</v>
      </c>
      <c r="J10" s="216" t="s">
        <v>469</v>
      </c>
      <c r="K10" s="192" t="s">
        <v>470</v>
      </c>
    </row>
    <row r="11" spans="1:11" ht="27.65" customHeight="1" x14ac:dyDescent="0.35">
      <c r="A11" s="437" t="s">
        <v>471</v>
      </c>
      <c r="B11" s="453" t="s">
        <v>472</v>
      </c>
      <c r="C11" s="437" t="s">
        <v>473</v>
      </c>
      <c r="D11" s="437"/>
      <c r="E11" s="437"/>
      <c r="F11" s="437" t="s">
        <v>17</v>
      </c>
      <c r="G11" s="443" t="s">
        <v>91</v>
      </c>
      <c r="H11" s="437" t="s">
        <v>237</v>
      </c>
      <c r="I11" s="225">
        <v>10</v>
      </c>
      <c r="J11" s="216" t="s">
        <v>474</v>
      </c>
      <c r="K11" s="437" t="s">
        <v>475</v>
      </c>
    </row>
    <row r="12" spans="1:11" ht="27.65" customHeight="1" x14ac:dyDescent="0.35">
      <c r="A12" s="464"/>
      <c r="B12" s="464"/>
      <c r="C12" s="464"/>
      <c r="D12" s="464"/>
      <c r="E12" s="437"/>
      <c r="F12" s="464"/>
      <c r="G12" s="444"/>
      <c r="H12" s="437"/>
      <c r="I12" s="225" t="s">
        <v>476</v>
      </c>
      <c r="J12" s="216" t="s">
        <v>477</v>
      </c>
      <c r="K12" s="437"/>
    </row>
    <row r="13" spans="1:11" ht="27.65" customHeight="1" x14ac:dyDescent="0.35">
      <c r="A13" s="464"/>
      <c r="B13" s="464"/>
      <c r="C13" s="464"/>
      <c r="D13" s="464"/>
      <c r="E13" s="437"/>
      <c r="F13" s="464"/>
      <c r="G13" s="444"/>
      <c r="H13" s="437"/>
      <c r="I13" s="225">
        <v>30</v>
      </c>
      <c r="J13" s="216" t="s">
        <v>478</v>
      </c>
      <c r="K13" s="442"/>
    </row>
    <row r="14" spans="1:11" ht="27.65" customHeight="1" x14ac:dyDescent="0.35">
      <c r="A14" s="464"/>
      <c r="B14" s="464"/>
      <c r="C14" s="464"/>
      <c r="D14" s="464"/>
      <c r="E14" s="437"/>
      <c r="F14" s="464"/>
      <c r="G14" s="444"/>
      <c r="H14" s="437"/>
      <c r="I14" s="225">
        <v>40</v>
      </c>
      <c r="J14" s="216" t="s">
        <v>479</v>
      </c>
      <c r="K14" s="442"/>
    </row>
    <row r="15" spans="1:11" ht="57" customHeight="1" x14ac:dyDescent="0.35">
      <c r="A15" s="464"/>
      <c r="B15" s="464"/>
      <c r="C15" s="464"/>
      <c r="D15" s="464"/>
      <c r="E15" s="437"/>
      <c r="F15" s="464"/>
      <c r="G15" s="444"/>
      <c r="H15" s="437"/>
      <c r="I15" s="225"/>
      <c r="J15" s="224"/>
      <c r="K15" s="442"/>
    </row>
    <row r="16" spans="1:11" ht="35.15" customHeight="1" x14ac:dyDescent="0.35">
      <c r="A16" s="451" t="s">
        <v>480</v>
      </c>
      <c r="B16" s="451"/>
      <c r="C16" s="451"/>
      <c r="D16" s="451"/>
      <c r="E16" s="451"/>
      <c r="F16" s="451"/>
      <c r="G16" s="451"/>
      <c r="H16" s="451"/>
      <c r="I16" s="451"/>
      <c r="J16" s="451"/>
      <c r="K16" s="451"/>
    </row>
    <row r="17" spans="1:11" ht="58.4" customHeight="1" x14ac:dyDescent="0.35">
      <c r="A17" s="191" t="s">
        <v>481</v>
      </c>
      <c r="B17" s="194" t="s">
        <v>123</v>
      </c>
      <c r="C17" s="191" t="s">
        <v>125</v>
      </c>
      <c r="D17" s="144" t="s">
        <v>124</v>
      </c>
      <c r="E17" s="144" t="s">
        <v>482</v>
      </c>
      <c r="F17" s="191" t="s">
        <v>389</v>
      </c>
      <c r="G17" s="146" t="s">
        <v>91</v>
      </c>
      <c r="H17" s="191" t="s">
        <v>392</v>
      </c>
      <c r="I17" s="195"/>
      <c r="J17" s="191" t="s">
        <v>393</v>
      </c>
      <c r="K17" s="191" t="s">
        <v>483</v>
      </c>
    </row>
    <row r="18" spans="1:11" s="188" customFormat="1" ht="69" customHeight="1" x14ac:dyDescent="0.35">
      <c r="A18" s="372" t="s">
        <v>484</v>
      </c>
      <c r="B18" s="372" t="s">
        <v>485</v>
      </c>
      <c r="C18" s="372" t="s">
        <v>486</v>
      </c>
      <c r="D18" s="372" t="s">
        <v>487</v>
      </c>
      <c r="E18" s="375"/>
      <c r="F18" s="372" t="s">
        <v>389</v>
      </c>
      <c r="G18" s="375" t="s">
        <v>131</v>
      </c>
      <c r="H18" s="353" t="s">
        <v>392</v>
      </c>
      <c r="I18" s="171"/>
      <c r="J18" s="191" t="s">
        <v>488</v>
      </c>
      <c r="K18" s="353" t="s">
        <v>489</v>
      </c>
    </row>
    <row r="19" spans="1:11" s="135" customFormat="1" ht="29.15" customHeight="1" x14ac:dyDescent="0.35">
      <c r="A19" s="374"/>
      <c r="B19" s="374"/>
      <c r="C19" s="374"/>
      <c r="D19" s="374"/>
      <c r="E19" s="377"/>
      <c r="F19" s="374"/>
      <c r="G19" s="377"/>
      <c r="H19" s="354"/>
      <c r="I19" s="276" t="s">
        <v>468</v>
      </c>
      <c r="J19" s="275" t="s">
        <v>469</v>
      </c>
      <c r="K19" s="354"/>
    </row>
    <row r="20" spans="1:11" s="135" customFormat="1" ht="48.75" customHeight="1" x14ac:dyDescent="0.35">
      <c r="A20" s="400" t="s">
        <v>490</v>
      </c>
      <c r="B20" s="399" t="s">
        <v>762</v>
      </c>
      <c r="C20" s="400" t="s">
        <v>492</v>
      </c>
      <c r="D20" s="400" t="s">
        <v>493</v>
      </c>
      <c r="E20" s="401"/>
      <c r="F20" s="400" t="s">
        <v>17</v>
      </c>
      <c r="G20" s="402" t="s">
        <v>91</v>
      </c>
      <c r="H20" s="400" t="s">
        <v>501</v>
      </c>
      <c r="I20" s="393"/>
      <c r="J20" s="387" t="s">
        <v>466</v>
      </c>
      <c r="K20" s="400" t="s">
        <v>763</v>
      </c>
    </row>
    <row r="21" spans="1:11" s="135" customFormat="1" ht="129" customHeight="1" x14ac:dyDescent="0.35">
      <c r="A21" s="400"/>
      <c r="B21" s="399"/>
      <c r="C21" s="400"/>
      <c r="D21" s="400"/>
      <c r="E21" s="401"/>
      <c r="F21" s="400"/>
      <c r="G21" s="402"/>
      <c r="H21" s="400"/>
      <c r="I21" s="394"/>
      <c r="J21" s="388"/>
      <c r="K21" s="400"/>
    </row>
    <row r="22" spans="1:11" s="135" customFormat="1" ht="32.25" customHeight="1" x14ac:dyDescent="0.35">
      <c r="A22" s="400"/>
      <c r="B22" s="399"/>
      <c r="C22" s="400"/>
      <c r="D22" s="400"/>
      <c r="E22" s="401"/>
      <c r="F22" s="400"/>
      <c r="G22" s="403"/>
      <c r="H22" s="404"/>
      <c r="I22" s="395"/>
      <c r="J22" s="389"/>
      <c r="K22" s="400"/>
    </row>
    <row r="23" spans="1:11" s="135" customFormat="1" ht="124" x14ac:dyDescent="0.35">
      <c r="A23" s="233" t="s">
        <v>764</v>
      </c>
      <c r="B23" s="233" t="s">
        <v>765</v>
      </c>
      <c r="C23" s="234" t="s">
        <v>164</v>
      </c>
      <c r="D23" s="233"/>
      <c r="E23" s="233"/>
      <c r="F23" s="233" t="s">
        <v>17</v>
      </c>
      <c r="G23" s="235" t="s">
        <v>91</v>
      </c>
      <c r="H23" s="235" t="s">
        <v>501</v>
      </c>
      <c r="I23" s="258" t="s">
        <v>468</v>
      </c>
      <c r="J23" s="259" t="s">
        <v>469</v>
      </c>
      <c r="K23" s="233" t="s">
        <v>766</v>
      </c>
    </row>
    <row r="24" spans="1:11" s="135" customFormat="1" ht="32.25" customHeight="1" x14ac:dyDescent="0.35">
      <c r="A24" s="437" t="s">
        <v>497</v>
      </c>
      <c r="B24" s="437" t="s">
        <v>132</v>
      </c>
      <c r="C24" s="437" t="s">
        <v>498</v>
      </c>
      <c r="D24" s="437" t="s">
        <v>499</v>
      </c>
      <c r="E24" s="437" t="s">
        <v>500</v>
      </c>
      <c r="F24" s="437" t="s">
        <v>17</v>
      </c>
      <c r="G24" s="443" t="s">
        <v>131</v>
      </c>
      <c r="H24" s="437" t="s">
        <v>501</v>
      </c>
      <c r="I24" s="225"/>
      <c r="J24" s="216" t="s">
        <v>466</v>
      </c>
      <c r="K24" s="437" t="s">
        <v>502</v>
      </c>
    </row>
    <row r="25" spans="1:11" s="135" customFormat="1" ht="139.5" customHeight="1" x14ac:dyDescent="0.35">
      <c r="A25" s="437"/>
      <c r="B25" s="437"/>
      <c r="C25" s="437"/>
      <c r="D25" s="437"/>
      <c r="E25" s="437"/>
      <c r="F25" s="437"/>
      <c r="G25" s="443"/>
      <c r="H25" s="437"/>
      <c r="I25" s="225" t="s">
        <v>468</v>
      </c>
      <c r="J25" s="216" t="s">
        <v>469</v>
      </c>
      <c r="K25" s="437"/>
    </row>
    <row r="26" spans="1:11" ht="28.5" customHeight="1" x14ac:dyDescent="0.35">
      <c r="A26" s="437"/>
      <c r="B26" s="437"/>
      <c r="C26" s="437"/>
      <c r="D26" s="437"/>
      <c r="E26" s="437"/>
      <c r="F26" s="437"/>
      <c r="G26" s="443"/>
      <c r="H26" s="437"/>
      <c r="I26" s="225"/>
      <c r="J26" s="216"/>
      <c r="K26" s="437"/>
    </row>
    <row r="27" spans="1:11" ht="28.5" customHeight="1" x14ac:dyDescent="0.35">
      <c r="A27" s="437" t="s">
        <v>503</v>
      </c>
      <c r="B27" s="437" t="s">
        <v>503</v>
      </c>
      <c r="C27" s="437" t="s">
        <v>767</v>
      </c>
      <c r="D27" s="448" t="s">
        <v>768</v>
      </c>
      <c r="E27" s="448" t="s">
        <v>769</v>
      </c>
      <c r="F27" s="437" t="s">
        <v>17</v>
      </c>
      <c r="G27" s="443" t="s">
        <v>91</v>
      </c>
      <c r="H27" s="453" t="s">
        <v>770</v>
      </c>
      <c r="I27" s="225" t="s">
        <v>508</v>
      </c>
      <c r="J27" s="260" t="s">
        <v>509</v>
      </c>
      <c r="K27" s="387" t="s">
        <v>723</v>
      </c>
    </row>
    <row r="28" spans="1:11" ht="28.5" customHeight="1" x14ac:dyDescent="0.35">
      <c r="A28" s="437"/>
      <c r="B28" s="437"/>
      <c r="C28" s="437"/>
      <c r="D28" s="448"/>
      <c r="E28" s="448"/>
      <c r="F28" s="437"/>
      <c r="G28" s="444"/>
      <c r="H28" s="453"/>
      <c r="I28" s="225">
        <v>901</v>
      </c>
      <c r="J28" s="260" t="s">
        <v>511</v>
      </c>
      <c r="K28" s="388"/>
    </row>
    <row r="29" spans="1:11" ht="28.5" customHeight="1" x14ac:dyDescent="0.35">
      <c r="A29" s="437"/>
      <c r="B29" s="437"/>
      <c r="C29" s="437"/>
      <c r="D29" s="448"/>
      <c r="E29" s="448"/>
      <c r="F29" s="437"/>
      <c r="G29" s="444"/>
      <c r="H29" s="453"/>
      <c r="I29" s="225">
        <v>902</v>
      </c>
      <c r="J29" s="260" t="s">
        <v>512</v>
      </c>
      <c r="K29" s="388"/>
    </row>
    <row r="30" spans="1:11" ht="28.5" customHeight="1" x14ac:dyDescent="0.35">
      <c r="A30" s="437"/>
      <c r="B30" s="437"/>
      <c r="C30" s="437"/>
      <c r="D30" s="448"/>
      <c r="E30" s="448"/>
      <c r="F30" s="437"/>
      <c r="G30" s="444"/>
      <c r="H30" s="453"/>
      <c r="I30" s="225">
        <v>903</v>
      </c>
      <c r="J30" s="260" t="s">
        <v>513</v>
      </c>
      <c r="K30" s="388"/>
    </row>
    <row r="31" spans="1:11" ht="28.5" customHeight="1" x14ac:dyDescent="0.35">
      <c r="A31" s="437"/>
      <c r="B31" s="437"/>
      <c r="C31" s="437"/>
      <c r="D31" s="448"/>
      <c r="E31" s="448"/>
      <c r="F31" s="437"/>
      <c r="G31" s="444"/>
      <c r="H31" s="453"/>
      <c r="I31" s="225">
        <v>904</v>
      </c>
      <c r="J31" s="260" t="s">
        <v>514</v>
      </c>
      <c r="K31" s="388"/>
    </row>
    <row r="32" spans="1:11" ht="28.5" customHeight="1" x14ac:dyDescent="0.35">
      <c r="A32" s="437"/>
      <c r="B32" s="437"/>
      <c r="C32" s="437"/>
      <c r="D32" s="448"/>
      <c r="E32" s="448"/>
      <c r="F32" s="437"/>
      <c r="G32" s="444"/>
      <c r="H32" s="453"/>
      <c r="I32" s="225">
        <v>905</v>
      </c>
      <c r="J32" s="260" t="s">
        <v>515</v>
      </c>
      <c r="K32" s="388"/>
    </row>
    <row r="33" spans="1:11" ht="28.5" customHeight="1" x14ac:dyDescent="0.35">
      <c r="A33" s="437"/>
      <c r="B33" s="437"/>
      <c r="C33" s="437"/>
      <c r="D33" s="448"/>
      <c r="E33" s="448"/>
      <c r="F33" s="437"/>
      <c r="G33" s="444"/>
      <c r="H33" s="453"/>
      <c r="I33" s="225">
        <v>906</v>
      </c>
      <c r="J33" s="260" t="s">
        <v>516</v>
      </c>
      <c r="K33" s="388"/>
    </row>
    <row r="34" spans="1:11" s="62" customFormat="1" ht="28.4" customHeight="1" x14ac:dyDescent="0.35">
      <c r="A34" s="437"/>
      <c r="B34" s="437"/>
      <c r="C34" s="437"/>
      <c r="D34" s="448"/>
      <c r="E34" s="448"/>
      <c r="F34" s="437"/>
      <c r="G34" s="444"/>
      <c r="H34" s="453"/>
      <c r="I34" s="225">
        <v>999</v>
      </c>
      <c r="J34" s="260" t="s">
        <v>517</v>
      </c>
      <c r="K34" s="389"/>
    </row>
    <row r="35" spans="1:11" ht="28.4" customHeight="1" x14ac:dyDescent="0.35">
      <c r="A35" s="426" t="s">
        <v>724</v>
      </c>
      <c r="B35" s="426" t="s">
        <v>150</v>
      </c>
      <c r="C35" s="426" t="s">
        <v>152</v>
      </c>
      <c r="D35" s="426" t="s">
        <v>151</v>
      </c>
      <c r="E35" s="426" t="s">
        <v>520</v>
      </c>
      <c r="F35" s="426" t="s">
        <v>389</v>
      </c>
      <c r="G35" s="375" t="s">
        <v>131</v>
      </c>
      <c r="H35" s="438" t="s">
        <v>521</v>
      </c>
      <c r="I35" s="193">
        <v>1</v>
      </c>
      <c r="J35" s="194" t="s">
        <v>522</v>
      </c>
      <c r="K35" s="426" t="s">
        <v>523</v>
      </c>
    </row>
    <row r="36" spans="1:11" ht="28.4" customHeight="1" x14ac:dyDescent="0.35">
      <c r="A36" s="426"/>
      <c r="B36" s="426"/>
      <c r="C36" s="426"/>
      <c r="D36" s="426"/>
      <c r="E36" s="426"/>
      <c r="F36" s="426"/>
      <c r="G36" s="376"/>
      <c r="H36" s="438"/>
      <c r="I36" s="193">
        <v>2</v>
      </c>
      <c r="J36" s="194" t="s">
        <v>524</v>
      </c>
      <c r="K36" s="426"/>
    </row>
    <row r="37" spans="1:11" ht="28.4" customHeight="1" x14ac:dyDescent="0.35">
      <c r="A37" s="426"/>
      <c r="B37" s="426"/>
      <c r="C37" s="426"/>
      <c r="D37" s="426"/>
      <c r="E37" s="426"/>
      <c r="F37" s="426"/>
      <c r="G37" s="376"/>
      <c r="H37" s="438"/>
      <c r="I37" s="193">
        <v>9</v>
      </c>
      <c r="J37" s="194" t="s">
        <v>525</v>
      </c>
      <c r="K37" s="426"/>
    </row>
    <row r="38" spans="1:11" ht="28.4" customHeight="1" x14ac:dyDescent="0.35">
      <c r="A38" s="426"/>
      <c r="B38" s="426"/>
      <c r="C38" s="426"/>
      <c r="D38" s="426"/>
      <c r="E38" s="426"/>
      <c r="F38" s="426"/>
      <c r="G38" s="376"/>
      <c r="H38" s="438"/>
      <c r="I38" s="193" t="s">
        <v>49</v>
      </c>
      <c r="J38" s="194" t="s">
        <v>526</v>
      </c>
      <c r="K38" s="426"/>
    </row>
    <row r="39" spans="1:11" s="86" customFormat="1" ht="35.15" customHeight="1" x14ac:dyDescent="0.35">
      <c r="A39" s="426"/>
      <c r="B39" s="426"/>
      <c r="C39" s="426"/>
      <c r="D39" s="426"/>
      <c r="E39" s="426"/>
      <c r="F39" s="426"/>
      <c r="G39" s="377"/>
      <c r="H39" s="466"/>
      <c r="I39" s="193" t="s">
        <v>468</v>
      </c>
      <c r="J39" s="194" t="s">
        <v>469</v>
      </c>
      <c r="K39" s="426"/>
    </row>
    <row r="40" spans="1:11" s="86" customFormat="1" ht="35.15" customHeight="1" x14ac:dyDescent="0.35">
      <c r="A40" s="428" t="s">
        <v>527</v>
      </c>
      <c r="B40" s="428"/>
      <c r="C40" s="428"/>
      <c r="D40" s="428"/>
      <c r="E40" s="428"/>
      <c r="F40" s="428"/>
      <c r="G40" s="428"/>
      <c r="H40" s="428"/>
      <c r="I40" s="428"/>
      <c r="J40" s="428"/>
      <c r="K40" s="428"/>
    </row>
    <row r="41" spans="1:11" ht="35.15" customHeight="1" x14ac:dyDescent="0.35">
      <c r="A41" s="437" t="s">
        <v>528</v>
      </c>
      <c r="B41" s="437" t="s">
        <v>186</v>
      </c>
      <c r="C41" s="437" t="s">
        <v>188</v>
      </c>
      <c r="D41" s="437" t="s">
        <v>529</v>
      </c>
      <c r="E41" s="448" t="s">
        <v>530</v>
      </c>
      <c r="F41" s="448" t="s">
        <v>17</v>
      </c>
      <c r="G41" s="443" t="s">
        <v>131</v>
      </c>
      <c r="H41" s="437" t="s">
        <v>501</v>
      </c>
      <c r="I41" s="222"/>
      <c r="J41" s="216" t="s">
        <v>466</v>
      </c>
      <c r="K41" s="437" t="s">
        <v>531</v>
      </c>
    </row>
    <row r="42" spans="1:11" ht="35.15" customHeight="1" x14ac:dyDescent="0.35">
      <c r="A42" s="437"/>
      <c r="B42" s="437"/>
      <c r="C42" s="437"/>
      <c r="D42" s="437"/>
      <c r="E42" s="448"/>
      <c r="F42" s="448"/>
      <c r="G42" s="444"/>
      <c r="H42" s="442"/>
      <c r="I42" s="223" t="s">
        <v>468</v>
      </c>
      <c r="J42" s="224" t="s">
        <v>469</v>
      </c>
      <c r="K42" s="465"/>
    </row>
    <row r="43" spans="1:11" ht="61.5" customHeight="1" x14ac:dyDescent="0.35">
      <c r="A43" s="426" t="s">
        <v>532</v>
      </c>
      <c r="B43" s="426" t="s">
        <v>190</v>
      </c>
      <c r="C43" s="426" t="s">
        <v>533</v>
      </c>
      <c r="D43" s="426" t="s">
        <v>534</v>
      </c>
      <c r="E43" s="426" t="s">
        <v>535</v>
      </c>
      <c r="F43" s="426" t="s">
        <v>389</v>
      </c>
      <c r="G43" s="458" t="s">
        <v>131</v>
      </c>
      <c r="H43" s="426" t="s">
        <v>392</v>
      </c>
      <c r="I43" s="195"/>
      <c r="J43" s="191" t="s">
        <v>393</v>
      </c>
      <c r="K43" s="462" t="s">
        <v>489</v>
      </c>
    </row>
    <row r="44" spans="1:11" ht="61.5" customHeight="1" x14ac:dyDescent="0.35">
      <c r="A44" s="426"/>
      <c r="B44" s="426"/>
      <c r="C44" s="426"/>
      <c r="D44" s="426"/>
      <c r="E44" s="426"/>
      <c r="F44" s="426"/>
      <c r="G44" s="459"/>
      <c r="H44" s="427"/>
      <c r="I44" s="193" t="s">
        <v>468</v>
      </c>
      <c r="J44" s="194" t="s">
        <v>469</v>
      </c>
      <c r="K44" s="463"/>
    </row>
    <row r="45" spans="1:11" ht="28.4" customHeight="1" x14ac:dyDescent="0.35">
      <c r="A45" s="426" t="s">
        <v>536</v>
      </c>
      <c r="B45" s="426" t="s">
        <v>156</v>
      </c>
      <c r="C45" s="426" t="s">
        <v>158</v>
      </c>
      <c r="D45" s="426" t="s">
        <v>157</v>
      </c>
      <c r="E45" s="426"/>
      <c r="F45" s="426" t="s">
        <v>389</v>
      </c>
      <c r="G45" s="458" t="s">
        <v>91</v>
      </c>
      <c r="H45" s="438" t="s">
        <v>159</v>
      </c>
      <c r="I45" s="193" t="s">
        <v>771</v>
      </c>
      <c r="J45" s="194" t="s">
        <v>772</v>
      </c>
      <c r="K45" s="426" t="s">
        <v>483</v>
      </c>
    </row>
    <row r="46" spans="1:11" ht="28.4" customHeight="1" x14ac:dyDescent="0.35">
      <c r="A46" s="460"/>
      <c r="B46" s="460"/>
      <c r="C46" s="460"/>
      <c r="D46" s="460"/>
      <c r="E46" s="426"/>
      <c r="F46" s="460"/>
      <c r="G46" s="459"/>
      <c r="H46" s="438"/>
      <c r="I46" s="193" t="s">
        <v>773</v>
      </c>
      <c r="J46" s="194" t="s">
        <v>774</v>
      </c>
      <c r="K46" s="460"/>
    </row>
    <row r="47" spans="1:11" s="135" customFormat="1" ht="51.65" customHeight="1" x14ac:dyDescent="0.35">
      <c r="A47" s="460"/>
      <c r="B47" s="460"/>
      <c r="C47" s="460"/>
      <c r="D47" s="460"/>
      <c r="E47" s="426"/>
      <c r="F47" s="460"/>
      <c r="G47" s="459"/>
      <c r="H47" s="438"/>
      <c r="I47" s="193" t="s">
        <v>775</v>
      </c>
      <c r="J47" s="194" t="s">
        <v>776</v>
      </c>
      <c r="K47" s="460"/>
    </row>
    <row r="48" spans="1:11" s="135" customFormat="1" ht="63" customHeight="1" x14ac:dyDescent="0.35">
      <c r="A48" s="457" t="s">
        <v>777</v>
      </c>
      <c r="B48" s="457" t="s">
        <v>162</v>
      </c>
      <c r="C48" s="457" t="s">
        <v>164</v>
      </c>
      <c r="D48" s="457" t="s">
        <v>341</v>
      </c>
      <c r="E48" s="457" t="s">
        <v>778</v>
      </c>
      <c r="F48" s="457" t="s">
        <v>17</v>
      </c>
      <c r="G48" s="461" t="s">
        <v>131</v>
      </c>
      <c r="H48" s="437" t="s">
        <v>501</v>
      </c>
      <c r="I48" s="223"/>
      <c r="J48" s="224" t="s">
        <v>466</v>
      </c>
      <c r="K48" s="437" t="s">
        <v>779</v>
      </c>
    </row>
    <row r="49" spans="1:12" ht="63" customHeight="1" x14ac:dyDescent="0.35">
      <c r="A49" s="457"/>
      <c r="B49" s="457"/>
      <c r="C49" s="457"/>
      <c r="D49" s="457"/>
      <c r="E49" s="457"/>
      <c r="F49" s="457"/>
      <c r="G49" s="461"/>
      <c r="H49" s="437"/>
      <c r="I49" s="223" t="s">
        <v>468</v>
      </c>
      <c r="J49" s="224" t="s">
        <v>469</v>
      </c>
      <c r="K49" s="437"/>
      <c r="L49" s="188"/>
    </row>
    <row r="50" spans="1:12" ht="77.5" x14ac:dyDescent="0.35">
      <c r="A50" s="191" t="s">
        <v>780</v>
      </c>
      <c r="B50" s="191" t="s">
        <v>781</v>
      </c>
      <c r="C50" s="191" t="s">
        <v>782</v>
      </c>
      <c r="D50" s="191" t="s">
        <v>780</v>
      </c>
      <c r="E50" s="191" t="s">
        <v>783</v>
      </c>
      <c r="F50" s="191" t="s">
        <v>389</v>
      </c>
      <c r="G50" s="195" t="s">
        <v>91</v>
      </c>
      <c r="H50" s="191" t="s">
        <v>277</v>
      </c>
      <c r="I50" s="195"/>
      <c r="J50" s="295" t="s">
        <v>1351</v>
      </c>
      <c r="K50" s="191" t="s">
        <v>483</v>
      </c>
      <c r="L50" s="188"/>
    </row>
    <row r="51" spans="1:12" ht="62" x14ac:dyDescent="0.35">
      <c r="A51" s="191" t="s">
        <v>784</v>
      </c>
      <c r="B51" s="191" t="s">
        <v>785</v>
      </c>
      <c r="C51" s="191" t="s">
        <v>786</v>
      </c>
      <c r="D51" s="191" t="s">
        <v>784</v>
      </c>
      <c r="E51" s="191"/>
      <c r="F51" s="191" t="s">
        <v>389</v>
      </c>
      <c r="G51" s="195" t="s">
        <v>91</v>
      </c>
      <c r="H51" s="191" t="s">
        <v>787</v>
      </c>
      <c r="I51" s="195"/>
      <c r="J51" s="201" t="s">
        <v>738</v>
      </c>
      <c r="K51" s="191" t="s">
        <v>483</v>
      </c>
      <c r="L51" s="188"/>
    </row>
    <row r="52" spans="1:12" ht="108.5" x14ac:dyDescent="0.35">
      <c r="A52" s="191" t="s">
        <v>582</v>
      </c>
      <c r="B52" s="191" t="s">
        <v>176</v>
      </c>
      <c r="C52" s="191" t="s">
        <v>583</v>
      </c>
      <c r="D52" s="191" t="s">
        <v>177</v>
      </c>
      <c r="E52" s="191" t="s">
        <v>584</v>
      </c>
      <c r="F52" s="191" t="s">
        <v>389</v>
      </c>
      <c r="G52" s="195" t="s">
        <v>91</v>
      </c>
      <c r="H52" s="191" t="s">
        <v>179</v>
      </c>
      <c r="I52" s="195"/>
      <c r="J52" s="290" t="s">
        <v>1338</v>
      </c>
      <c r="K52" s="191" t="s">
        <v>483</v>
      </c>
      <c r="L52" s="151"/>
    </row>
    <row r="53" spans="1:12" ht="26.65" customHeight="1" x14ac:dyDescent="0.35">
      <c r="A53" s="372" t="s">
        <v>585</v>
      </c>
      <c r="B53" s="372" t="s">
        <v>586</v>
      </c>
      <c r="C53" s="372" t="s">
        <v>587</v>
      </c>
      <c r="D53" s="375" t="s">
        <v>585</v>
      </c>
      <c r="E53" s="375"/>
      <c r="F53" s="372" t="s">
        <v>389</v>
      </c>
      <c r="G53" s="375" t="s">
        <v>131</v>
      </c>
      <c r="H53" s="372" t="s">
        <v>588</v>
      </c>
      <c r="I53" s="193">
        <v>1</v>
      </c>
      <c r="J53" s="194" t="s">
        <v>589</v>
      </c>
      <c r="K53" s="454" t="s">
        <v>489</v>
      </c>
      <c r="L53" s="188"/>
    </row>
    <row r="54" spans="1:12" ht="26.65" customHeight="1" x14ac:dyDescent="0.35">
      <c r="A54" s="373"/>
      <c r="B54" s="373"/>
      <c r="C54" s="373"/>
      <c r="D54" s="376"/>
      <c r="E54" s="376"/>
      <c r="F54" s="373"/>
      <c r="G54" s="376"/>
      <c r="H54" s="373"/>
      <c r="I54" s="193" t="s">
        <v>590</v>
      </c>
      <c r="J54" s="194" t="s">
        <v>591</v>
      </c>
      <c r="K54" s="455"/>
      <c r="L54" s="188"/>
    </row>
    <row r="55" spans="1:12" ht="26.65" customHeight="1" x14ac:dyDescent="0.35">
      <c r="A55" s="373"/>
      <c r="B55" s="373"/>
      <c r="C55" s="373"/>
      <c r="D55" s="376"/>
      <c r="E55" s="376"/>
      <c r="F55" s="373"/>
      <c r="G55" s="376"/>
      <c r="H55" s="373"/>
      <c r="I55" s="193">
        <v>2</v>
      </c>
      <c r="J55" s="194" t="s">
        <v>592</v>
      </c>
      <c r="K55" s="455"/>
      <c r="L55" s="188"/>
    </row>
    <row r="56" spans="1:12" ht="26.65" customHeight="1" x14ac:dyDescent="0.35">
      <c r="A56" s="373"/>
      <c r="B56" s="373"/>
      <c r="C56" s="373"/>
      <c r="D56" s="376"/>
      <c r="E56" s="376"/>
      <c r="F56" s="373"/>
      <c r="G56" s="376"/>
      <c r="H56" s="373"/>
      <c r="I56" s="193" t="s">
        <v>593</v>
      </c>
      <c r="J56" s="194" t="s">
        <v>594</v>
      </c>
      <c r="K56" s="455"/>
      <c r="L56" s="188"/>
    </row>
    <row r="57" spans="1:12" ht="26.65" customHeight="1" x14ac:dyDescent="0.35">
      <c r="A57" s="373"/>
      <c r="B57" s="373"/>
      <c r="C57" s="373"/>
      <c r="D57" s="376"/>
      <c r="E57" s="376"/>
      <c r="F57" s="373"/>
      <c r="G57" s="376"/>
      <c r="H57" s="373"/>
      <c r="I57" s="193">
        <v>3</v>
      </c>
      <c r="J57" s="194" t="s">
        <v>595</v>
      </c>
      <c r="K57" s="455"/>
      <c r="L57" s="188"/>
    </row>
    <row r="58" spans="1:12" ht="26.65" customHeight="1" x14ac:dyDescent="0.35">
      <c r="A58" s="373"/>
      <c r="B58" s="373"/>
      <c r="C58" s="373"/>
      <c r="D58" s="376"/>
      <c r="E58" s="376"/>
      <c r="F58" s="373"/>
      <c r="G58" s="376"/>
      <c r="H58" s="373"/>
      <c r="I58" s="193">
        <v>4</v>
      </c>
      <c r="J58" s="194" t="s">
        <v>596</v>
      </c>
      <c r="K58" s="455"/>
      <c r="L58" s="188"/>
    </row>
    <row r="59" spans="1:12" ht="26.65" customHeight="1" x14ac:dyDescent="0.35">
      <c r="A59" s="373"/>
      <c r="B59" s="373"/>
      <c r="C59" s="373"/>
      <c r="D59" s="376"/>
      <c r="E59" s="376"/>
      <c r="F59" s="373"/>
      <c r="G59" s="376"/>
      <c r="H59" s="373"/>
      <c r="I59" s="193">
        <v>5</v>
      </c>
      <c r="J59" s="194" t="s">
        <v>597</v>
      </c>
      <c r="K59" s="455"/>
      <c r="L59" s="188"/>
    </row>
    <row r="60" spans="1:12" ht="48.65" customHeight="1" x14ac:dyDescent="0.35">
      <c r="A60" s="374"/>
      <c r="B60" s="374"/>
      <c r="C60" s="374"/>
      <c r="D60" s="377"/>
      <c r="E60" s="377"/>
      <c r="F60" s="374"/>
      <c r="G60" s="377"/>
      <c r="H60" s="374"/>
      <c r="I60" s="195" t="s">
        <v>468</v>
      </c>
      <c r="J60" s="191" t="s">
        <v>469</v>
      </c>
      <c r="K60" s="456"/>
      <c r="L60" s="188"/>
    </row>
    <row r="61" spans="1:12" ht="48.65" customHeight="1" x14ac:dyDescent="0.35">
      <c r="A61" s="372" t="s">
        <v>788</v>
      </c>
      <c r="B61" s="372" t="s">
        <v>789</v>
      </c>
      <c r="C61" s="372" t="s">
        <v>790</v>
      </c>
      <c r="D61" s="372" t="s">
        <v>788</v>
      </c>
      <c r="E61" s="375"/>
      <c r="F61" s="372" t="s">
        <v>389</v>
      </c>
      <c r="G61" s="375" t="s">
        <v>131</v>
      </c>
      <c r="H61" s="372" t="s">
        <v>159</v>
      </c>
      <c r="I61" s="195"/>
      <c r="J61" s="191" t="s">
        <v>791</v>
      </c>
      <c r="K61" s="454" t="s">
        <v>483</v>
      </c>
      <c r="L61" s="188"/>
    </row>
    <row r="62" spans="1:12" ht="36.75" customHeight="1" x14ac:dyDescent="0.35">
      <c r="A62" s="374"/>
      <c r="B62" s="374"/>
      <c r="C62" s="374"/>
      <c r="D62" s="374"/>
      <c r="E62" s="377"/>
      <c r="F62" s="374"/>
      <c r="G62" s="377"/>
      <c r="H62" s="374"/>
      <c r="I62" s="195" t="s">
        <v>468</v>
      </c>
      <c r="J62" s="191" t="s">
        <v>469</v>
      </c>
      <c r="K62" s="456"/>
      <c r="L62" s="188"/>
    </row>
    <row r="63" spans="1:12" ht="15.5" x14ac:dyDescent="0.35">
      <c r="A63" s="372" t="s">
        <v>792</v>
      </c>
      <c r="B63" s="372" t="s">
        <v>793</v>
      </c>
      <c r="C63" s="368" t="s">
        <v>794</v>
      </c>
      <c r="D63" s="372" t="s">
        <v>795</v>
      </c>
      <c r="E63" s="279"/>
      <c r="F63" s="372" t="s">
        <v>389</v>
      </c>
      <c r="G63" s="375" t="s">
        <v>131</v>
      </c>
      <c r="H63" s="372" t="s">
        <v>796</v>
      </c>
      <c r="I63" s="195" t="s">
        <v>797</v>
      </c>
      <c r="J63" s="191" t="s">
        <v>798</v>
      </c>
      <c r="K63" s="372" t="s">
        <v>489</v>
      </c>
      <c r="L63" s="188"/>
    </row>
    <row r="64" spans="1:12" ht="15.5" x14ac:dyDescent="0.35">
      <c r="A64" s="373"/>
      <c r="B64" s="373"/>
      <c r="C64" s="369"/>
      <c r="D64" s="373"/>
      <c r="E64" s="279"/>
      <c r="F64" s="373"/>
      <c r="G64" s="376"/>
      <c r="H64" s="373"/>
      <c r="I64" s="195" t="s">
        <v>799</v>
      </c>
      <c r="J64" s="191" t="s">
        <v>800</v>
      </c>
      <c r="K64" s="373"/>
      <c r="L64" s="188"/>
    </row>
    <row r="65" spans="1:11" ht="15.5" x14ac:dyDescent="0.35">
      <c r="A65" s="373"/>
      <c r="B65" s="373"/>
      <c r="C65" s="369"/>
      <c r="D65" s="373"/>
      <c r="E65" s="279"/>
      <c r="F65" s="373"/>
      <c r="G65" s="376"/>
      <c r="H65" s="373"/>
      <c r="I65" s="195" t="s">
        <v>801</v>
      </c>
      <c r="J65" s="191" t="s">
        <v>802</v>
      </c>
      <c r="K65" s="373"/>
    </row>
    <row r="66" spans="1:11" ht="15.5" x14ac:dyDescent="0.35">
      <c r="A66" s="373"/>
      <c r="B66" s="373"/>
      <c r="C66" s="369"/>
      <c r="D66" s="373"/>
      <c r="E66" s="279"/>
      <c r="F66" s="373"/>
      <c r="G66" s="376"/>
      <c r="H66" s="373"/>
      <c r="I66" s="195" t="s">
        <v>803</v>
      </c>
      <c r="J66" s="191" t="s">
        <v>804</v>
      </c>
      <c r="K66" s="373"/>
    </row>
    <row r="67" spans="1:11" ht="15.5" x14ac:dyDescent="0.35">
      <c r="A67" s="373"/>
      <c r="B67" s="373"/>
      <c r="C67" s="369"/>
      <c r="D67" s="373"/>
      <c r="E67" s="279"/>
      <c r="F67" s="373"/>
      <c r="G67" s="376"/>
      <c r="H67" s="373"/>
      <c r="I67" s="195" t="s">
        <v>805</v>
      </c>
      <c r="J67" s="191" t="s">
        <v>806</v>
      </c>
      <c r="K67" s="373"/>
    </row>
    <row r="68" spans="1:11" ht="15.5" x14ac:dyDescent="0.35">
      <c r="A68" s="373"/>
      <c r="B68" s="373"/>
      <c r="C68" s="369"/>
      <c r="D68" s="373"/>
      <c r="E68" s="279"/>
      <c r="F68" s="373"/>
      <c r="G68" s="376"/>
      <c r="H68" s="373"/>
      <c r="I68" s="195" t="s">
        <v>807</v>
      </c>
      <c r="J68" s="191" t="s">
        <v>808</v>
      </c>
      <c r="K68" s="373"/>
    </row>
    <row r="69" spans="1:11" ht="31" x14ac:dyDescent="0.35">
      <c r="A69" s="373"/>
      <c r="B69" s="373"/>
      <c r="C69" s="369"/>
      <c r="D69" s="373"/>
      <c r="E69" s="279"/>
      <c r="F69" s="373"/>
      <c r="G69" s="376"/>
      <c r="H69" s="373"/>
      <c r="I69" s="195" t="s">
        <v>809</v>
      </c>
      <c r="J69" s="191" t="s">
        <v>810</v>
      </c>
      <c r="K69" s="373"/>
    </row>
    <row r="70" spans="1:11" ht="31" x14ac:dyDescent="0.35">
      <c r="A70" s="373"/>
      <c r="B70" s="373"/>
      <c r="C70" s="369"/>
      <c r="D70" s="373"/>
      <c r="E70" s="279"/>
      <c r="F70" s="373"/>
      <c r="G70" s="376"/>
      <c r="H70" s="373"/>
      <c r="I70" s="195" t="s">
        <v>811</v>
      </c>
      <c r="J70" s="191" t="s">
        <v>812</v>
      </c>
      <c r="K70" s="373"/>
    </row>
    <row r="71" spans="1:11" ht="15.5" x14ac:dyDescent="0.35">
      <c r="A71" s="373"/>
      <c r="B71" s="373"/>
      <c r="C71" s="369"/>
      <c r="D71" s="373"/>
      <c r="E71" s="279"/>
      <c r="F71" s="373"/>
      <c r="G71" s="376"/>
      <c r="H71" s="373"/>
      <c r="I71" s="195" t="s">
        <v>813</v>
      </c>
      <c r="J71" s="191" t="s">
        <v>814</v>
      </c>
      <c r="K71" s="373"/>
    </row>
    <row r="72" spans="1:11" ht="15.5" x14ac:dyDescent="0.35">
      <c r="A72" s="373"/>
      <c r="B72" s="373"/>
      <c r="C72" s="369"/>
      <c r="D72" s="373"/>
      <c r="E72" s="279"/>
      <c r="F72" s="373"/>
      <c r="G72" s="376"/>
      <c r="H72" s="373"/>
      <c r="I72" s="195" t="s">
        <v>815</v>
      </c>
      <c r="J72" s="191" t="s">
        <v>816</v>
      </c>
      <c r="K72" s="373"/>
    </row>
    <row r="73" spans="1:11" ht="15.5" x14ac:dyDescent="0.35">
      <c r="A73" s="373"/>
      <c r="B73" s="373"/>
      <c r="C73" s="369"/>
      <c r="D73" s="373"/>
      <c r="E73" s="279"/>
      <c r="F73" s="373"/>
      <c r="G73" s="376"/>
      <c r="H73" s="373"/>
      <c r="I73" s="195" t="s">
        <v>817</v>
      </c>
      <c r="J73" s="191" t="s">
        <v>818</v>
      </c>
      <c r="K73" s="373"/>
    </row>
    <row r="74" spans="1:11" ht="15.5" x14ac:dyDescent="0.35">
      <c r="A74" s="373"/>
      <c r="B74" s="373"/>
      <c r="C74" s="369"/>
      <c r="D74" s="373"/>
      <c r="E74" s="279"/>
      <c r="F74" s="373"/>
      <c r="G74" s="376"/>
      <c r="H74" s="373"/>
      <c r="I74" s="195" t="s">
        <v>819</v>
      </c>
      <c r="J74" s="191" t="s">
        <v>820</v>
      </c>
      <c r="K74" s="373"/>
    </row>
    <row r="75" spans="1:11" ht="15.5" x14ac:dyDescent="0.35">
      <c r="A75" s="373"/>
      <c r="B75" s="373"/>
      <c r="C75" s="369"/>
      <c r="D75" s="373"/>
      <c r="E75" s="279"/>
      <c r="F75" s="373"/>
      <c r="G75" s="376"/>
      <c r="H75" s="373"/>
      <c r="I75" s="195" t="s">
        <v>821</v>
      </c>
      <c r="J75" s="191" t="s">
        <v>822</v>
      </c>
      <c r="K75" s="373"/>
    </row>
    <row r="76" spans="1:11" ht="15.5" x14ac:dyDescent="0.35">
      <c r="A76" s="374"/>
      <c r="B76" s="374"/>
      <c r="C76" s="370"/>
      <c r="D76" s="374"/>
      <c r="E76" s="279"/>
      <c r="F76" s="374"/>
      <c r="G76" s="377"/>
      <c r="H76" s="374"/>
      <c r="I76" s="195" t="s">
        <v>468</v>
      </c>
      <c r="J76" s="191" t="s">
        <v>469</v>
      </c>
      <c r="K76" s="374"/>
    </row>
    <row r="77" spans="1:11" ht="36" customHeight="1" x14ac:dyDescent="0.35">
      <c r="A77" s="372" t="s">
        <v>677</v>
      </c>
      <c r="B77" s="372" t="s">
        <v>823</v>
      </c>
      <c r="C77" s="372" t="s">
        <v>679</v>
      </c>
      <c r="D77" s="372" t="s">
        <v>677</v>
      </c>
      <c r="E77" s="372"/>
      <c r="F77" s="372" t="s">
        <v>389</v>
      </c>
      <c r="G77" s="375" t="s">
        <v>91</v>
      </c>
      <c r="H77" s="372" t="s">
        <v>153</v>
      </c>
      <c r="I77" s="193" t="s">
        <v>680</v>
      </c>
      <c r="J77" s="194" t="s">
        <v>681</v>
      </c>
      <c r="K77" s="372" t="s">
        <v>483</v>
      </c>
    </row>
    <row r="78" spans="1:11" ht="36.75" customHeight="1" x14ac:dyDescent="0.35">
      <c r="A78" s="373"/>
      <c r="B78" s="373"/>
      <c r="C78" s="373"/>
      <c r="D78" s="373"/>
      <c r="E78" s="373"/>
      <c r="F78" s="373"/>
      <c r="G78" s="376"/>
      <c r="H78" s="373"/>
      <c r="I78" s="193" t="s">
        <v>682</v>
      </c>
      <c r="J78" s="194" t="s">
        <v>683</v>
      </c>
      <c r="K78" s="373"/>
    </row>
    <row r="79" spans="1:11" ht="35.15" customHeight="1" x14ac:dyDescent="0.35">
      <c r="A79" s="373"/>
      <c r="B79" s="373"/>
      <c r="C79" s="373"/>
      <c r="D79" s="373"/>
      <c r="E79" s="373"/>
      <c r="F79" s="373"/>
      <c r="G79" s="376"/>
      <c r="H79" s="373"/>
      <c r="I79" s="193"/>
      <c r="J79" s="194"/>
      <c r="K79" s="373"/>
    </row>
    <row r="80" spans="1:11" ht="83.65" customHeight="1" x14ac:dyDescent="0.35">
      <c r="A80" s="384" t="s">
        <v>684</v>
      </c>
      <c r="B80" s="385"/>
      <c r="C80" s="385"/>
      <c r="D80" s="385"/>
      <c r="E80" s="385"/>
      <c r="F80" s="385"/>
      <c r="G80" s="385"/>
      <c r="H80" s="385"/>
      <c r="I80" s="385"/>
      <c r="J80" s="385"/>
      <c r="K80" s="386"/>
    </row>
    <row r="81" spans="1:11" s="43" customFormat="1" ht="105.75" customHeight="1" x14ac:dyDescent="0.35">
      <c r="A81" s="191" t="s">
        <v>758</v>
      </c>
      <c r="B81" s="191" t="s">
        <v>166</v>
      </c>
      <c r="C81" s="191" t="s">
        <v>824</v>
      </c>
      <c r="D81" s="191" t="s">
        <v>758</v>
      </c>
      <c r="E81" s="191" t="s">
        <v>700</v>
      </c>
      <c r="F81" s="191" t="s">
        <v>389</v>
      </c>
      <c r="G81" s="195" t="s">
        <v>91</v>
      </c>
      <c r="H81" s="191" t="s">
        <v>159</v>
      </c>
      <c r="I81" s="195"/>
      <c r="J81" s="290" t="s">
        <v>1350</v>
      </c>
      <c r="K81" s="191" t="s">
        <v>483</v>
      </c>
    </row>
    <row r="82" spans="1:11" ht="46.5" x14ac:dyDescent="0.35">
      <c r="A82" s="216" t="s">
        <v>411</v>
      </c>
      <c r="B82" s="216" t="s">
        <v>412</v>
      </c>
      <c r="C82" s="216" t="s">
        <v>413</v>
      </c>
      <c r="D82" s="216"/>
      <c r="E82" s="216"/>
      <c r="F82" s="216" t="s">
        <v>17</v>
      </c>
      <c r="G82" s="225" t="s">
        <v>91</v>
      </c>
      <c r="H82" s="216" t="s">
        <v>414</v>
      </c>
      <c r="I82" s="216"/>
      <c r="J82" s="217">
        <v>45383</v>
      </c>
      <c r="K82" s="216" t="s">
        <v>1341</v>
      </c>
    </row>
    <row r="83" spans="1:11" ht="35.15" customHeight="1" x14ac:dyDescent="0.35">
      <c r="A83" s="100"/>
      <c r="B83" s="63"/>
      <c r="C83" s="100"/>
      <c r="D83" s="89"/>
      <c r="E83" s="89"/>
      <c r="F83" s="100"/>
      <c r="G83" s="105"/>
      <c r="H83" s="100"/>
      <c r="I83" s="105"/>
      <c r="J83" s="63"/>
      <c r="K83" s="190"/>
    </row>
    <row r="84" spans="1:11" ht="77.900000000000006" customHeight="1" x14ac:dyDescent="0.35">
      <c r="A84" s="420" t="s">
        <v>194</v>
      </c>
      <c r="B84" s="420"/>
      <c r="C84" s="420"/>
      <c r="D84" s="420"/>
      <c r="E84" s="420"/>
      <c r="F84" s="420"/>
      <c r="G84" s="420"/>
      <c r="H84" s="420"/>
      <c r="I84" s="420"/>
      <c r="J84" s="420"/>
      <c r="K84" s="421"/>
    </row>
    <row r="85" spans="1:11" ht="62" x14ac:dyDescent="0.35">
      <c r="A85" s="76" t="s">
        <v>78</v>
      </c>
      <c r="B85" s="76" t="s">
        <v>418</v>
      </c>
      <c r="C85" s="76" t="s">
        <v>366</v>
      </c>
      <c r="D85" s="76" t="s">
        <v>122</v>
      </c>
      <c r="E85" s="119" t="s">
        <v>452</v>
      </c>
      <c r="F85" s="76" t="s">
        <v>367</v>
      </c>
      <c r="G85" s="128" t="s">
        <v>368</v>
      </c>
      <c r="H85" s="76" t="s">
        <v>81</v>
      </c>
      <c r="I85" s="128" t="s">
        <v>82</v>
      </c>
      <c r="J85" s="76" t="s">
        <v>83</v>
      </c>
      <c r="K85" s="76" t="s">
        <v>369</v>
      </c>
    </row>
    <row r="86" spans="1:11" ht="46.5" x14ac:dyDescent="0.35">
      <c r="A86" s="152" t="s">
        <v>370</v>
      </c>
      <c r="B86" s="152" t="s">
        <v>457</v>
      </c>
      <c r="C86" s="152" t="s">
        <v>458</v>
      </c>
      <c r="D86" s="152"/>
      <c r="E86" s="152"/>
      <c r="F86" s="152" t="s">
        <v>17</v>
      </c>
      <c r="G86" s="125" t="s">
        <v>91</v>
      </c>
      <c r="H86" s="152" t="s">
        <v>373</v>
      </c>
      <c r="I86" s="125"/>
      <c r="J86" s="152">
        <v>1</v>
      </c>
      <c r="K86" s="152" t="s">
        <v>459</v>
      </c>
    </row>
    <row r="87" spans="1:11" ht="46.5" x14ac:dyDescent="0.35">
      <c r="A87" s="152" t="s">
        <v>706</v>
      </c>
      <c r="B87" s="152" t="s">
        <v>707</v>
      </c>
      <c r="C87" s="152" t="s">
        <v>708</v>
      </c>
      <c r="D87" s="152"/>
      <c r="E87" s="152"/>
      <c r="F87" s="152" t="s">
        <v>17</v>
      </c>
      <c r="G87" s="125" t="s">
        <v>91</v>
      </c>
      <c r="H87" s="152" t="s">
        <v>373</v>
      </c>
      <c r="I87" s="125"/>
      <c r="J87" s="152">
        <v>1</v>
      </c>
      <c r="K87" s="152" t="s">
        <v>456</v>
      </c>
    </row>
    <row r="88" spans="1:11" ht="63" customHeight="1" x14ac:dyDescent="0.35">
      <c r="A88" s="152" t="s">
        <v>453</v>
      </c>
      <c r="B88" s="152" t="s">
        <v>709</v>
      </c>
      <c r="C88" s="152" t="s">
        <v>455</v>
      </c>
      <c r="D88" s="152"/>
      <c r="E88" s="152"/>
      <c r="F88" s="152" t="s">
        <v>17</v>
      </c>
      <c r="G88" s="125" t="s">
        <v>91</v>
      </c>
      <c r="H88" s="152" t="s">
        <v>373</v>
      </c>
      <c r="I88" s="125"/>
      <c r="J88" s="152">
        <v>1</v>
      </c>
      <c r="K88" s="152" t="s">
        <v>710</v>
      </c>
    </row>
    <row r="89" spans="1:11" ht="94.5" customHeight="1" x14ac:dyDescent="0.35">
      <c r="A89" s="144" t="s">
        <v>481</v>
      </c>
      <c r="B89" s="145" t="s">
        <v>123</v>
      </c>
      <c r="C89" s="144" t="s">
        <v>125</v>
      </c>
      <c r="D89" s="144" t="s">
        <v>124</v>
      </c>
      <c r="E89" s="144" t="s">
        <v>482</v>
      </c>
      <c r="F89" s="144" t="s">
        <v>389</v>
      </c>
      <c r="G89" s="146" t="s">
        <v>91</v>
      </c>
      <c r="H89" s="144" t="s">
        <v>392</v>
      </c>
      <c r="I89" s="146"/>
      <c r="J89" s="144" t="s">
        <v>393</v>
      </c>
      <c r="K89" s="144" t="s">
        <v>483</v>
      </c>
    </row>
    <row r="90" spans="1:11" ht="63" customHeight="1" x14ac:dyDescent="0.35">
      <c r="A90" s="144" t="s">
        <v>711</v>
      </c>
      <c r="B90" s="144" t="s">
        <v>195</v>
      </c>
      <c r="C90" s="144" t="s">
        <v>197</v>
      </c>
      <c r="D90" s="144" t="s">
        <v>196</v>
      </c>
      <c r="E90" s="144"/>
      <c r="F90" s="144" t="s">
        <v>389</v>
      </c>
      <c r="G90" s="146" t="s">
        <v>91</v>
      </c>
      <c r="H90" s="144" t="s">
        <v>441</v>
      </c>
      <c r="I90" s="146"/>
      <c r="J90" s="290" t="s">
        <v>1343</v>
      </c>
      <c r="K90" s="144" t="s">
        <v>483</v>
      </c>
    </row>
    <row r="91" spans="1:11" ht="63" customHeight="1" x14ac:dyDescent="0.35">
      <c r="A91" s="144" t="s">
        <v>712</v>
      </c>
      <c r="B91" s="144" t="s">
        <v>201</v>
      </c>
      <c r="C91" s="144" t="s">
        <v>713</v>
      </c>
      <c r="D91" s="144" t="s">
        <v>202</v>
      </c>
      <c r="E91" s="144"/>
      <c r="F91" s="144" t="s">
        <v>389</v>
      </c>
      <c r="G91" s="146" t="s">
        <v>91</v>
      </c>
      <c r="H91" s="144" t="s">
        <v>714</v>
      </c>
      <c r="I91" s="146"/>
      <c r="J91" s="191"/>
      <c r="K91" s="144" t="s">
        <v>483</v>
      </c>
    </row>
    <row r="92" spans="1:11" ht="63" customHeight="1" x14ac:dyDescent="0.35">
      <c r="A92" s="144" t="s">
        <v>715</v>
      </c>
      <c r="B92" s="144" t="s">
        <v>205</v>
      </c>
      <c r="C92" s="144" t="s">
        <v>207</v>
      </c>
      <c r="D92" s="144" t="s">
        <v>206</v>
      </c>
      <c r="E92" s="144"/>
      <c r="F92" s="144" t="s">
        <v>389</v>
      </c>
      <c r="G92" s="146" t="s">
        <v>91</v>
      </c>
      <c r="H92" s="144" t="s">
        <v>208</v>
      </c>
      <c r="I92" s="146"/>
      <c r="J92" s="290" t="s">
        <v>1342</v>
      </c>
      <c r="K92" s="144" t="s">
        <v>483</v>
      </c>
    </row>
    <row r="93" spans="1:11" s="43" customFormat="1" ht="105.75" customHeight="1" x14ac:dyDescent="0.35">
      <c r="A93" s="144" t="s">
        <v>716</v>
      </c>
      <c r="B93" s="144" t="s">
        <v>211</v>
      </c>
      <c r="C93" s="144" t="s">
        <v>213</v>
      </c>
      <c r="D93" s="144" t="s">
        <v>212</v>
      </c>
      <c r="E93" s="144"/>
      <c r="F93" s="144" t="s">
        <v>389</v>
      </c>
      <c r="G93" s="146" t="s">
        <v>91</v>
      </c>
      <c r="H93" s="144" t="s">
        <v>120</v>
      </c>
      <c r="I93" s="146"/>
      <c r="J93" s="144"/>
      <c r="K93" s="144" t="s">
        <v>483</v>
      </c>
    </row>
    <row r="94" spans="1:11" ht="46.5" x14ac:dyDescent="0.35">
      <c r="A94" s="216" t="s">
        <v>411</v>
      </c>
      <c r="B94" s="216" t="s">
        <v>412</v>
      </c>
      <c r="C94" s="216" t="s">
        <v>413</v>
      </c>
      <c r="D94" s="216"/>
      <c r="E94" s="216"/>
      <c r="F94" s="216" t="s">
        <v>17</v>
      </c>
      <c r="G94" s="225" t="s">
        <v>91</v>
      </c>
      <c r="H94" s="216" t="s">
        <v>414</v>
      </c>
      <c r="I94" s="216"/>
      <c r="J94" s="217">
        <v>45383</v>
      </c>
      <c r="K94" s="216" t="s">
        <v>1341</v>
      </c>
    </row>
  </sheetData>
  <mergeCells count="140">
    <mergeCell ref="A18:A19"/>
    <mergeCell ref="B18:B19"/>
    <mergeCell ref="C18:C19"/>
    <mergeCell ref="D18:D19"/>
    <mergeCell ref="E18:E19"/>
    <mergeCell ref="F18:F19"/>
    <mergeCell ref="G18:G19"/>
    <mergeCell ref="H18:H19"/>
    <mergeCell ref="K18:K19"/>
    <mergeCell ref="A84:K84"/>
    <mergeCell ref="A8:A10"/>
    <mergeCell ref="A11:A15"/>
    <mergeCell ref="A24:A26"/>
    <mergeCell ref="A27:A34"/>
    <mergeCell ref="A35:A39"/>
    <mergeCell ref="A41:A42"/>
    <mergeCell ref="A43:A44"/>
    <mergeCell ref="A45:A47"/>
    <mergeCell ref="H43:H44"/>
    <mergeCell ref="B27:B34"/>
    <mergeCell ref="C27:C34"/>
    <mergeCell ref="K24:K26"/>
    <mergeCell ref="H27:H34"/>
    <mergeCell ref="B24:B26"/>
    <mergeCell ref="C24:C26"/>
    <mergeCell ref="F48:F49"/>
    <mergeCell ref="F45:F47"/>
    <mergeCell ref="K35:K39"/>
    <mergeCell ref="A48:A49"/>
    <mergeCell ref="A80:K80"/>
    <mergeCell ref="E8:E10"/>
    <mergeCell ref="A63:A76"/>
    <mergeCell ref="B63:B76"/>
    <mergeCell ref="G24:G26"/>
    <mergeCell ref="G27:G34"/>
    <mergeCell ref="A4:K4"/>
    <mergeCell ref="A16:K16"/>
    <mergeCell ref="A20:A22"/>
    <mergeCell ref="K20:K22"/>
    <mergeCell ref="B20:B22"/>
    <mergeCell ref="C20:C22"/>
    <mergeCell ref="D20:D22"/>
    <mergeCell ref="E11:E15"/>
    <mergeCell ref="H11:H15"/>
    <mergeCell ref="B8:B10"/>
    <mergeCell ref="C8:C10"/>
    <mergeCell ref="D8:D10"/>
    <mergeCell ref="F8:F10"/>
    <mergeCell ref="H8:H10"/>
    <mergeCell ref="G8:G10"/>
    <mergeCell ref="K11:K15"/>
    <mergeCell ref="G11:G15"/>
    <mergeCell ref="I20:I22"/>
    <mergeCell ref="J20:J22"/>
    <mergeCell ref="K27:K34"/>
    <mergeCell ref="H24:H26"/>
    <mergeCell ref="B11:B15"/>
    <mergeCell ref="C11:C15"/>
    <mergeCell ref="D11:D15"/>
    <mergeCell ref="F11:F15"/>
    <mergeCell ref="E20:E22"/>
    <mergeCell ref="F20:F22"/>
    <mergeCell ref="G20:G22"/>
    <mergeCell ref="H20:H22"/>
    <mergeCell ref="C45:C47"/>
    <mergeCell ref="D45:D47"/>
    <mergeCell ref="A40:K40"/>
    <mergeCell ref="F41:F42"/>
    <mergeCell ref="K41:K42"/>
    <mergeCell ref="H41:H42"/>
    <mergeCell ref="B41:B42"/>
    <mergeCell ref="C41:C42"/>
    <mergeCell ref="D41:D42"/>
    <mergeCell ref="E41:E42"/>
    <mergeCell ref="G41:G42"/>
    <mergeCell ref="H35:H39"/>
    <mergeCell ref="D24:D26"/>
    <mergeCell ref="F24:F26"/>
    <mergeCell ref="E24:E26"/>
    <mergeCell ref="E27:E34"/>
    <mergeCell ref="D27:D34"/>
    <mergeCell ref="K48:K49"/>
    <mergeCell ref="E43:E44"/>
    <mergeCell ref="E45:E47"/>
    <mergeCell ref="E48:E49"/>
    <mergeCell ref="H48:H49"/>
    <mergeCell ref="K45:K47"/>
    <mergeCell ref="B45:B47"/>
    <mergeCell ref="G48:G49"/>
    <mergeCell ref="H45:H47"/>
    <mergeCell ref="B43:B44"/>
    <mergeCell ref="C43:C44"/>
    <mergeCell ref="K43:K44"/>
    <mergeCell ref="G43:G44"/>
    <mergeCell ref="F27:F34"/>
    <mergeCell ref="C35:C39"/>
    <mergeCell ref="D35:D39"/>
    <mergeCell ref="B35:B39"/>
    <mergeCell ref="F35:F39"/>
    <mergeCell ref="G35:G39"/>
    <mergeCell ref="E35:E39"/>
    <mergeCell ref="A77:A79"/>
    <mergeCell ref="B77:B79"/>
    <mergeCell ref="C77:C79"/>
    <mergeCell ref="D77:D79"/>
    <mergeCell ref="G77:G79"/>
    <mergeCell ref="E77:E79"/>
    <mergeCell ref="F77:F79"/>
    <mergeCell ref="B48:B49"/>
    <mergeCell ref="C48:C49"/>
    <mergeCell ref="D48:D49"/>
    <mergeCell ref="D43:D44"/>
    <mergeCell ref="F43:F44"/>
    <mergeCell ref="G45:G47"/>
    <mergeCell ref="C63:C76"/>
    <mergeCell ref="D63:D76"/>
    <mergeCell ref="F63:F76"/>
    <mergeCell ref="G63:G76"/>
    <mergeCell ref="K77:K79"/>
    <mergeCell ref="H77:H79"/>
    <mergeCell ref="A53:A60"/>
    <mergeCell ref="B53:B60"/>
    <mergeCell ref="C53:C60"/>
    <mergeCell ref="D53:D60"/>
    <mergeCell ref="E53:E60"/>
    <mergeCell ref="F53:F60"/>
    <mergeCell ref="G53:G60"/>
    <mergeCell ref="H53:H60"/>
    <mergeCell ref="K53:K60"/>
    <mergeCell ref="H61:H62"/>
    <mergeCell ref="K61:K62"/>
    <mergeCell ref="H63:H76"/>
    <mergeCell ref="K63:K76"/>
    <mergeCell ref="A61:A62"/>
    <mergeCell ref="B61:B62"/>
    <mergeCell ref="C61:C62"/>
    <mergeCell ref="D61:D62"/>
    <mergeCell ref="F61:F62"/>
    <mergeCell ref="E61:E62"/>
    <mergeCell ref="G61:G62"/>
  </mergeCells>
  <phoneticPr fontId="73" type="noConversion"/>
  <conditionalFormatting sqref="A4">
    <cfRule type="expression" dxfId="335" priority="1277">
      <formula>#REF!="NR"</formula>
    </cfRule>
    <cfRule type="expression" dxfId="334" priority="1278">
      <formula>#REF!="DME Processing"</formula>
    </cfRule>
  </conditionalFormatting>
  <conditionalFormatting sqref="A82:J82">
    <cfRule type="expression" dxfId="333" priority="3">
      <formula>#REF!="NR"</formula>
    </cfRule>
    <cfRule type="expression" dxfId="332" priority="4">
      <formula>$F82="DME Processing"</formula>
    </cfRule>
  </conditionalFormatting>
  <conditionalFormatting sqref="A18:K18">
    <cfRule type="expression" dxfId="331" priority="9">
      <formula>#REF!="NR"</formula>
    </cfRule>
  </conditionalFormatting>
  <conditionalFormatting sqref="A77:K79">
    <cfRule type="expression" dxfId="330" priority="43">
      <formula>$F77="DME Processing"</formula>
    </cfRule>
  </conditionalFormatting>
  <conditionalFormatting sqref="C5">
    <cfRule type="expression" dxfId="329" priority="414">
      <formula>$E5="DME Processing"</formula>
    </cfRule>
    <cfRule type="expression" dxfId="328" priority="415">
      <formula>$E5="Not Required for this dataset"</formula>
    </cfRule>
  </conditionalFormatting>
  <conditionalFormatting sqref="C8">
    <cfRule type="expression" dxfId="327" priority="7">
      <formula>$F8="DPS Processing"</formula>
    </cfRule>
  </conditionalFormatting>
  <conditionalFormatting sqref="I20">
    <cfRule type="expression" dxfId="326" priority="1351">
      <formula>$F21="DME Processing"</formula>
    </cfRule>
  </conditionalFormatting>
  <conditionalFormatting sqref="I77:I79">
    <cfRule type="expression" dxfId="325" priority="41">
      <formula>$F77="DME Processing"</formula>
    </cfRule>
    <cfRule type="expression" dxfId="324" priority="42">
      <formula>#REF!="NR"</formula>
    </cfRule>
  </conditionalFormatting>
  <conditionalFormatting sqref="I23:J23 K27:K34">
    <cfRule type="expression" dxfId="323" priority="64">
      <formula>$F23="DME Processing"</formula>
    </cfRule>
  </conditionalFormatting>
  <conditionalFormatting sqref="I77:J77">
    <cfRule type="expression" dxfId="322" priority="48">
      <formula>$F59="DME Processing"</formula>
    </cfRule>
  </conditionalFormatting>
  <conditionalFormatting sqref="I78:J78">
    <cfRule type="expression" dxfId="321" priority="50">
      <formula>$F59="DME Processing"</formula>
    </cfRule>
  </conditionalFormatting>
  <conditionalFormatting sqref="I79:J79">
    <cfRule type="expression" dxfId="320" priority="49">
      <formula>$F59="DME Processing"</formula>
    </cfRule>
  </conditionalFormatting>
  <conditionalFormatting sqref="J19 A18:K18">
    <cfRule type="expression" dxfId="319" priority="14">
      <formula>$F18="DME Processing"</formula>
    </cfRule>
  </conditionalFormatting>
  <conditionalFormatting sqref="J19">
    <cfRule type="expression" dxfId="318" priority="13">
      <formula>#REF!="NR"</formula>
    </cfRule>
  </conditionalFormatting>
  <conditionalFormatting sqref="J52">
    <cfRule type="expression" dxfId="317" priority="32">
      <formula>$F52="DME Processing"</formula>
    </cfRule>
    <cfRule type="expression" dxfId="316" priority="33">
      <formula>#REF!="NR"</formula>
    </cfRule>
  </conditionalFormatting>
  <conditionalFormatting sqref="J77:J79">
    <cfRule type="expression" dxfId="315" priority="40">
      <formula>#REF!="NR"</formula>
    </cfRule>
  </conditionalFormatting>
  <conditionalFormatting sqref="J94">
    <cfRule type="expression" dxfId="314" priority="1">
      <formula>#REF!="NR"</formula>
    </cfRule>
    <cfRule type="expression" dxfId="313" priority="2">
      <formula>$F94="DME Processing"</formula>
    </cfRule>
  </conditionalFormatting>
  <conditionalFormatting sqref="K27">
    <cfRule type="expression" dxfId="312" priority="62">
      <formula>#REF!="DME Processing"</formula>
    </cfRule>
  </conditionalFormatting>
  <conditionalFormatting sqref="K27:K34">
    <cfRule type="expression" dxfId="311" priority="63">
      <formula>$F27 = "DME Processing"</formula>
    </cfRule>
  </conditionalFormatting>
  <pageMargins left="0.7" right="0.7" top="0.75" bottom="0.75" header="0.3" footer="0.3"/>
  <pageSetup paperSize="8" scale="4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689CF-E8E1-4C64-A2E7-E0F0023AA3BF}">
  <sheetPr>
    <tabColor theme="7"/>
    <pageSetUpPr fitToPage="1"/>
  </sheetPr>
  <dimension ref="A1:L70"/>
  <sheetViews>
    <sheetView showGridLines="0" zoomScale="70" zoomScaleNormal="70" workbookViewId="0">
      <pane ySplit="5" topLeftCell="A6" activePane="bottomLeft" state="frozen"/>
      <selection activeCell="B74" sqref="B74:B75"/>
      <selection pane="bottomLeft" activeCell="J66" sqref="J66:J68"/>
    </sheetView>
  </sheetViews>
  <sheetFormatPr defaultColWidth="9.26953125" defaultRowHeight="35.15" customHeight="1" x14ac:dyDescent="0.35"/>
  <cols>
    <col min="1" max="1" width="22.7265625" style="99" customWidth="1"/>
    <col min="2" max="2" width="20.7265625" style="99" customWidth="1"/>
    <col min="3" max="3" width="55.54296875" style="99" customWidth="1"/>
    <col min="4" max="4" width="15.26953125" style="62" customWidth="1"/>
    <col min="5" max="5" width="21.26953125" style="138" bestFit="1" customWidth="1"/>
    <col min="6" max="6" width="13.54296875" style="99" customWidth="1"/>
    <col min="7" max="7" width="5.7265625" style="111" customWidth="1"/>
    <col min="8" max="8" width="24.26953125" style="99" customWidth="1"/>
    <col min="9" max="9" width="8.453125" style="110" customWidth="1"/>
    <col min="10" max="10" width="52.26953125" style="98" customWidth="1"/>
    <col min="11" max="11" width="74.26953125" style="98" customWidth="1"/>
    <col min="12" max="12" width="12.54296875" style="98" customWidth="1"/>
    <col min="13" max="16384" width="9.26953125" style="99"/>
  </cols>
  <sheetData>
    <row r="1" spans="1:12" ht="35.15" customHeight="1" x14ac:dyDescent="0.35">
      <c r="A1" s="170" t="str">
        <f>'Data Configuration '!A1</f>
        <v>NCC 2024/25 - Output Specifications - Integrated Collection</v>
      </c>
      <c r="B1" s="45"/>
      <c r="C1" s="188"/>
      <c r="F1" s="188"/>
      <c r="H1" s="188"/>
      <c r="I1" s="189"/>
      <c r="J1" s="190"/>
      <c r="K1" s="190"/>
      <c r="L1" s="190"/>
    </row>
    <row r="2" spans="1:12" ht="35.15" customHeight="1" x14ac:dyDescent="0.35">
      <c r="A2" s="134" t="s">
        <v>825</v>
      </c>
      <c r="B2" s="188"/>
      <c r="C2" s="188"/>
      <c r="F2" s="188"/>
      <c r="H2" s="188"/>
      <c r="I2" s="189"/>
      <c r="J2" s="190"/>
      <c r="K2" s="190"/>
      <c r="L2" s="190"/>
    </row>
    <row r="3" spans="1:12" ht="25" x14ac:dyDescent="0.35">
      <c r="A3" s="188"/>
      <c r="B3" s="45"/>
      <c r="C3" s="188"/>
      <c r="F3" s="188"/>
      <c r="H3" s="188"/>
      <c r="I3" s="189"/>
      <c r="J3" s="190"/>
      <c r="K3" s="190"/>
      <c r="L3" s="190"/>
    </row>
    <row r="4" spans="1:12" ht="34.9" customHeight="1" x14ac:dyDescent="0.35">
      <c r="A4" s="471" t="s">
        <v>121</v>
      </c>
      <c r="B4" s="471"/>
      <c r="C4" s="471"/>
      <c r="D4" s="471"/>
      <c r="E4" s="471"/>
      <c r="F4" s="471"/>
      <c r="G4" s="471"/>
      <c r="H4" s="471"/>
      <c r="I4" s="471"/>
      <c r="J4" s="471"/>
      <c r="K4" s="472"/>
      <c r="L4" s="190"/>
    </row>
    <row r="5" spans="1:12" ht="49.4" customHeight="1" x14ac:dyDescent="0.35">
      <c r="A5" s="79" t="s">
        <v>78</v>
      </c>
      <c r="B5" s="79" t="s">
        <v>418</v>
      </c>
      <c r="C5" s="79" t="s">
        <v>366</v>
      </c>
      <c r="D5" s="79" t="s">
        <v>122</v>
      </c>
      <c r="E5" s="133" t="s">
        <v>452</v>
      </c>
      <c r="F5" s="79" t="s">
        <v>367</v>
      </c>
      <c r="G5" s="124" t="s">
        <v>368</v>
      </c>
      <c r="H5" s="79" t="s">
        <v>81</v>
      </c>
      <c r="I5" s="104" t="s">
        <v>82</v>
      </c>
      <c r="J5" s="79" t="s">
        <v>83</v>
      </c>
      <c r="K5" s="79" t="s">
        <v>369</v>
      </c>
      <c r="L5" s="190"/>
    </row>
    <row r="6" spans="1:12" ht="46.5" x14ac:dyDescent="0.35">
      <c r="A6" s="152" t="s">
        <v>453</v>
      </c>
      <c r="B6" s="126" t="s">
        <v>454</v>
      </c>
      <c r="C6" s="152" t="s">
        <v>455</v>
      </c>
      <c r="D6" s="152"/>
      <c r="E6" s="230"/>
      <c r="F6" s="152" t="s">
        <v>17</v>
      </c>
      <c r="G6" s="125" t="s">
        <v>91</v>
      </c>
      <c r="H6" s="152" t="s">
        <v>373</v>
      </c>
      <c r="I6" s="125"/>
      <c r="J6" s="152">
        <v>1</v>
      </c>
      <c r="K6" s="152" t="s">
        <v>456</v>
      </c>
      <c r="L6" s="190"/>
    </row>
    <row r="7" spans="1:12" ht="46.5" x14ac:dyDescent="0.35">
      <c r="A7" s="152" t="s">
        <v>370</v>
      </c>
      <c r="B7" s="126" t="s">
        <v>457</v>
      </c>
      <c r="C7" s="152" t="s">
        <v>458</v>
      </c>
      <c r="D7" s="152"/>
      <c r="E7" s="230"/>
      <c r="F7" s="152" t="s">
        <v>17</v>
      </c>
      <c r="G7" s="125" t="s">
        <v>91</v>
      </c>
      <c r="H7" s="152" t="s">
        <v>373</v>
      </c>
      <c r="I7" s="125"/>
      <c r="J7" s="152">
        <v>1</v>
      </c>
      <c r="K7" s="152" t="s">
        <v>459</v>
      </c>
      <c r="L7" s="190"/>
    </row>
    <row r="8" spans="1:12" ht="35.15" customHeight="1" x14ac:dyDescent="0.35">
      <c r="A8" s="413" t="s">
        <v>480</v>
      </c>
      <c r="B8" s="413"/>
      <c r="C8" s="413"/>
      <c r="D8" s="413"/>
      <c r="E8" s="413"/>
      <c r="F8" s="413"/>
      <c r="G8" s="413"/>
      <c r="H8" s="413"/>
      <c r="I8" s="413"/>
      <c r="J8" s="413"/>
      <c r="K8" s="414"/>
      <c r="L8" s="190"/>
    </row>
    <row r="9" spans="1:12" ht="59.25" customHeight="1" x14ac:dyDescent="0.35">
      <c r="A9" s="144" t="s">
        <v>481</v>
      </c>
      <c r="B9" s="194" t="s">
        <v>123</v>
      </c>
      <c r="C9" s="144" t="s">
        <v>125</v>
      </c>
      <c r="D9" s="144" t="s">
        <v>124</v>
      </c>
      <c r="E9" s="140"/>
      <c r="F9" s="144" t="s">
        <v>389</v>
      </c>
      <c r="G9" s="195" t="s">
        <v>91</v>
      </c>
      <c r="H9" s="144" t="s">
        <v>392</v>
      </c>
      <c r="I9" s="146"/>
      <c r="J9" s="144" t="s">
        <v>393</v>
      </c>
      <c r="K9" s="144" t="s">
        <v>483</v>
      </c>
      <c r="L9" s="131"/>
    </row>
    <row r="10" spans="1:12" ht="68.900000000000006" customHeight="1" x14ac:dyDescent="0.35">
      <c r="A10" s="400" t="s">
        <v>490</v>
      </c>
      <c r="B10" s="399" t="s">
        <v>491</v>
      </c>
      <c r="C10" s="400" t="s">
        <v>492</v>
      </c>
      <c r="D10" s="400" t="s">
        <v>493</v>
      </c>
      <c r="E10" s="401"/>
      <c r="F10" s="400" t="s">
        <v>17</v>
      </c>
      <c r="G10" s="402" t="s">
        <v>91</v>
      </c>
      <c r="H10" s="400" t="s">
        <v>501</v>
      </c>
      <c r="I10" s="393"/>
      <c r="J10" s="387" t="s">
        <v>466</v>
      </c>
      <c r="K10" s="400" t="s">
        <v>496</v>
      </c>
      <c r="L10" s="153"/>
    </row>
    <row r="11" spans="1:12" ht="68.900000000000006" customHeight="1" x14ac:dyDescent="0.35">
      <c r="A11" s="400"/>
      <c r="B11" s="399"/>
      <c r="C11" s="400"/>
      <c r="D11" s="400"/>
      <c r="E11" s="401"/>
      <c r="F11" s="400"/>
      <c r="G11" s="402"/>
      <c r="H11" s="400"/>
      <c r="I11" s="394"/>
      <c r="J11" s="388"/>
      <c r="K11" s="400"/>
      <c r="L11" s="190"/>
    </row>
    <row r="12" spans="1:12" ht="150" customHeight="1" x14ac:dyDescent="0.35">
      <c r="A12" s="400"/>
      <c r="B12" s="399"/>
      <c r="C12" s="400"/>
      <c r="D12" s="400"/>
      <c r="E12" s="401"/>
      <c r="F12" s="400"/>
      <c r="G12" s="403"/>
      <c r="H12" s="404"/>
      <c r="I12" s="395"/>
      <c r="J12" s="389"/>
      <c r="K12" s="400"/>
      <c r="L12" s="190"/>
    </row>
    <row r="13" spans="1:12" s="86" customFormat="1" ht="35.15" customHeight="1" x14ac:dyDescent="0.35">
      <c r="A13" s="385" t="s">
        <v>527</v>
      </c>
      <c r="B13" s="385"/>
      <c r="C13" s="385"/>
      <c r="D13" s="385"/>
      <c r="E13" s="385"/>
      <c r="F13" s="385"/>
      <c r="G13" s="385"/>
      <c r="H13" s="385"/>
      <c r="I13" s="385"/>
      <c r="J13" s="385"/>
      <c r="K13" s="386"/>
      <c r="L13" s="84"/>
    </row>
    <row r="14" spans="1:12" s="86" customFormat="1" ht="49.4" customHeight="1" x14ac:dyDescent="0.35">
      <c r="A14" s="468" t="s">
        <v>826</v>
      </c>
      <c r="B14" s="435" t="s">
        <v>827</v>
      </c>
      <c r="C14" s="468" t="s">
        <v>828</v>
      </c>
      <c r="D14" s="468" t="s">
        <v>826</v>
      </c>
      <c r="E14" s="470"/>
      <c r="F14" s="468" t="s">
        <v>829</v>
      </c>
      <c r="G14" s="436" t="s">
        <v>91</v>
      </c>
      <c r="H14" s="469" t="s">
        <v>90</v>
      </c>
      <c r="I14" s="103" t="s">
        <v>830</v>
      </c>
      <c r="J14" s="102" t="s">
        <v>831</v>
      </c>
      <c r="K14" s="426" t="s">
        <v>483</v>
      </c>
      <c r="L14" s="84"/>
    </row>
    <row r="15" spans="1:12" s="86" customFormat="1" ht="49.4" customHeight="1" x14ac:dyDescent="0.35">
      <c r="A15" s="468"/>
      <c r="B15" s="435"/>
      <c r="C15" s="468"/>
      <c r="D15" s="468"/>
      <c r="E15" s="470"/>
      <c r="F15" s="468"/>
      <c r="G15" s="436"/>
      <c r="H15" s="469"/>
      <c r="I15" s="261" t="s">
        <v>832</v>
      </c>
      <c r="J15" s="254" t="s">
        <v>833</v>
      </c>
      <c r="K15" s="426"/>
      <c r="L15" s="84"/>
    </row>
    <row r="16" spans="1:12" ht="49.4" customHeight="1" x14ac:dyDescent="0.35">
      <c r="A16" s="468"/>
      <c r="B16" s="435"/>
      <c r="C16" s="468"/>
      <c r="D16" s="468"/>
      <c r="E16" s="470"/>
      <c r="F16" s="468"/>
      <c r="G16" s="436"/>
      <c r="H16" s="469"/>
      <c r="I16" s="262" t="s">
        <v>834</v>
      </c>
      <c r="J16" s="256" t="s">
        <v>835</v>
      </c>
      <c r="K16" s="426"/>
      <c r="L16" s="190"/>
    </row>
    <row r="17" spans="1:11" ht="136.9" customHeight="1" x14ac:dyDescent="0.35">
      <c r="A17" s="216" t="s">
        <v>836</v>
      </c>
      <c r="B17" s="216" t="s">
        <v>837</v>
      </c>
      <c r="C17" s="228" t="s">
        <v>838</v>
      </c>
      <c r="D17" s="216" t="s">
        <v>836</v>
      </c>
      <c r="E17" s="229"/>
      <c r="F17" s="216" t="s">
        <v>17</v>
      </c>
      <c r="G17" s="263" t="s">
        <v>91</v>
      </c>
      <c r="H17" s="224" t="s">
        <v>501</v>
      </c>
      <c r="I17" s="223"/>
      <c r="J17" s="224" t="s">
        <v>466</v>
      </c>
      <c r="K17" s="216" t="s">
        <v>839</v>
      </c>
    </row>
    <row r="18" spans="1:11" ht="29.15" customHeight="1" x14ac:dyDescent="0.35">
      <c r="A18" s="372" t="s">
        <v>840</v>
      </c>
      <c r="B18" s="372" t="s">
        <v>841</v>
      </c>
      <c r="C18" s="372" t="s">
        <v>842</v>
      </c>
      <c r="D18" s="372" t="s">
        <v>840</v>
      </c>
      <c r="E18" s="485"/>
      <c r="F18" s="372" t="s">
        <v>389</v>
      </c>
      <c r="G18" s="476" t="s">
        <v>91</v>
      </c>
      <c r="H18" s="368" t="s">
        <v>139</v>
      </c>
      <c r="I18" s="193" t="s">
        <v>602</v>
      </c>
      <c r="J18" s="95" t="s">
        <v>843</v>
      </c>
      <c r="K18" s="372" t="s">
        <v>483</v>
      </c>
    </row>
    <row r="19" spans="1:11" ht="29.15" customHeight="1" x14ac:dyDescent="0.35">
      <c r="A19" s="473"/>
      <c r="B19" s="473"/>
      <c r="C19" s="473"/>
      <c r="D19" s="473"/>
      <c r="E19" s="486"/>
      <c r="F19" s="473"/>
      <c r="G19" s="477"/>
      <c r="H19" s="473"/>
      <c r="I19" s="193" t="s">
        <v>604</v>
      </c>
      <c r="J19" s="95" t="s">
        <v>844</v>
      </c>
      <c r="K19" s="473"/>
    </row>
    <row r="20" spans="1:11" ht="29.15" customHeight="1" x14ac:dyDescent="0.35">
      <c r="A20" s="473"/>
      <c r="B20" s="473"/>
      <c r="C20" s="473"/>
      <c r="D20" s="473"/>
      <c r="E20" s="486"/>
      <c r="F20" s="473"/>
      <c r="G20" s="477"/>
      <c r="H20" s="473"/>
      <c r="I20" s="193" t="s">
        <v>606</v>
      </c>
      <c r="J20" s="95" t="s">
        <v>845</v>
      </c>
      <c r="K20" s="473"/>
    </row>
    <row r="21" spans="1:11" ht="29.15" customHeight="1" x14ac:dyDescent="0.35">
      <c r="A21" s="473"/>
      <c r="B21" s="473"/>
      <c r="C21" s="473"/>
      <c r="D21" s="473"/>
      <c r="E21" s="486"/>
      <c r="F21" s="473"/>
      <c r="G21" s="477"/>
      <c r="H21" s="473"/>
      <c r="I21" s="103" t="s">
        <v>632</v>
      </c>
      <c r="J21" s="95" t="s">
        <v>846</v>
      </c>
      <c r="K21" s="473"/>
    </row>
    <row r="22" spans="1:11" ht="29.15" customHeight="1" x14ac:dyDescent="0.35">
      <c r="A22" s="473"/>
      <c r="B22" s="473"/>
      <c r="C22" s="473"/>
      <c r="D22" s="473"/>
      <c r="E22" s="486"/>
      <c r="F22" s="473"/>
      <c r="G22" s="477"/>
      <c r="H22" s="473"/>
      <c r="I22" s="193" t="s">
        <v>634</v>
      </c>
      <c r="J22" s="95" t="s">
        <v>847</v>
      </c>
      <c r="K22" s="473"/>
    </row>
    <row r="23" spans="1:11" ht="29.15" customHeight="1" x14ac:dyDescent="0.35">
      <c r="A23" s="473"/>
      <c r="B23" s="473"/>
      <c r="C23" s="473"/>
      <c r="D23" s="473"/>
      <c r="E23" s="486"/>
      <c r="F23" s="473"/>
      <c r="G23" s="477"/>
      <c r="H23" s="473"/>
      <c r="I23" s="193" t="s">
        <v>636</v>
      </c>
      <c r="J23" s="95" t="s">
        <v>848</v>
      </c>
      <c r="K23" s="473"/>
    </row>
    <row r="24" spans="1:11" ht="29.15" customHeight="1" x14ac:dyDescent="0.35">
      <c r="A24" s="473"/>
      <c r="B24" s="473"/>
      <c r="C24" s="473"/>
      <c r="D24" s="473"/>
      <c r="E24" s="486"/>
      <c r="F24" s="473"/>
      <c r="G24" s="477"/>
      <c r="H24" s="473"/>
      <c r="I24" s="193" t="s">
        <v>638</v>
      </c>
      <c r="J24" s="95" t="s">
        <v>849</v>
      </c>
      <c r="K24" s="473"/>
    </row>
    <row r="25" spans="1:11" ht="29.15" customHeight="1" x14ac:dyDescent="0.35">
      <c r="A25" s="473"/>
      <c r="B25" s="473"/>
      <c r="C25" s="473"/>
      <c r="D25" s="473"/>
      <c r="E25" s="486"/>
      <c r="F25" s="473"/>
      <c r="G25" s="477"/>
      <c r="H25" s="473"/>
      <c r="I25" s="193" t="s">
        <v>640</v>
      </c>
      <c r="J25" s="95" t="s">
        <v>850</v>
      </c>
      <c r="K25" s="473"/>
    </row>
    <row r="26" spans="1:11" ht="29.15" customHeight="1" x14ac:dyDescent="0.35">
      <c r="A26" s="473"/>
      <c r="B26" s="473"/>
      <c r="C26" s="473"/>
      <c r="D26" s="473"/>
      <c r="E26" s="486"/>
      <c r="F26" s="473"/>
      <c r="G26" s="477"/>
      <c r="H26" s="473"/>
      <c r="I26" s="193" t="s">
        <v>642</v>
      </c>
      <c r="J26" s="95" t="s">
        <v>851</v>
      </c>
      <c r="K26" s="473"/>
    </row>
    <row r="27" spans="1:11" ht="29.15" customHeight="1" x14ac:dyDescent="0.35">
      <c r="A27" s="473"/>
      <c r="B27" s="473"/>
      <c r="C27" s="473"/>
      <c r="D27" s="473"/>
      <c r="E27" s="486"/>
      <c r="F27" s="473"/>
      <c r="G27" s="477"/>
      <c r="H27" s="473"/>
      <c r="I27" s="193" t="s">
        <v>644</v>
      </c>
      <c r="J27" s="95" t="s">
        <v>852</v>
      </c>
      <c r="K27" s="473"/>
    </row>
    <row r="28" spans="1:11" ht="29.15" customHeight="1" x14ac:dyDescent="0.35">
      <c r="A28" s="473"/>
      <c r="B28" s="473"/>
      <c r="C28" s="473"/>
      <c r="D28" s="473"/>
      <c r="E28" s="486"/>
      <c r="F28" s="473"/>
      <c r="G28" s="477"/>
      <c r="H28" s="473"/>
      <c r="I28" s="193" t="s">
        <v>646</v>
      </c>
      <c r="J28" s="95" t="s">
        <v>853</v>
      </c>
      <c r="K28" s="473"/>
    </row>
    <row r="29" spans="1:11" ht="29.15" customHeight="1" x14ac:dyDescent="0.35">
      <c r="A29" s="473"/>
      <c r="B29" s="473"/>
      <c r="C29" s="473"/>
      <c r="D29" s="473"/>
      <c r="E29" s="486"/>
      <c r="F29" s="473"/>
      <c r="G29" s="477"/>
      <c r="H29" s="473"/>
      <c r="I29" s="193" t="s">
        <v>648</v>
      </c>
      <c r="J29" s="95" t="s">
        <v>854</v>
      </c>
      <c r="K29" s="473"/>
    </row>
    <row r="30" spans="1:11" ht="29.15" customHeight="1" x14ac:dyDescent="0.35">
      <c r="A30" s="473"/>
      <c r="B30" s="473"/>
      <c r="C30" s="473"/>
      <c r="D30" s="473"/>
      <c r="E30" s="486"/>
      <c r="F30" s="473"/>
      <c r="G30" s="477"/>
      <c r="H30" s="473"/>
      <c r="I30" s="103" t="s">
        <v>650</v>
      </c>
      <c r="J30" s="95" t="s">
        <v>855</v>
      </c>
      <c r="K30" s="473"/>
    </row>
    <row r="31" spans="1:11" ht="29.15" customHeight="1" x14ac:dyDescent="0.35">
      <c r="A31" s="473"/>
      <c r="B31" s="473"/>
      <c r="C31" s="473"/>
      <c r="D31" s="473"/>
      <c r="E31" s="486"/>
      <c r="F31" s="473"/>
      <c r="G31" s="477"/>
      <c r="H31" s="473"/>
      <c r="I31" s="103" t="s">
        <v>652</v>
      </c>
      <c r="J31" s="95" t="s">
        <v>856</v>
      </c>
      <c r="K31" s="473"/>
    </row>
    <row r="32" spans="1:11" ht="29.15" customHeight="1" x14ac:dyDescent="0.35">
      <c r="A32" s="473"/>
      <c r="B32" s="473"/>
      <c r="C32" s="473"/>
      <c r="D32" s="473"/>
      <c r="E32" s="486"/>
      <c r="F32" s="473"/>
      <c r="G32" s="477"/>
      <c r="H32" s="473"/>
      <c r="I32" s="103" t="s">
        <v>654</v>
      </c>
      <c r="J32" s="95" t="s">
        <v>857</v>
      </c>
      <c r="K32" s="473"/>
    </row>
    <row r="33" spans="1:12" ht="29.15" customHeight="1" x14ac:dyDescent="0.35">
      <c r="A33" s="473"/>
      <c r="B33" s="473"/>
      <c r="C33" s="473"/>
      <c r="D33" s="473"/>
      <c r="E33" s="486"/>
      <c r="F33" s="473"/>
      <c r="G33" s="477"/>
      <c r="H33" s="473"/>
      <c r="I33" s="103" t="s">
        <v>656</v>
      </c>
      <c r="J33" s="95" t="s">
        <v>858</v>
      </c>
      <c r="K33" s="473"/>
      <c r="L33" s="190"/>
    </row>
    <row r="34" spans="1:12" ht="29.15" customHeight="1" x14ac:dyDescent="0.35">
      <c r="A34" s="473"/>
      <c r="B34" s="473"/>
      <c r="C34" s="473"/>
      <c r="D34" s="473"/>
      <c r="E34" s="486"/>
      <c r="F34" s="473"/>
      <c r="G34" s="477"/>
      <c r="H34" s="473"/>
      <c r="I34" s="103" t="s">
        <v>658</v>
      </c>
      <c r="J34" s="95" t="s">
        <v>859</v>
      </c>
      <c r="K34" s="473"/>
      <c r="L34" s="190"/>
    </row>
    <row r="35" spans="1:12" ht="29.15" customHeight="1" x14ac:dyDescent="0.35">
      <c r="A35" s="473"/>
      <c r="B35" s="473"/>
      <c r="C35" s="473"/>
      <c r="D35" s="473"/>
      <c r="E35" s="486"/>
      <c r="F35" s="473"/>
      <c r="G35" s="477"/>
      <c r="H35" s="473"/>
      <c r="I35" s="103" t="s">
        <v>660</v>
      </c>
      <c r="J35" s="95" t="s">
        <v>860</v>
      </c>
      <c r="K35" s="473"/>
      <c r="L35" s="190"/>
    </row>
    <row r="36" spans="1:12" ht="29.15" customHeight="1" x14ac:dyDescent="0.35">
      <c r="A36" s="473"/>
      <c r="B36" s="473"/>
      <c r="C36" s="473"/>
      <c r="D36" s="473"/>
      <c r="E36" s="486"/>
      <c r="F36" s="473"/>
      <c r="G36" s="477"/>
      <c r="H36" s="473"/>
      <c r="I36" s="103" t="s">
        <v>662</v>
      </c>
      <c r="J36" s="95" t="s">
        <v>861</v>
      </c>
      <c r="K36" s="473"/>
      <c r="L36" s="190"/>
    </row>
    <row r="37" spans="1:12" ht="29.15" customHeight="1" x14ac:dyDescent="0.35">
      <c r="A37" s="473"/>
      <c r="B37" s="473"/>
      <c r="C37" s="473"/>
      <c r="D37" s="473"/>
      <c r="E37" s="486"/>
      <c r="F37" s="473"/>
      <c r="G37" s="477"/>
      <c r="H37" s="473"/>
      <c r="I37" s="195">
        <v>90</v>
      </c>
      <c r="J37" s="95" t="s">
        <v>862</v>
      </c>
      <c r="K37" s="473"/>
      <c r="L37" s="190"/>
    </row>
    <row r="38" spans="1:12" ht="29.15" customHeight="1" x14ac:dyDescent="0.35">
      <c r="A38" s="473"/>
      <c r="B38" s="473"/>
      <c r="C38" s="473"/>
      <c r="D38" s="473"/>
      <c r="E38" s="486"/>
      <c r="F38" s="473"/>
      <c r="G38" s="477"/>
      <c r="H38" s="473"/>
      <c r="I38" s="195">
        <v>91</v>
      </c>
      <c r="J38" s="95" t="s">
        <v>863</v>
      </c>
      <c r="K38" s="473"/>
      <c r="L38" s="190"/>
    </row>
    <row r="39" spans="1:12" ht="29.15" customHeight="1" x14ac:dyDescent="0.35">
      <c r="A39" s="473"/>
      <c r="B39" s="473"/>
      <c r="C39" s="473"/>
      <c r="D39" s="473"/>
      <c r="E39" s="487"/>
      <c r="F39" s="473"/>
      <c r="G39" s="478"/>
      <c r="H39" s="473"/>
      <c r="I39" s="150">
        <v>92</v>
      </c>
      <c r="J39" s="95" t="s">
        <v>864</v>
      </c>
      <c r="K39" s="473"/>
      <c r="L39" s="190"/>
    </row>
    <row r="40" spans="1:12" ht="73.900000000000006" customHeight="1" x14ac:dyDescent="0.35">
      <c r="A40" s="144" t="s">
        <v>865</v>
      </c>
      <c r="B40" s="145" t="s">
        <v>866</v>
      </c>
      <c r="C40" s="144" t="s">
        <v>867</v>
      </c>
      <c r="D40" s="144" t="s">
        <v>865</v>
      </c>
      <c r="E40" s="139"/>
      <c r="F40" s="144" t="s">
        <v>389</v>
      </c>
      <c r="G40" s="146" t="s">
        <v>91</v>
      </c>
      <c r="H40" s="145" t="s">
        <v>100</v>
      </c>
      <c r="I40" s="101"/>
      <c r="J40" s="144" t="s">
        <v>572</v>
      </c>
      <c r="K40" s="144" t="s">
        <v>483</v>
      </c>
      <c r="L40" s="190"/>
    </row>
    <row r="41" spans="1:12" ht="31.4" customHeight="1" x14ac:dyDescent="0.35">
      <c r="A41" s="353" t="s">
        <v>868</v>
      </c>
      <c r="B41" s="355" t="s">
        <v>869</v>
      </c>
      <c r="C41" s="353" t="s">
        <v>870</v>
      </c>
      <c r="D41" s="353" t="s">
        <v>868</v>
      </c>
      <c r="E41" s="488"/>
      <c r="F41" s="353" t="s">
        <v>389</v>
      </c>
      <c r="G41" s="479" t="s">
        <v>91</v>
      </c>
      <c r="H41" s="355" t="s">
        <v>871</v>
      </c>
      <c r="I41" s="101" t="s">
        <v>577</v>
      </c>
      <c r="J41" s="144" t="s">
        <v>578</v>
      </c>
      <c r="K41" s="353" t="s">
        <v>483</v>
      </c>
      <c r="L41" s="190"/>
    </row>
    <row r="42" spans="1:12" ht="31.4" customHeight="1" x14ac:dyDescent="0.35">
      <c r="A42" s="474"/>
      <c r="B42" s="474"/>
      <c r="C42" s="474"/>
      <c r="D42" s="474"/>
      <c r="E42" s="489"/>
      <c r="F42" s="474"/>
      <c r="G42" s="480"/>
      <c r="H42" s="474"/>
      <c r="I42" s="101">
        <v>2</v>
      </c>
      <c r="J42" s="144" t="s">
        <v>579</v>
      </c>
      <c r="K42" s="474"/>
      <c r="L42" s="190"/>
    </row>
    <row r="43" spans="1:12" ht="31.4" customHeight="1" x14ac:dyDescent="0.35">
      <c r="A43" s="474"/>
      <c r="B43" s="474"/>
      <c r="C43" s="474"/>
      <c r="D43" s="474"/>
      <c r="E43" s="489"/>
      <c r="F43" s="474"/>
      <c r="G43" s="480"/>
      <c r="H43" s="474"/>
      <c r="I43" s="101">
        <v>3</v>
      </c>
      <c r="J43" s="144" t="s">
        <v>580</v>
      </c>
      <c r="K43" s="474"/>
      <c r="L43" s="190"/>
    </row>
    <row r="44" spans="1:12" ht="31.4" customHeight="1" x14ac:dyDescent="0.35">
      <c r="A44" s="475"/>
      <c r="B44" s="475"/>
      <c r="C44" s="475"/>
      <c r="D44" s="475"/>
      <c r="E44" s="490"/>
      <c r="F44" s="475"/>
      <c r="G44" s="481"/>
      <c r="H44" s="475"/>
      <c r="I44" s="101">
        <v>4</v>
      </c>
      <c r="J44" s="144" t="s">
        <v>581</v>
      </c>
      <c r="K44" s="475"/>
      <c r="L44" s="190"/>
    </row>
    <row r="45" spans="1:12" ht="28.4" customHeight="1" x14ac:dyDescent="0.35">
      <c r="A45" s="372" t="s">
        <v>872</v>
      </c>
      <c r="B45" s="482" t="s">
        <v>873</v>
      </c>
      <c r="C45" s="454" t="s">
        <v>874</v>
      </c>
      <c r="D45" s="372" t="s">
        <v>872</v>
      </c>
      <c r="E45" s="491"/>
      <c r="F45" s="372" t="s">
        <v>389</v>
      </c>
      <c r="G45" s="497" t="s">
        <v>131</v>
      </c>
      <c r="H45" s="482" t="s">
        <v>875</v>
      </c>
      <c r="I45" s="264" t="s">
        <v>627</v>
      </c>
      <c r="J45" s="204" t="s">
        <v>876</v>
      </c>
      <c r="K45" s="454" t="s">
        <v>489</v>
      </c>
      <c r="L45" s="190"/>
    </row>
    <row r="46" spans="1:12" ht="28.4" customHeight="1" x14ac:dyDescent="0.35">
      <c r="A46" s="473"/>
      <c r="B46" s="483"/>
      <c r="C46" s="483"/>
      <c r="D46" s="473"/>
      <c r="E46" s="492"/>
      <c r="F46" s="473"/>
      <c r="G46" s="498"/>
      <c r="H46" s="495"/>
      <c r="I46" s="264" t="s">
        <v>602</v>
      </c>
      <c r="J46" s="204" t="s">
        <v>877</v>
      </c>
      <c r="K46" s="483"/>
      <c r="L46" s="190"/>
    </row>
    <row r="47" spans="1:12" ht="28.4" customHeight="1" x14ac:dyDescent="0.35">
      <c r="A47" s="473"/>
      <c r="B47" s="483"/>
      <c r="C47" s="483"/>
      <c r="D47" s="473"/>
      <c r="E47" s="492"/>
      <c r="F47" s="473"/>
      <c r="G47" s="498"/>
      <c r="H47" s="495"/>
      <c r="I47" s="264" t="s">
        <v>604</v>
      </c>
      <c r="J47" s="204" t="s">
        <v>878</v>
      </c>
      <c r="K47" s="483"/>
      <c r="L47" s="190"/>
    </row>
    <row r="48" spans="1:12" ht="28.4" customHeight="1" x14ac:dyDescent="0.35">
      <c r="A48" s="473"/>
      <c r="B48" s="483"/>
      <c r="C48" s="483"/>
      <c r="D48" s="473"/>
      <c r="E48" s="492"/>
      <c r="F48" s="473"/>
      <c r="G48" s="498"/>
      <c r="H48" s="495"/>
      <c r="I48" s="264" t="s">
        <v>606</v>
      </c>
      <c r="J48" s="204" t="s">
        <v>879</v>
      </c>
      <c r="K48" s="483"/>
      <c r="L48" s="190"/>
    </row>
    <row r="49" spans="1:12" ht="28.4" customHeight="1" x14ac:dyDescent="0.35">
      <c r="A49" s="473"/>
      <c r="B49" s="483"/>
      <c r="C49" s="483"/>
      <c r="D49" s="473"/>
      <c r="E49" s="492"/>
      <c r="F49" s="473"/>
      <c r="G49" s="498"/>
      <c r="H49" s="495"/>
      <c r="I49" s="264" t="s">
        <v>632</v>
      </c>
      <c r="J49" s="204" t="s">
        <v>880</v>
      </c>
      <c r="K49" s="483"/>
      <c r="L49" s="190"/>
    </row>
    <row r="50" spans="1:12" ht="28.4" customHeight="1" x14ac:dyDescent="0.35">
      <c r="A50" s="473"/>
      <c r="B50" s="483"/>
      <c r="C50" s="483"/>
      <c r="D50" s="473"/>
      <c r="E50" s="492"/>
      <c r="F50" s="473"/>
      <c r="G50" s="498"/>
      <c r="H50" s="495"/>
      <c r="I50" s="264" t="s">
        <v>634</v>
      </c>
      <c r="J50" s="204" t="s">
        <v>881</v>
      </c>
      <c r="K50" s="483"/>
      <c r="L50" s="190"/>
    </row>
    <row r="51" spans="1:12" ht="28.4" customHeight="1" x14ac:dyDescent="0.35">
      <c r="A51" s="473"/>
      <c r="B51" s="483"/>
      <c r="C51" s="483"/>
      <c r="D51" s="473"/>
      <c r="E51" s="492"/>
      <c r="F51" s="473"/>
      <c r="G51" s="498"/>
      <c r="H51" s="495"/>
      <c r="I51" s="264" t="s">
        <v>636</v>
      </c>
      <c r="J51" s="204" t="s">
        <v>882</v>
      </c>
      <c r="K51" s="483"/>
      <c r="L51" s="190"/>
    </row>
    <row r="52" spans="1:12" ht="28.4" customHeight="1" x14ac:dyDescent="0.35">
      <c r="A52" s="494"/>
      <c r="B52" s="484"/>
      <c r="C52" s="484"/>
      <c r="D52" s="494"/>
      <c r="E52" s="493"/>
      <c r="F52" s="494"/>
      <c r="G52" s="499"/>
      <c r="H52" s="496"/>
      <c r="I52" s="265" t="s">
        <v>468</v>
      </c>
      <c r="J52" s="256" t="s">
        <v>469</v>
      </c>
      <c r="K52" s="484"/>
      <c r="L52" s="190"/>
    </row>
    <row r="53" spans="1:12" ht="36" customHeight="1" x14ac:dyDescent="0.35">
      <c r="A53" s="372" t="s">
        <v>677</v>
      </c>
      <c r="B53" s="372" t="s">
        <v>823</v>
      </c>
      <c r="C53" s="372" t="s">
        <v>679</v>
      </c>
      <c r="D53" s="372" t="s">
        <v>677</v>
      </c>
      <c r="E53" s="372"/>
      <c r="F53" s="372" t="s">
        <v>389</v>
      </c>
      <c r="G53" s="375" t="s">
        <v>91</v>
      </c>
      <c r="H53" s="372" t="s">
        <v>153</v>
      </c>
      <c r="I53" s="193" t="s">
        <v>680</v>
      </c>
      <c r="J53" s="194" t="s">
        <v>681</v>
      </c>
      <c r="K53" s="372" t="s">
        <v>483</v>
      </c>
      <c r="L53" s="188"/>
    </row>
    <row r="54" spans="1:12" ht="36.75" customHeight="1" x14ac:dyDescent="0.35">
      <c r="A54" s="373"/>
      <c r="B54" s="373"/>
      <c r="C54" s="373"/>
      <c r="D54" s="373"/>
      <c r="E54" s="373"/>
      <c r="F54" s="373"/>
      <c r="G54" s="376"/>
      <c r="H54" s="373"/>
      <c r="I54" s="193" t="s">
        <v>682</v>
      </c>
      <c r="J54" s="194" t="s">
        <v>683</v>
      </c>
      <c r="K54" s="373"/>
      <c r="L54" s="188"/>
    </row>
    <row r="55" spans="1:12" ht="35.15" customHeight="1" x14ac:dyDescent="0.35">
      <c r="A55" s="373"/>
      <c r="B55" s="373"/>
      <c r="C55" s="373"/>
      <c r="D55" s="373"/>
      <c r="E55" s="373"/>
      <c r="F55" s="373"/>
      <c r="G55" s="376"/>
      <c r="H55" s="373"/>
      <c r="I55" s="193"/>
      <c r="J55" s="194"/>
      <c r="K55" s="373"/>
      <c r="L55" s="188"/>
    </row>
    <row r="56" spans="1:12" ht="35.15" customHeight="1" x14ac:dyDescent="0.35">
      <c r="A56" s="385" t="s">
        <v>684</v>
      </c>
      <c r="B56" s="385"/>
      <c r="C56" s="385"/>
      <c r="D56" s="385"/>
      <c r="E56" s="385"/>
      <c r="F56" s="385"/>
      <c r="G56" s="385"/>
      <c r="H56" s="385"/>
      <c r="I56" s="385"/>
      <c r="J56" s="385"/>
      <c r="K56" s="386"/>
      <c r="L56" s="190"/>
    </row>
    <row r="57" spans="1:12" ht="159" customHeight="1" x14ac:dyDescent="0.35">
      <c r="A57" s="144" t="s">
        <v>883</v>
      </c>
      <c r="B57" s="95" t="s">
        <v>884</v>
      </c>
      <c r="C57" s="144" t="s">
        <v>885</v>
      </c>
      <c r="D57" s="144" t="s">
        <v>883</v>
      </c>
      <c r="E57" s="136"/>
      <c r="F57" s="144" t="s">
        <v>389</v>
      </c>
      <c r="G57" s="146" t="s">
        <v>91</v>
      </c>
      <c r="H57" s="144" t="s">
        <v>159</v>
      </c>
      <c r="I57" s="146"/>
      <c r="J57" s="289" t="s">
        <v>1352</v>
      </c>
      <c r="K57" s="191" t="s">
        <v>483</v>
      </c>
      <c r="L57" s="131"/>
    </row>
    <row r="58" spans="1:12" s="43" customFormat="1" ht="105.75" customHeight="1" x14ac:dyDescent="0.35">
      <c r="A58" s="216" t="s">
        <v>411</v>
      </c>
      <c r="B58" s="216" t="s">
        <v>412</v>
      </c>
      <c r="C58" s="216" t="s">
        <v>413</v>
      </c>
      <c r="D58" s="216"/>
      <c r="E58" s="216"/>
      <c r="F58" s="216" t="s">
        <v>17</v>
      </c>
      <c r="G58" s="225" t="s">
        <v>91</v>
      </c>
      <c r="H58" s="216" t="s">
        <v>414</v>
      </c>
      <c r="I58" s="216"/>
      <c r="J58" s="217">
        <v>45383</v>
      </c>
      <c r="K58" s="216" t="s">
        <v>1341</v>
      </c>
      <c r="L58" s="188"/>
    </row>
    <row r="59" spans="1:12" ht="35.15" customHeight="1" x14ac:dyDescent="0.35">
      <c r="A59" s="100"/>
      <c r="B59" s="63"/>
      <c r="C59" s="100"/>
      <c r="D59" s="89"/>
      <c r="E59" s="141"/>
      <c r="F59" s="100"/>
      <c r="G59" s="112"/>
      <c r="H59" s="100"/>
      <c r="I59" s="105"/>
      <c r="J59" s="63"/>
      <c r="K59" s="190"/>
      <c r="L59" s="190"/>
    </row>
    <row r="60" spans="1:12" ht="35.15" customHeight="1" x14ac:dyDescent="0.35">
      <c r="A60" s="420" t="s">
        <v>194</v>
      </c>
      <c r="B60" s="420"/>
      <c r="C60" s="420"/>
      <c r="D60" s="420"/>
      <c r="E60" s="420"/>
      <c r="F60" s="420"/>
      <c r="G60" s="420"/>
      <c r="H60" s="420"/>
      <c r="I60" s="420"/>
      <c r="J60" s="420"/>
      <c r="K60" s="421"/>
      <c r="L60" s="190"/>
    </row>
    <row r="61" spans="1:12" ht="59.9" customHeight="1" x14ac:dyDescent="0.35">
      <c r="A61" s="76" t="s">
        <v>78</v>
      </c>
      <c r="B61" s="76" t="s">
        <v>418</v>
      </c>
      <c r="C61" s="76" t="s">
        <v>366</v>
      </c>
      <c r="D61" s="76" t="s">
        <v>122</v>
      </c>
      <c r="E61" s="132" t="s">
        <v>452</v>
      </c>
      <c r="F61" s="76" t="s">
        <v>367</v>
      </c>
      <c r="G61" s="128" t="s">
        <v>368</v>
      </c>
      <c r="H61" s="76" t="s">
        <v>81</v>
      </c>
      <c r="I61" s="128" t="s">
        <v>82</v>
      </c>
      <c r="J61" s="76" t="s">
        <v>83</v>
      </c>
      <c r="K61" s="76" t="s">
        <v>369</v>
      </c>
      <c r="L61" s="190"/>
    </row>
    <row r="62" spans="1:12" ht="69" customHeight="1" x14ac:dyDescent="0.35">
      <c r="A62" s="144" t="s">
        <v>370</v>
      </c>
      <c r="B62" s="144" t="s">
        <v>457</v>
      </c>
      <c r="C62" s="144" t="s">
        <v>458</v>
      </c>
      <c r="D62" s="144"/>
      <c r="E62" s="136"/>
      <c r="F62" s="144" t="s">
        <v>17</v>
      </c>
      <c r="G62" s="146" t="s">
        <v>91</v>
      </c>
      <c r="H62" s="144" t="s">
        <v>373</v>
      </c>
      <c r="I62" s="146"/>
      <c r="J62" s="144">
        <v>1</v>
      </c>
      <c r="K62" s="144" t="s">
        <v>459</v>
      </c>
      <c r="L62" s="190"/>
    </row>
    <row r="63" spans="1:12" ht="57" customHeight="1" x14ac:dyDescent="0.35">
      <c r="A63" s="152" t="s">
        <v>706</v>
      </c>
      <c r="B63" s="152" t="s">
        <v>707</v>
      </c>
      <c r="C63" s="152" t="s">
        <v>708</v>
      </c>
      <c r="D63" s="152"/>
      <c r="E63" s="220"/>
      <c r="F63" s="152" t="s">
        <v>17</v>
      </c>
      <c r="G63" s="125" t="s">
        <v>91</v>
      </c>
      <c r="H63" s="152" t="s">
        <v>373</v>
      </c>
      <c r="I63" s="125"/>
      <c r="J63" s="152">
        <v>1</v>
      </c>
      <c r="K63" s="152" t="s">
        <v>456</v>
      </c>
      <c r="L63" s="190"/>
    </row>
    <row r="64" spans="1:12" ht="57" customHeight="1" x14ac:dyDescent="0.35">
      <c r="A64" s="152" t="s">
        <v>453</v>
      </c>
      <c r="B64" s="152" t="s">
        <v>709</v>
      </c>
      <c r="C64" s="152" t="s">
        <v>455</v>
      </c>
      <c r="D64" s="152"/>
      <c r="E64" s="220"/>
      <c r="F64" s="152" t="s">
        <v>17</v>
      </c>
      <c r="G64" s="125" t="s">
        <v>91</v>
      </c>
      <c r="H64" s="152" t="s">
        <v>373</v>
      </c>
      <c r="I64" s="125"/>
      <c r="J64" s="152">
        <v>1</v>
      </c>
      <c r="K64" s="152" t="s">
        <v>710</v>
      </c>
      <c r="L64" s="190"/>
    </row>
    <row r="65" spans="1:12" ht="55.4" customHeight="1" x14ac:dyDescent="0.35">
      <c r="A65" s="144" t="s">
        <v>481</v>
      </c>
      <c r="B65" s="145" t="s">
        <v>123</v>
      </c>
      <c r="C65" s="144" t="s">
        <v>125</v>
      </c>
      <c r="D65" s="144" t="s">
        <v>124</v>
      </c>
      <c r="E65" s="136"/>
      <c r="F65" s="144" t="s">
        <v>389</v>
      </c>
      <c r="G65" s="146" t="s">
        <v>91</v>
      </c>
      <c r="H65" s="144" t="s">
        <v>392</v>
      </c>
      <c r="I65" s="146"/>
      <c r="J65" s="144" t="s">
        <v>393</v>
      </c>
      <c r="K65" s="144" t="s">
        <v>483</v>
      </c>
      <c r="L65" s="190"/>
    </row>
    <row r="66" spans="1:12" ht="104.65" customHeight="1" x14ac:dyDescent="0.35">
      <c r="A66" s="144" t="s">
        <v>711</v>
      </c>
      <c r="B66" s="144" t="s">
        <v>195</v>
      </c>
      <c r="C66" s="144" t="s">
        <v>197</v>
      </c>
      <c r="D66" s="144" t="s">
        <v>196</v>
      </c>
      <c r="E66" s="136"/>
      <c r="F66" s="144" t="s">
        <v>389</v>
      </c>
      <c r="G66" s="146" t="s">
        <v>91</v>
      </c>
      <c r="H66" s="144" t="s">
        <v>441</v>
      </c>
      <c r="I66" s="146"/>
      <c r="J66" s="290" t="s">
        <v>1353</v>
      </c>
      <c r="K66" s="144" t="s">
        <v>483</v>
      </c>
      <c r="L66" s="151"/>
    </row>
    <row r="67" spans="1:12" ht="53.15" customHeight="1" x14ac:dyDescent="0.35">
      <c r="A67" s="144" t="s">
        <v>712</v>
      </c>
      <c r="B67" s="144" t="s">
        <v>201</v>
      </c>
      <c r="C67" s="144" t="s">
        <v>713</v>
      </c>
      <c r="D67" s="144" t="s">
        <v>202</v>
      </c>
      <c r="E67" s="136"/>
      <c r="F67" s="144" t="s">
        <v>389</v>
      </c>
      <c r="G67" s="146" t="s">
        <v>91</v>
      </c>
      <c r="H67" s="144" t="s">
        <v>714</v>
      </c>
      <c r="I67" s="146"/>
      <c r="J67" s="144"/>
      <c r="K67" s="144" t="s">
        <v>483</v>
      </c>
      <c r="L67" s="190"/>
    </row>
    <row r="68" spans="1:12" ht="53.15" customHeight="1" x14ac:dyDescent="0.35">
      <c r="A68" s="144" t="s">
        <v>715</v>
      </c>
      <c r="B68" s="144" t="s">
        <v>205</v>
      </c>
      <c r="C68" s="144" t="s">
        <v>207</v>
      </c>
      <c r="D68" s="144" t="s">
        <v>206</v>
      </c>
      <c r="E68" s="136"/>
      <c r="F68" s="144" t="s">
        <v>389</v>
      </c>
      <c r="G68" s="146" t="s">
        <v>91</v>
      </c>
      <c r="H68" s="144" t="s">
        <v>208</v>
      </c>
      <c r="I68" s="146"/>
      <c r="J68" s="290" t="s">
        <v>1342</v>
      </c>
      <c r="K68" s="144" t="s">
        <v>483</v>
      </c>
      <c r="L68" s="190"/>
    </row>
    <row r="69" spans="1:12" ht="56.65" customHeight="1" x14ac:dyDescent="0.35">
      <c r="A69" s="144" t="s">
        <v>716</v>
      </c>
      <c r="B69" s="144" t="s">
        <v>211</v>
      </c>
      <c r="C69" s="144" t="s">
        <v>213</v>
      </c>
      <c r="D69" s="144" t="s">
        <v>212</v>
      </c>
      <c r="E69" s="136"/>
      <c r="F69" s="144" t="s">
        <v>389</v>
      </c>
      <c r="G69" s="146" t="s">
        <v>91</v>
      </c>
      <c r="H69" s="144" t="s">
        <v>120</v>
      </c>
      <c r="I69" s="146"/>
      <c r="J69" s="144"/>
      <c r="K69" s="144" t="s">
        <v>483</v>
      </c>
      <c r="L69" s="190"/>
    </row>
    <row r="70" spans="1:12" s="43" customFormat="1" ht="105.75" customHeight="1" x14ac:dyDescent="0.35">
      <c r="A70" s="216" t="s">
        <v>411</v>
      </c>
      <c r="B70" s="216" t="s">
        <v>412</v>
      </c>
      <c r="C70" s="216" t="s">
        <v>413</v>
      </c>
      <c r="D70" s="216"/>
      <c r="E70" s="216"/>
      <c r="F70" s="216" t="s">
        <v>17</v>
      </c>
      <c r="G70" s="225" t="s">
        <v>91</v>
      </c>
      <c r="H70" s="216" t="s">
        <v>414</v>
      </c>
      <c r="I70" s="216"/>
      <c r="J70" s="217">
        <v>45383</v>
      </c>
      <c r="K70" s="216" t="s">
        <v>1341</v>
      </c>
      <c r="L70" s="188"/>
    </row>
  </sheetData>
  <mergeCells count="61">
    <mergeCell ref="F53:F55"/>
    <mergeCell ref="G53:G55"/>
    <mergeCell ref="H53:H55"/>
    <mergeCell ref="K53:K55"/>
    <mergeCell ref="A53:A55"/>
    <mergeCell ref="B53:B55"/>
    <mergeCell ref="C53:C55"/>
    <mergeCell ref="D53:D55"/>
    <mergeCell ref="E53:E55"/>
    <mergeCell ref="A60:K60"/>
    <mergeCell ref="A18:A39"/>
    <mergeCell ref="A41:A44"/>
    <mergeCell ref="A45:A52"/>
    <mergeCell ref="C45:C52"/>
    <mergeCell ref="D45:D52"/>
    <mergeCell ref="F45:F52"/>
    <mergeCell ref="K45:K52"/>
    <mergeCell ref="H45:H52"/>
    <mergeCell ref="G45:G52"/>
    <mergeCell ref="A56:K56"/>
    <mergeCell ref="K41:K44"/>
    <mergeCell ref="B41:B44"/>
    <mergeCell ref="C41:C44"/>
    <mergeCell ref="D41:D44"/>
    <mergeCell ref="F41:F44"/>
    <mergeCell ref="B45:B52"/>
    <mergeCell ref="B18:B39"/>
    <mergeCell ref="C18:C39"/>
    <mergeCell ref="D18:D39"/>
    <mergeCell ref="F18:F39"/>
    <mergeCell ref="E18:E39"/>
    <mergeCell ref="E41:E44"/>
    <mergeCell ref="E45:E52"/>
    <mergeCell ref="H18:H39"/>
    <mergeCell ref="H41:H44"/>
    <mergeCell ref="K18:K39"/>
    <mergeCell ref="G18:G39"/>
    <mergeCell ref="G41:G44"/>
    <mergeCell ref="A4:K4"/>
    <mergeCell ref="A8:K8"/>
    <mergeCell ref="A10:A12"/>
    <mergeCell ref="B10:B12"/>
    <mergeCell ref="C10:C12"/>
    <mergeCell ref="D10:D12"/>
    <mergeCell ref="K10:K12"/>
    <mergeCell ref="G10:G12"/>
    <mergeCell ref="E10:E12"/>
    <mergeCell ref="I10:I12"/>
    <mergeCell ref="J10:J12"/>
    <mergeCell ref="F14:F16"/>
    <mergeCell ref="G14:G16"/>
    <mergeCell ref="H14:H16"/>
    <mergeCell ref="K14:K16"/>
    <mergeCell ref="H10:H12"/>
    <mergeCell ref="F10:F12"/>
    <mergeCell ref="A13:K13"/>
    <mergeCell ref="A14:A16"/>
    <mergeCell ref="B14:B16"/>
    <mergeCell ref="C14:C16"/>
    <mergeCell ref="D14:D16"/>
    <mergeCell ref="E14:E16"/>
  </mergeCells>
  <conditionalFormatting sqref="A4">
    <cfRule type="expression" dxfId="310" priority="1073">
      <formula>#REF!="NR"</formula>
    </cfRule>
    <cfRule type="expression" dxfId="309" priority="1074">
      <formula>#REF!="DME Processing"</formula>
    </cfRule>
  </conditionalFormatting>
  <conditionalFormatting sqref="A58:J58">
    <cfRule type="expression" dxfId="308" priority="3">
      <formula>#REF!="NR"</formula>
    </cfRule>
    <cfRule type="expression" dxfId="307" priority="4">
      <formula>$F58="DME Processing"</formula>
    </cfRule>
  </conditionalFormatting>
  <conditionalFormatting sqref="A70:J70">
    <cfRule type="expression" dxfId="306" priority="1">
      <formula>#REF!="NR"</formula>
    </cfRule>
    <cfRule type="expression" dxfId="305" priority="2">
      <formula>$F70="DME Processing"</formula>
    </cfRule>
  </conditionalFormatting>
  <conditionalFormatting sqref="A53:K55">
    <cfRule type="expression" dxfId="304" priority="18">
      <formula>$F53="DME Processing"</formula>
    </cfRule>
  </conditionalFormatting>
  <conditionalFormatting sqref="C5">
    <cfRule type="expression" dxfId="303" priority="197">
      <formula>$E5="DME Processing"</formula>
    </cfRule>
    <cfRule type="expression" dxfId="302" priority="198">
      <formula>$E5="Not Required for this dataset"</formula>
    </cfRule>
  </conditionalFormatting>
  <conditionalFormatting sqref="I10">
    <cfRule type="expression" dxfId="301" priority="1345">
      <formula>$F11="DME Processing"</formula>
    </cfRule>
  </conditionalFormatting>
  <conditionalFormatting sqref="I53:I55">
    <cfRule type="expression" dxfId="300" priority="16">
      <formula>$F53="DME Processing"</formula>
    </cfRule>
    <cfRule type="expression" dxfId="299" priority="17">
      <formula>#REF!="NR"</formula>
    </cfRule>
  </conditionalFormatting>
  <conditionalFormatting sqref="I53:J53">
    <cfRule type="expression" dxfId="298" priority="23">
      <formula>$F35="DME Processing"</formula>
    </cfRule>
  </conditionalFormatting>
  <conditionalFormatting sqref="I54:J54">
    <cfRule type="expression" dxfId="297" priority="25">
      <formula>$F35="DME Processing"</formula>
    </cfRule>
  </conditionalFormatting>
  <conditionalFormatting sqref="I55:J55">
    <cfRule type="expression" dxfId="296" priority="24">
      <formula>$F35="DME Processing"</formula>
    </cfRule>
  </conditionalFormatting>
  <conditionalFormatting sqref="J53:J55">
    <cfRule type="expression" dxfId="295" priority="15">
      <formula>#REF!="NR"</formula>
    </cfRule>
  </conditionalFormatting>
  <conditionalFormatting sqref="J68">
    <cfRule type="expression" dxfId="294" priority="14">
      <formula>$F68="DME Processing"</formula>
    </cfRule>
  </conditionalFormatting>
  <hyperlinks>
    <hyperlink ref="J18" location="'Reference Data'!A1" display="Reference data - TDAct" xr:uid="{D9EA939B-B354-49C5-9931-CC5831C318E1}"/>
  </hyperlinks>
  <pageMargins left="0.7" right="0.7" top="0.75" bottom="0.75" header="0.3" footer="0.3"/>
  <pageSetup paperSize="8" scale="4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2B4B0-1D2A-48C9-BD94-724074FECF5D}">
  <dimension ref="A1:G6"/>
  <sheetViews>
    <sheetView workbookViewId="0">
      <selection activeCell="C19" sqref="C19"/>
    </sheetView>
  </sheetViews>
  <sheetFormatPr defaultColWidth="20.26953125" defaultRowHeight="14.5" x14ac:dyDescent="0.35"/>
  <sheetData>
    <row r="1" spans="1:7" x14ac:dyDescent="0.35">
      <c r="A1" s="29" t="s">
        <v>886</v>
      </c>
      <c r="B1" s="29" t="s">
        <v>78</v>
      </c>
      <c r="C1" s="30" t="s">
        <v>80</v>
      </c>
      <c r="D1" s="40" t="s">
        <v>887</v>
      </c>
      <c r="E1" s="41" t="s">
        <v>48</v>
      </c>
      <c r="F1" s="41" t="s">
        <v>52</v>
      </c>
      <c r="G1" s="41" t="s">
        <v>216</v>
      </c>
    </row>
    <row r="2" spans="1:7" ht="26" x14ac:dyDescent="0.35">
      <c r="A2" s="34" t="s">
        <v>109</v>
      </c>
      <c r="B2" s="31" t="s">
        <v>108</v>
      </c>
      <c r="C2" s="32" t="s">
        <v>110</v>
      </c>
      <c r="D2" s="36" t="s">
        <v>887</v>
      </c>
      <c r="E2" s="37" t="s">
        <v>48</v>
      </c>
      <c r="F2" s="37" t="s">
        <v>52</v>
      </c>
      <c r="G2" s="37" t="s">
        <v>216</v>
      </c>
    </row>
    <row r="3" spans="1:7" x14ac:dyDescent="0.35">
      <c r="A3" s="34" t="s">
        <v>93</v>
      </c>
      <c r="B3" s="31" t="s">
        <v>92</v>
      </c>
      <c r="C3" s="33" t="s">
        <v>888</v>
      </c>
      <c r="D3" s="38" t="s">
        <v>96</v>
      </c>
      <c r="E3" s="37" t="s">
        <v>96</v>
      </c>
      <c r="F3" s="37" t="s">
        <v>96</v>
      </c>
      <c r="G3" s="37" t="s">
        <v>96</v>
      </c>
    </row>
    <row r="4" spans="1:7" ht="208" x14ac:dyDescent="0.35">
      <c r="A4" s="31" t="s">
        <v>260</v>
      </c>
      <c r="B4" s="31" t="s">
        <v>259</v>
      </c>
      <c r="C4" s="32" t="s">
        <v>261</v>
      </c>
      <c r="D4" s="39"/>
      <c r="E4" s="37" t="s">
        <v>889</v>
      </c>
      <c r="F4" s="37" t="s">
        <v>890</v>
      </c>
      <c r="G4" s="37" t="s">
        <v>891</v>
      </c>
    </row>
    <row r="5" spans="1:7" ht="91" x14ac:dyDescent="0.35">
      <c r="A5" s="35" t="s">
        <v>88</v>
      </c>
      <c r="B5" s="31" t="s">
        <v>87</v>
      </c>
      <c r="C5" s="32" t="s">
        <v>89</v>
      </c>
      <c r="D5" s="38" t="s">
        <v>50</v>
      </c>
      <c r="E5" s="38" t="s">
        <v>50</v>
      </c>
      <c r="F5" s="38" t="s">
        <v>50</v>
      </c>
      <c r="G5" s="38" t="s">
        <v>50</v>
      </c>
    </row>
    <row r="6" spans="1:7" ht="26" x14ac:dyDescent="0.35">
      <c r="A6" s="34" t="s">
        <v>105</v>
      </c>
      <c r="B6" s="34" t="s">
        <v>104</v>
      </c>
      <c r="C6" s="32" t="s">
        <v>106</v>
      </c>
      <c r="D6" s="38" t="s">
        <v>892</v>
      </c>
      <c r="E6" s="38" t="s">
        <v>892</v>
      </c>
      <c r="F6" s="38" t="s">
        <v>892</v>
      </c>
      <c r="G6" s="38" t="s">
        <v>892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6AC43-93C4-46C6-973F-132E83584A5C}">
  <sheetPr>
    <tabColor theme="7"/>
    <pageSetUpPr fitToPage="1"/>
  </sheetPr>
  <dimension ref="A1:K36"/>
  <sheetViews>
    <sheetView showGridLines="0" zoomScale="70" zoomScaleNormal="70" workbookViewId="0">
      <pane ySplit="5" topLeftCell="A6" activePane="bottomLeft" state="frozen"/>
      <selection activeCell="B74" sqref="B74:B75"/>
      <selection pane="bottomLeft" activeCell="A2" sqref="A2"/>
    </sheetView>
  </sheetViews>
  <sheetFormatPr defaultColWidth="9.26953125" defaultRowHeight="35.15" customHeight="1" x14ac:dyDescent="0.35"/>
  <cols>
    <col min="1" max="1" width="22.7265625" style="43" customWidth="1"/>
    <col min="2" max="2" width="24.453125" style="43" customWidth="1"/>
    <col min="3" max="3" width="55.54296875" style="43" customWidth="1"/>
    <col min="4" max="4" width="13.7265625" style="62" customWidth="1"/>
    <col min="5" max="5" width="14.54296875" style="62" customWidth="1"/>
    <col min="6" max="6" width="12.7265625" style="43" customWidth="1"/>
    <col min="7" max="7" width="5.7265625" style="106" customWidth="1"/>
    <col min="8" max="8" width="23.7265625" style="43" customWidth="1"/>
    <col min="9" max="9" width="8.7265625" style="106" customWidth="1"/>
    <col min="10" max="10" width="47.453125" style="44" customWidth="1"/>
    <col min="11" max="11" width="90.26953125" style="44" customWidth="1"/>
    <col min="12" max="16384" width="9.26953125" style="43"/>
  </cols>
  <sheetData>
    <row r="1" spans="1:11" ht="35.15" customHeight="1" x14ac:dyDescent="0.35">
      <c r="A1" s="169" t="str">
        <f>'Data Configuration '!A1</f>
        <v>NCC 2024/25 - Output Specifications - Integrated Collection</v>
      </c>
      <c r="B1" s="45"/>
      <c r="C1" s="188"/>
      <c r="F1" s="188"/>
      <c r="G1" s="189"/>
      <c r="H1" s="188"/>
      <c r="I1" s="189"/>
      <c r="J1" s="190"/>
      <c r="K1" s="190"/>
    </row>
    <row r="2" spans="1:11" ht="35.15" customHeight="1" x14ac:dyDescent="0.35">
      <c r="A2" s="45" t="s">
        <v>893</v>
      </c>
      <c r="B2" s="188"/>
      <c r="C2" s="188"/>
      <c r="F2" s="188"/>
      <c r="G2" s="189"/>
      <c r="H2" s="188"/>
      <c r="I2" s="189"/>
      <c r="J2" s="190"/>
      <c r="K2" s="190"/>
    </row>
    <row r="3" spans="1:11" ht="25" x14ac:dyDescent="0.35">
      <c r="A3" s="188"/>
      <c r="B3" s="45"/>
      <c r="C3" s="188"/>
      <c r="F3" s="188"/>
      <c r="G3" s="189"/>
      <c r="H3" s="188"/>
      <c r="I3" s="189"/>
      <c r="J3" s="190"/>
      <c r="K3" s="190"/>
    </row>
    <row r="4" spans="1:11" ht="35.15" customHeight="1" x14ac:dyDescent="0.35">
      <c r="A4" s="350" t="s">
        <v>121</v>
      </c>
      <c r="B4" s="351"/>
      <c r="C4" s="351"/>
      <c r="D4" s="351"/>
      <c r="E4" s="351"/>
      <c r="F4" s="351"/>
      <c r="G4" s="351"/>
      <c r="H4" s="351"/>
      <c r="I4" s="351"/>
      <c r="J4" s="351"/>
      <c r="K4" s="411"/>
    </row>
    <row r="5" spans="1:11" ht="35.15" customHeight="1" x14ac:dyDescent="0.35">
      <c r="A5" s="79" t="s">
        <v>78</v>
      </c>
      <c r="B5" s="79" t="s">
        <v>418</v>
      </c>
      <c r="C5" s="79" t="s">
        <v>366</v>
      </c>
      <c r="D5" s="79" t="s">
        <v>122</v>
      </c>
      <c r="E5" s="133" t="s">
        <v>452</v>
      </c>
      <c r="F5" s="79" t="s">
        <v>367</v>
      </c>
      <c r="G5" s="124" t="s">
        <v>368</v>
      </c>
      <c r="H5" s="79" t="s">
        <v>81</v>
      </c>
      <c r="I5" s="104" t="s">
        <v>82</v>
      </c>
      <c r="J5" s="79" t="s">
        <v>83</v>
      </c>
      <c r="K5" s="79" t="s">
        <v>369</v>
      </c>
    </row>
    <row r="6" spans="1:11" ht="46.5" x14ac:dyDescent="0.35">
      <c r="A6" s="152" t="s">
        <v>453</v>
      </c>
      <c r="B6" s="126" t="s">
        <v>454</v>
      </c>
      <c r="C6" s="152" t="s">
        <v>455</v>
      </c>
      <c r="D6" s="152"/>
      <c r="E6" s="152"/>
      <c r="F6" s="152" t="s">
        <v>17</v>
      </c>
      <c r="G6" s="225" t="s">
        <v>91</v>
      </c>
      <c r="H6" s="152" t="s">
        <v>373</v>
      </c>
      <c r="I6" s="125"/>
      <c r="J6" s="152">
        <v>1</v>
      </c>
      <c r="K6" s="152" t="s">
        <v>456</v>
      </c>
    </row>
    <row r="7" spans="1:11" ht="46.5" x14ac:dyDescent="0.35">
      <c r="A7" s="152" t="s">
        <v>370</v>
      </c>
      <c r="B7" s="126" t="s">
        <v>457</v>
      </c>
      <c r="C7" s="152" t="s">
        <v>458</v>
      </c>
      <c r="D7" s="152"/>
      <c r="E7" s="152"/>
      <c r="F7" s="152" t="s">
        <v>17</v>
      </c>
      <c r="G7" s="225" t="s">
        <v>91</v>
      </c>
      <c r="H7" s="152" t="s">
        <v>373</v>
      </c>
      <c r="I7" s="125"/>
      <c r="J7" s="152">
        <v>1</v>
      </c>
      <c r="K7" s="152" t="s">
        <v>459</v>
      </c>
    </row>
    <row r="8" spans="1:11" s="99" customFormat="1" ht="35.15" customHeight="1" x14ac:dyDescent="0.35">
      <c r="A8" s="451" t="s">
        <v>480</v>
      </c>
      <c r="B8" s="451"/>
      <c r="C8" s="451"/>
      <c r="D8" s="451"/>
      <c r="E8" s="451"/>
      <c r="F8" s="451"/>
      <c r="G8" s="451"/>
      <c r="H8" s="451"/>
      <c r="I8" s="451"/>
      <c r="J8" s="451"/>
      <c r="K8" s="451"/>
    </row>
    <row r="9" spans="1:11" ht="56.65" customHeight="1" x14ac:dyDescent="0.35">
      <c r="A9" s="144" t="s">
        <v>481</v>
      </c>
      <c r="B9" s="194" t="s">
        <v>123</v>
      </c>
      <c r="C9" s="144" t="s">
        <v>125</v>
      </c>
      <c r="D9" s="144" t="s">
        <v>124</v>
      </c>
      <c r="E9" s="116"/>
      <c r="F9" s="144" t="s">
        <v>389</v>
      </c>
      <c r="G9" s="195" t="s">
        <v>91</v>
      </c>
      <c r="H9" s="144" t="s">
        <v>392</v>
      </c>
      <c r="I9" s="146"/>
      <c r="J9" s="144" t="s">
        <v>393</v>
      </c>
      <c r="K9" s="144" t="s">
        <v>483</v>
      </c>
    </row>
    <row r="10" spans="1:11" ht="60" customHeight="1" x14ac:dyDescent="0.35">
      <c r="A10" s="400" t="s">
        <v>490</v>
      </c>
      <c r="B10" s="399" t="s">
        <v>762</v>
      </c>
      <c r="C10" s="400" t="s">
        <v>492</v>
      </c>
      <c r="D10" s="400" t="s">
        <v>493</v>
      </c>
      <c r="E10" s="401"/>
      <c r="F10" s="400" t="s">
        <v>17</v>
      </c>
      <c r="G10" s="402" t="s">
        <v>91</v>
      </c>
      <c r="H10" s="400" t="s">
        <v>501</v>
      </c>
      <c r="I10" s="393"/>
      <c r="J10" s="387" t="s">
        <v>466</v>
      </c>
      <c r="K10" s="387" t="s">
        <v>496</v>
      </c>
    </row>
    <row r="11" spans="1:11" ht="60" customHeight="1" x14ac:dyDescent="0.35">
      <c r="A11" s="400"/>
      <c r="B11" s="399"/>
      <c r="C11" s="400"/>
      <c r="D11" s="400"/>
      <c r="E11" s="401"/>
      <c r="F11" s="400"/>
      <c r="G11" s="402"/>
      <c r="H11" s="400"/>
      <c r="I11" s="394"/>
      <c r="J11" s="388"/>
      <c r="K11" s="388"/>
    </row>
    <row r="12" spans="1:11" ht="145.15" customHeight="1" x14ac:dyDescent="0.35">
      <c r="A12" s="400"/>
      <c r="B12" s="399"/>
      <c r="C12" s="400"/>
      <c r="D12" s="400"/>
      <c r="E12" s="401"/>
      <c r="F12" s="400"/>
      <c r="G12" s="403"/>
      <c r="H12" s="404"/>
      <c r="I12" s="395"/>
      <c r="J12" s="389"/>
      <c r="K12" s="389"/>
    </row>
    <row r="13" spans="1:11" s="115" customFormat="1" ht="35.15" customHeight="1" x14ac:dyDescent="0.35">
      <c r="A13" s="428" t="s">
        <v>527</v>
      </c>
      <c r="B13" s="428"/>
      <c r="C13" s="428"/>
      <c r="D13" s="428"/>
      <c r="E13" s="428"/>
      <c r="F13" s="428"/>
      <c r="G13" s="428"/>
      <c r="H13" s="428"/>
      <c r="I13" s="428"/>
      <c r="J13" s="428"/>
      <c r="K13" s="428"/>
    </row>
    <row r="14" spans="1:11" ht="62" x14ac:dyDescent="0.35">
      <c r="A14" s="191" t="s">
        <v>865</v>
      </c>
      <c r="B14" s="194" t="s">
        <v>866</v>
      </c>
      <c r="C14" s="191" t="s">
        <v>867</v>
      </c>
      <c r="D14" s="191" t="s">
        <v>865</v>
      </c>
      <c r="E14" s="191"/>
      <c r="F14" s="191" t="s">
        <v>389</v>
      </c>
      <c r="G14" s="195" t="s">
        <v>91</v>
      </c>
      <c r="H14" s="194" t="s">
        <v>100</v>
      </c>
      <c r="I14" s="193"/>
      <c r="J14" s="191" t="s">
        <v>572</v>
      </c>
      <c r="K14" s="191" t="s">
        <v>483</v>
      </c>
    </row>
    <row r="15" spans="1:11" s="99" customFormat="1" ht="36" customHeight="1" x14ac:dyDescent="0.35">
      <c r="A15" s="372" t="s">
        <v>677</v>
      </c>
      <c r="B15" s="372" t="s">
        <v>823</v>
      </c>
      <c r="C15" s="372" t="s">
        <v>679</v>
      </c>
      <c r="D15" s="372" t="s">
        <v>677</v>
      </c>
      <c r="E15" s="372"/>
      <c r="F15" s="372" t="s">
        <v>389</v>
      </c>
      <c r="G15" s="375" t="s">
        <v>91</v>
      </c>
      <c r="H15" s="372" t="s">
        <v>153</v>
      </c>
      <c r="I15" s="193" t="s">
        <v>680</v>
      </c>
      <c r="J15" s="194" t="s">
        <v>681</v>
      </c>
      <c r="K15" s="372" t="s">
        <v>483</v>
      </c>
    </row>
    <row r="16" spans="1:11" s="99" customFormat="1" ht="36.75" customHeight="1" x14ac:dyDescent="0.35">
      <c r="A16" s="373"/>
      <c r="B16" s="373"/>
      <c r="C16" s="373"/>
      <c r="D16" s="373"/>
      <c r="E16" s="373"/>
      <c r="F16" s="373"/>
      <c r="G16" s="376"/>
      <c r="H16" s="373"/>
      <c r="I16" s="193" t="s">
        <v>682</v>
      </c>
      <c r="J16" s="194" t="s">
        <v>683</v>
      </c>
      <c r="K16" s="373"/>
    </row>
    <row r="17" spans="1:11" s="99" customFormat="1" ht="35.15" customHeight="1" x14ac:dyDescent="0.35">
      <c r="A17" s="373"/>
      <c r="B17" s="373"/>
      <c r="C17" s="373"/>
      <c r="D17" s="373"/>
      <c r="E17" s="373"/>
      <c r="F17" s="373"/>
      <c r="G17" s="376"/>
      <c r="H17" s="373"/>
      <c r="I17" s="193"/>
      <c r="J17" s="194"/>
      <c r="K17" s="373"/>
    </row>
    <row r="18" spans="1:11" s="99" customFormat="1" ht="35.15" customHeight="1" x14ac:dyDescent="0.35">
      <c r="A18" s="412" t="s">
        <v>684</v>
      </c>
      <c r="B18" s="413"/>
      <c r="C18" s="413"/>
      <c r="D18" s="413"/>
      <c r="E18" s="413"/>
      <c r="F18" s="413"/>
      <c r="G18" s="413"/>
      <c r="H18" s="413"/>
      <c r="I18" s="413"/>
      <c r="J18" s="413"/>
      <c r="K18" s="414"/>
    </row>
    <row r="19" spans="1:11" ht="29.15" customHeight="1" x14ac:dyDescent="0.35">
      <c r="A19" s="372" t="s">
        <v>894</v>
      </c>
      <c r="B19" s="368" t="s">
        <v>895</v>
      </c>
      <c r="C19" s="372" t="s">
        <v>896</v>
      </c>
      <c r="D19" s="372" t="s">
        <v>894</v>
      </c>
      <c r="E19" s="375"/>
      <c r="F19" s="372" t="s">
        <v>389</v>
      </c>
      <c r="G19" s="375" t="s">
        <v>91</v>
      </c>
      <c r="H19" s="368" t="s">
        <v>897</v>
      </c>
      <c r="I19" s="193" t="s">
        <v>602</v>
      </c>
      <c r="J19" s="266" t="s">
        <v>898</v>
      </c>
      <c r="K19" s="372" t="s">
        <v>483</v>
      </c>
    </row>
    <row r="20" spans="1:11" ht="29.15" customHeight="1" x14ac:dyDescent="0.35">
      <c r="A20" s="373"/>
      <c r="B20" s="369"/>
      <c r="C20" s="373"/>
      <c r="D20" s="373"/>
      <c r="E20" s="376"/>
      <c r="F20" s="373"/>
      <c r="G20" s="376"/>
      <c r="H20" s="369"/>
      <c r="I20" s="193" t="s">
        <v>604</v>
      </c>
      <c r="J20" s="266" t="s">
        <v>899</v>
      </c>
      <c r="K20" s="373"/>
    </row>
    <row r="21" spans="1:11" ht="29.15" customHeight="1" x14ac:dyDescent="0.35">
      <c r="A21" s="373"/>
      <c r="B21" s="369"/>
      <c r="C21" s="373"/>
      <c r="D21" s="373"/>
      <c r="E21" s="376"/>
      <c r="F21" s="373"/>
      <c r="G21" s="376"/>
      <c r="H21" s="369"/>
      <c r="I21" s="193" t="s">
        <v>606</v>
      </c>
      <c r="J21" s="191" t="s">
        <v>884</v>
      </c>
      <c r="K21" s="373"/>
    </row>
    <row r="22" spans="1:11" ht="29.15" customHeight="1" x14ac:dyDescent="0.35">
      <c r="A22" s="374"/>
      <c r="B22" s="370"/>
      <c r="C22" s="374"/>
      <c r="D22" s="374"/>
      <c r="E22" s="377"/>
      <c r="F22" s="374"/>
      <c r="G22" s="377"/>
      <c r="H22" s="370"/>
      <c r="I22" s="193" t="s">
        <v>634</v>
      </c>
      <c r="J22" s="191" t="s">
        <v>900</v>
      </c>
      <c r="K22" s="374"/>
    </row>
    <row r="23" spans="1:11" ht="62" x14ac:dyDescent="0.35">
      <c r="A23" s="191" t="s">
        <v>901</v>
      </c>
      <c r="B23" s="191" t="s">
        <v>902</v>
      </c>
      <c r="C23" s="191" t="s">
        <v>903</v>
      </c>
      <c r="D23" s="191" t="s">
        <v>901</v>
      </c>
      <c r="E23" s="191"/>
      <c r="F23" s="191" t="s">
        <v>389</v>
      </c>
      <c r="G23" s="195" t="s">
        <v>91</v>
      </c>
      <c r="H23" s="191" t="s">
        <v>904</v>
      </c>
      <c r="I23" s="195"/>
      <c r="J23" s="289" t="s">
        <v>1354</v>
      </c>
      <c r="K23" s="191" t="s">
        <v>483</v>
      </c>
    </row>
    <row r="24" spans="1:11" ht="105.75" customHeight="1" x14ac:dyDescent="0.35">
      <c r="A24" s="216" t="s">
        <v>411</v>
      </c>
      <c r="B24" s="216" t="s">
        <v>412</v>
      </c>
      <c r="C24" s="216" t="s">
        <v>413</v>
      </c>
      <c r="D24" s="216"/>
      <c r="E24" s="216"/>
      <c r="F24" s="216" t="s">
        <v>17</v>
      </c>
      <c r="G24" s="225" t="s">
        <v>91</v>
      </c>
      <c r="H24" s="216" t="s">
        <v>414</v>
      </c>
      <c r="I24" s="216"/>
      <c r="J24" s="217">
        <v>45383</v>
      </c>
      <c r="K24" s="216" t="s">
        <v>1341</v>
      </c>
    </row>
    <row r="25" spans="1:11" ht="35.15" customHeight="1" x14ac:dyDescent="0.35">
      <c r="A25" s="100"/>
      <c r="B25" s="63"/>
      <c r="C25" s="100"/>
      <c r="D25" s="89"/>
      <c r="E25" s="89"/>
      <c r="F25" s="100"/>
      <c r="G25" s="105"/>
      <c r="H25" s="100"/>
      <c r="I25" s="105"/>
      <c r="J25" s="63"/>
      <c r="K25" s="190"/>
    </row>
    <row r="26" spans="1:11" ht="35.15" customHeight="1" x14ac:dyDescent="0.35">
      <c r="A26" s="420" t="s">
        <v>194</v>
      </c>
      <c r="B26" s="420"/>
      <c r="C26" s="420"/>
      <c r="D26" s="420"/>
      <c r="E26" s="420"/>
      <c r="F26" s="420"/>
      <c r="G26" s="420"/>
      <c r="H26" s="420"/>
      <c r="I26" s="420"/>
      <c r="J26" s="420"/>
      <c r="K26" s="421"/>
    </row>
    <row r="27" spans="1:11" ht="35.15" customHeight="1" x14ac:dyDescent="0.35">
      <c r="A27" s="76" t="s">
        <v>78</v>
      </c>
      <c r="B27" s="76" t="s">
        <v>418</v>
      </c>
      <c r="C27" s="76" t="s">
        <v>366</v>
      </c>
      <c r="D27" s="76" t="s">
        <v>122</v>
      </c>
      <c r="E27" s="132" t="s">
        <v>452</v>
      </c>
      <c r="F27" s="76" t="s">
        <v>367</v>
      </c>
      <c r="G27" s="128" t="s">
        <v>368</v>
      </c>
      <c r="H27" s="76" t="s">
        <v>81</v>
      </c>
      <c r="I27" s="128" t="s">
        <v>82</v>
      </c>
      <c r="J27" s="76" t="s">
        <v>83</v>
      </c>
      <c r="K27" s="76" t="s">
        <v>369</v>
      </c>
    </row>
    <row r="28" spans="1:11" ht="46.5" x14ac:dyDescent="0.35">
      <c r="A28" s="152" t="s">
        <v>370</v>
      </c>
      <c r="B28" s="152" t="s">
        <v>457</v>
      </c>
      <c r="C28" s="152" t="s">
        <v>458</v>
      </c>
      <c r="D28" s="152"/>
      <c r="E28" s="152"/>
      <c r="F28" s="152" t="s">
        <v>17</v>
      </c>
      <c r="G28" s="125" t="s">
        <v>91</v>
      </c>
      <c r="H28" s="152" t="s">
        <v>373</v>
      </c>
      <c r="I28" s="125"/>
      <c r="J28" s="152">
        <v>1</v>
      </c>
      <c r="K28" s="152" t="s">
        <v>459</v>
      </c>
    </row>
    <row r="29" spans="1:11" ht="46.5" x14ac:dyDescent="0.35">
      <c r="A29" s="152" t="s">
        <v>706</v>
      </c>
      <c r="B29" s="152" t="s">
        <v>707</v>
      </c>
      <c r="C29" s="152" t="s">
        <v>708</v>
      </c>
      <c r="D29" s="152"/>
      <c r="E29" s="152"/>
      <c r="F29" s="152" t="s">
        <v>17</v>
      </c>
      <c r="G29" s="125" t="s">
        <v>91</v>
      </c>
      <c r="H29" s="152" t="s">
        <v>373</v>
      </c>
      <c r="I29" s="125"/>
      <c r="J29" s="152">
        <v>1</v>
      </c>
      <c r="K29" s="152" t="s">
        <v>456</v>
      </c>
    </row>
    <row r="30" spans="1:11" ht="46.5" x14ac:dyDescent="0.35">
      <c r="A30" s="152" t="s">
        <v>453</v>
      </c>
      <c r="B30" s="152" t="s">
        <v>709</v>
      </c>
      <c r="C30" s="152" t="s">
        <v>455</v>
      </c>
      <c r="D30" s="152"/>
      <c r="E30" s="152"/>
      <c r="F30" s="152" t="s">
        <v>17</v>
      </c>
      <c r="G30" s="125" t="s">
        <v>91</v>
      </c>
      <c r="H30" s="152" t="s">
        <v>373</v>
      </c>
      <c r="I30" s="125"/>
      <c r="J30" s="152">
        <v>1</v>
      </c>
      <c r="K30" s="152" t="s">
        <v>710</v>
      </c>
    </row>
    <row r="31" spans="1:11" ht="54" customHeight="1" x14ac:dyDescent="0.35">
      <c r="A31" s="144" t="s">
        <v>481</v>
      </c>
      <c r="B31" s="145" t="s">
        <v>123</v>
      </c>
      <c r="C31" s="144" t="s">
        <v>125</v>
      </c>
      <c r="D31" s="144" t="s">
        <v>124</v>
      </c>
      <c r="E31" s="95"/>
      <c r="F31" s="144" t="s">
        <v>389</v>
      </c>
      <c r="G31" s="146" t="s">
        <v>91</v>
      </c>
      <c r="H31" s="144" t="s">
        <v>392</v>
      </c>
      <c r="I31" s="146"/>
      <c r="J31" s="144" t="s">
        <v>393</v>
      </c>
      <c r="K31" s="144" t="s">
        <v>483</v>
      </c>
    </row>
    <row r="32" spans="1:11" ht="95.15" customHeight="1" x14ac:dyDescent="0.35">
      <c r="A32" s="144" t="s">
        <v>711</v>
      </c>
      <c r="B32" s="144" t="s">
        <v>195</v>
      </c>
      <c r="C32" s="144" t="s">
        <v>197</v>
      </c>
      <c r="D32" s="144" t="s">
        <v>196</v>
      </c>
      <c r="E32" s="144"/>
      <c r="F32" s="144" t="s">
        <v>389</v>
      </c>
      <c r="G32" s="146" t="s">
        <v>91</v>
      </c>
      <c r="H32" s="144" t="s">
        <v>441</v>
      </c>
      <c r="I32" s="146"/>
      <c r="J32" s="290" t="s">
        <v>1353</v>
      </c>
      <c r="K32" s="144" t="s">
        <v>483</v>
      </c>
    </row>
    <row r="33" spans="1:11" ht="54" customHeight="1" x14ac:dyDescent="0.35">
      <c r="A33" s="144" t="s">
        <v>712</v>
      </c>
      <c r="B33" s="144" t="s">
        <v>201</v>
      </c>
      <c r="C33" s="144" t="s">
        <v>713</v>
      </c>
      <c r="D33" s="144" t="s">
        <v>202</v>
      </c>
      <c r="E33" s="144"/>
      <c r="F33" s="144" t="s">
        <v>389</v>
      </c>
      <c r="G33" s="146" t="s">
        <v>91</v>
      </c>
      <c r="H33" s="144" t="s">
        <v>714</v>
      </c>
      <c r="I33" s="146"/>
      <c r="J33" s="144"/>
      <c r="K33" s="144" t="s">
        <v>483</v>
      </c>
    </row>
    <row r="34" spans="1:11" ht="54" customHeight="1" x14ac:dyDescent="0.35">
      <c r="A34" s="144" t="s">
        <v>715</v>
      </c>
      <c r="B34" s="144" t="s">
        <v>205</v>
      </c>
      <c r="C34" s="144" t="s">
        <v>207</v>
      </c>
      <c r="D34" s="144" t="s">
        <v>206</v>
      </c>
      <c r="E34" s="144"/>
      <c r="F34" s="144" t="s">
        <v>389</v>
      </c>
      <c r="G34" s="146" t="s">
        <v>91</v>
      </c>
      <c r="H34" s="144" t="s">
        <v>208</v>
      </c>
      <c r="I34" s="146"/>
      <c r="J34" s="290" t="s">
        <v>1342</v>
      </c>
      <c r="K34" s="144" t="s">
        <v>483</v>
      </c>
    </row>
    <row r="35" spans="1:11" ht="54" customHeight="1" x14ac:dyDescent="0.35">
      <c r="A35" s="144" t="s">
        <v>716</v>
      </c>
      <c r="B35" s="144" t="s">
        <v>211</v>
      </c>
      <c r="C35" s="144" t="s">
        <v>213</v>
      </c>
      <c r="D35" s="144" t="s">
        <v>212</v>
      </c>
      <c r="E35" s="144"/>
      <c r="F35" s="144" t="s">
        <v>389</v>
      </c>
      <c r="G35" s="146" t="s">
        <v>91</v>
      </c>
      <c r="H35" s="144" t="s">
        <v>120</v>
      </c>
      <c r="I35" s="146"/>
      <c r="J35" s="144"/>
      <c r="K35" s="144" t="s">
        <v>483</v>
      </c>
    </row>
    <row r="36" spans="1:11" ht="105.75" customHeight="1" x14ac:dyDescent="0.35">
      <c r="A36" s="216" t="s">
        <v>411</v>
      </c>
      <c r="B36" s="216" t="s">
        <v>412</v>
      </c>
      <c r="C36" s="216" t="s">
        <v>413</v>
      </c>
      <c r="D36" s="216"/>
      <c r="E36" s="216"/>
      <c r="F36" s="216" t="s">
        <v>17</v>
      </c>
      <c r="G36" s="225" t="s">
        <v>91</v>
      </c>
      <c r="H36" s="216" t="s">
        <v>414</v>
      </c>
      <c r="I36" s="216"/>
      <c r="J36" s="217">
        <v>45383</v>
      </c>
      <c r="K36" s="216" t="s">
        <v>1341</v>
      </c>
    </row>
  </sheetData>
  <mergeCells count="34">
    <mergeCell ref="F15:F17"/>
    <mergeCell ref="G15:G17"/>
    <mergeCell ref="H15:H17"/>
    <mergeCell ref="K15:K17"/>
    <mergeCell ref="A15:A17"/>
    <mergeCell ref="B15:B17"/>
    <mergeCell ref="C15:C17"/>
    <mergeCell ref="D15:D17"/>
    <mergeCell ref="E15:E17"/>
    <mergeCell ref="I10:I12"/>
    <mergeCell ref="J10:J12"/>
    <mergeCell ref="A4:K4"/>
    <mergeCell ref="A26:K26"/>
    <mergeCell ref="A8:K8"/>
    <mergeCell ref="A13:K13"/>
    <mergeCell ref="A18:K18"/>
    <mergeCell ref="A10:A12"/>
    <mergeCell ref="B10:B12"/>
    <mergeCell ref="F10:F12"/>
    <mergeCell ref="G10:G12"/>
    <mergeCell ref="H10:H12"/>
    <mergeCell ref="K10:K12"/>
    <mergeCell ref="C10:C12"/>
    <mergeCell ref="D10:D12"/>
    <mergeCell ref="E10:E12"/>
    <mergeCell ref="F19:F22"/>
    <mergeCell ref="G19:G22"/>
    <mergeCell ref="H19:H22"/>
    <mergeCell ref="K19:K22"/>
    <mergeCell ref="A19:A22"/>
    <mergeCell ref="B19:B22"/>
    <mergeCell ref="C19:C22"/>
    <mergeCell ref="D19:D22"/>
    <mergeCell ref="E19:E22"/>
  </mergeCells>
  <conditionalFormatting sqref="A4">
    <cfRule type="expression" dxfId="293" priority="1071">
      <formula>#REF!="NR"</formula>
    </cfRule>
    <cfRule type="expression" dxfId="292" priority="1072">
      <formula>#REF!="DME Processing"</formula>
    </cfRule>
  </conditionalFormatting>
  <conditionalFormatting sqref="A24:J24">
    <cfRule type="expression" dxfId="291" priority="2">
      <formula>#REF!="NR"</formula>
    </cfRule>
    <cfRule type="expression" dxfId="290" priority="3">
      <formula>$F24="DME Processing"</formula>
    </cfRule>
  </conditionalFormatting>
  <conditionalFormatting sqref="A36:J36">
    <cfRule type="expression" dxfId="289" priority="4">
      <formula>#REF!="NR"</formula>
    </cfRule>
    <cfRule type="expression" dxfId="288" priority="5">
      <formula>$F36="DME Processing"</formula>
    </cfRule>
  </conditionalFormatting>
  <conditionalFormatting sqref="A6:K9 J10:K10 A10:H12 K11:K12 I20:J22">
    <cfRule type="expression" dxfId="287" priority="38">
      <formula>$F6="DME Processing"</formula>
    </cfRule>
  </conditionalFormatting>
  <conditionalFormatting sqref="A13:K19">
    <cfRule type="expression" dxfId="286" priority="21">
      <formula>$F13="DME Processing"</formula>
    </cfRule>
  </conditionalFormatting>
  <conditionalFormatting sqref="A23:K23">
    <cfRule type="expression" dxfId="285" priority="16">
      <formula>$F23="DME Processing"</formula>
    </cfRule>
  </conditionalFormatting>
  <conditionalFormatting sqref="A25:K31 A32:I34 K32:K34 A35:K35">
    <cfRule type="expression" dxfId="284" priority="10">
      <formula>$F25="DME Processing"</formula>
    </cfRule>
  </conditionalFormatting>
  <conditionalFormatting sqref="C5">
    <cfRule type="expression" dxfId="283" priority="185">
      <formula>$E5="DME Processing"</formula>
    </cfRule>
    <cfRule type="expression" dxfId="282" priority="186">
      <formula>$E5="Not Required for this dataset"</formula>
    </cfRule>
  </conditionalFormatting>
  <conditionalFormatting sqref="I10">
    <cfRule type="expression" dxfId="281" priority="1350">
      <formula>$F11="DME Processing"</formula>
    </cfRule>
  </conditionalFormatting>
  <conditionalFormatting sqref="I15:I17">
    <cfRule type="expression" dxfId="280" priority="19">
      <formula>$F15="DME Processing"</formula>
    </cfRule>
    <cfRule type="expression" dxfId="279" priority="20">
      <formula>#REF!="NR"</formula>
    </cfRule>
  </conditionalFormatting>
  <conditionalFormatting sqref="I15:J15">
    <cfRule type="expression" dxfId="278" priority="26">
      <formula>$F1048573="DME Processing"</formula>
    </cfRule>
  </conditionalFormatting>
  <conditionalFormatting sqref="I16:J16">
    <cfRule type="expression" dxfId="277" priority="28">
      <formula>$F1048573="DME Processing"</formula>
    </cfRule>
  </conditionalFormatting>
  <conditionalFormatting sqref="I17:J17">
    <cfRule type="expression" dxfId="276" priority="27">
      <formula>$F1048573="DME Processing"</formula>
    </cfRule>
  </conditionalFormatting>
  <conditionalFormatting sqref="J15:J17">
    <cfRule type="expression" dxfId="275" priority="18">
      <formula>#REF!="NR"</formula>
    </cfRule>
  </conditionalFormatting>
  <conditionalFormatting sqref="J34">
    <cfRule type="expression" dxfId="274" priority="1">
      <formula>$F34="DME Processing"</formula>
    </cfRule>
  </conditionalFormatting>
  <pageMargins left="0.7" right="0.7" top="0.75" bottom="0.75" header="0.3" footer="0.3"/>
  <pageSetup paperSize="8" scale="4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F478D-CE5F-425E-833B-EA407E5D9E12}">
  <sheetPr>
    <tabColor theme="7"/>
    <pageSetUpPr fitToPage="1"/>
  </sheetPr>
  <dimension ref="A1:M51"/>
  <sheetViews>
    <sheetView showGridLines="0" zoomScale="70" zoomScaleNormal="70" workbookViewId="0">
      <pane ySplit="5" topLeftCell="A6" activePane="bottomLeft" state="frozen"/>
      <selection activeCell="B74" sqref="B74:B75"/>
      <selection pane="bottomLeft" activeCell="H36" sqref="H36"/>
    </sheetView>
  </sheetViews>
  <sheetFormatPr defaultColWidth="9.26953125" defaultRowHeight="35.15" customHeight="1" x14ac:dyDescent="0.35"/>
  <cols>
    <col min="1" max="1" width="19.54296875" style="155" customWidth="1"/>
    <col min="2" max="2" width="20.7265625" style="155" customWidth="1"/>
    <col min="3" max="3" width="51.7265625" style="155" customWidth="1"/>
    <col min="4" max="4" width="18.26953125" style="62" customWidth="1"/>
    <col min="5" max="5" width="20.453125" style="107" customWidth="1"/>
    <col min="6" max="6" width="11.54296875" style="155" customWidth="1"/>
    <col min="7" max="7" width="5.7265625" style="111" customWidth="1"/>
    <col min="8" max="8" width="24.453125" style="155" customWidth="1"/>
    <col min="9" max="9" width="11.26953125" style="156" customWidth="1"/>
    <col min="10" max="10" width="49.26953125" style="157" customWidth="1"/>
    <col min="11" max="11" width="95.7265625" style="157" customWidth="1"/>
    <col min="12" max="12" width="28.7265625" style="155" customWidth="1"/>
    <col min="13" max="13" width="105.26953125" style="155" customWidth="1"/>
    <col min="14" max="16384" width="9.26953125" style="155"/>
  </cols>
  <sheetData>
    <row r="1" spans="1:12" ht="35.15" customHeight="1" x14ac:dyDescent="0.35">
      <c r="A1" s="169" t="str">
        <f>'Data Configuration '!A1</f>
        <v>NCC 2024/25 - Output Specifications - Integrated Collection</v>
      </c>
      <c r="B1" s="45"/>
      <c r="C1" s="188"/>
      <c r="F1" s="188"/>
      <c r="H1" s="188"/>
      <c r="I1" s="189"/>
      <c r="J1" s="190"/>
      <c r="K1" s="190"/>
      <c r="L1" s="188"/>
    </row>
    <row r="2" spans="1:12" ht="35.15" customHeight="1" x14ac:dyDescent="0.35">
      <c r="A2" s="134" t="s">
        <v>905</v>
      </c>
      <c r="B2" s="188"/>
      <c r="C2" s="188"/>
      <c r="F2" s="188"/>
      <c r="H2" s="188"/>
      <c r="I2" s="189"/>
      <c r="J2" s="190"/>
      <c r="K2" s="190"/>
      <c r="L2" s="188"/>
    </row>
    <row r="3" spans="1:12" ht="25" x14ac:dyDescent="0.35">
      <c r="A3" s="188"/>
      <c r="B3" s="45"/>
      <c r="C3" s="188"/>
      <c r="F3" s="188"/>
      <c r="H3" s="188"/>
      <c r="I3" s="189"/>
      <c r="J3" s="190"/>
      <c r="K3" s="131"/>
      <c r="L3" s="188"/>
    </row>
    <row r="4" spans="1:12" ht="35.15" customHeight="1" x14ac:dyDescent="0.35">
      <c r="A4" s="450" t="s">
        <v>121</v>
      </c>
      <c r="B4" s="450"/>
      <c r="C4" s="450"/>
      <c r="D4" s="450"/>
      <c r="E4" s="450"/>
      <c r="F4" s="450"/>
      <c r="G4" s="450"/>
      <c r="H4" s="450"/>
      <c r="I4" s="450"/>
      <c r="J4" s="450"/>
      <c r="K4" s="450"/>
      <c r="L4" s="188"/>
    </row>
    <row r="5" spans="1:12" ht="57.75" customHeight="1" x14ac:dyDescent="0.35">
      <c r="A5" s="79" t="s">
        <v>78</v>
      </c>
      <c r="B5" s="79" t="s">
        <v>418</v>
      </c>
      <c r="C5" s="79" t="s">
        <v>366</v>
      </c>
      <c r="D5" s="79" t="s">
        <v>122</v>
      </c>
      <c r="E5" s="133" t="s">
        <v>906</v>
      </c>
      <c r="F5" s="79" t="s">
        <v>367</v>
      </c>
      <c r="G5" s="124" t="s">
        <v>368</v>
      </c>
      <c r="H5" s="79" t="s">
        <v>81</v>
      </c>
      <c r="I5" s="104" t="s">
        <v>82</v>
      </c>
      <c r="J5" s="79" t="s">
        <v>83</v>
      </c>
      <c r="K5" s="79" t="s">
        <v>369</v>
      </c>
      <c r="L5" s="188"/>
    </row>
    <row r="6" spans="1:12" ht="56.25" customHeight="1" x14ac:dyDescent="0.35">
      <c r="A6" s="152" t="s">
        <v>453</v>
      </c>
      <c r="B6" s="126" t="s">
        <v>454</v>
      </c>
      <c r="C6" s="152" t="s">
        <v>455</v>
      </c>
      <c r="D6" s="152"/>
      <c r="E6" s="142"/>
      <c r="F6" s="152" t="s">
        <v>17</v>
      </c>
      <c r="G6" s="125" t="s">
        <v>91</v>
      </c>
      <c r="H6" s="152" t="s">
        <v>373</v>
      </c>
      <c r="I6" s="125"/>
      <c r="J6" s="152">
        <v>1</v>
      </c>
      <c r="K6" s="152" t="s">
        <v>456</v>
      </c>
      <c r="L6" s="188"/>
    </row>
    <row r="7" spans="1:12" ht="49.5" customHeight="1" x14ac:dyDescent="0.35">
      <c r="A7" s="152" t="s">
        <v>370</v>
      </c>
      <c r="B7" s="126" t="s">
        <v>457</v>
      </c>
      <c r="C7" s="152" t="s">
        <v>458</v>
      </c>
      <c r="D7" s="152"/>
      <c r="E7" s="142"/>
      <c r="F7" s="152" t="s">
        <v>17</v>
      </c>
      <c r="G7" s="125" t="s">
        <v>91</v>
      </c>
      <c r="H7" s="152" t="s">
        <v>373</v>
      </c>
      <c r="I7" s="125"/>
      <c r="J7" s="152">
        <v>1</v>
      </c>
      <c r="K7" s="152" t="s">
        <v>459</v>
      </c>
      <c r="L7" s="188"/>
    </row>
    <row r="8" spans="1:12" ht="41.65" customHeight="1" x14ac:dyDescent="0.35">
      <c r="A8" s="400" t="s">
        <v>471</v>
      </c>
      <c r="B8" s="399" t="s">
        <v>472</v>
      </c>
      <c r="C8" s="400" t="s">
        <v>907</v>
      </c>
      <c r="D8" s="400"/>
      <c r="E8" s="401"/>
      <c r="F8" s="400" t="s">
        <v>17</v>
      </c>
      <c r="G8" s="402" t="s">
        <v>91</v>
      </c>
      <c r="H8" s="400" t="s">
        <v>237</v>
      </c>
      <c r="I8" s="225">
        <v>10</v>
      </c>
      <c r="J8" s="216" t="s">
        <v>908</v>
      </c>
      <c r="K8" s="221" t="s">
        <v>909</v>
      </c>
      <c r="L8" s="188"/>
    </row>
    <row r="9" spans="1:12" ht="41.65" customHeight="1" x14ac:dyDescent="0.35">
      <c r="A9" s="404"/>
      <c r="B9" s="404"/>
      <c r="C9" s="400"/>
      <c r="D9" s="404"/>
      <c r="E9" s="401"/>
      <c r="F9" s="404"/>
      <c r="G9" s="403"/>
      <c r="H9" s="400"/>
      <c r="I9" s="225">
        <v>40</v>
      </c>
      <c r="J9" s="216" t="s">
        <v>910</v>
      </c>
      <c r="K9" s="142" t="s">
        <v>911</v>
      </c>
      <c r="L9" s="188"/>
    </row>
    <row r="10" spans="1:12" ht="41.65" customHeight="1" x14ac:dyDescent="0.35">
      <c r="A10" s="404"/>
      <c r="B10" s="404"/>
      <c r="C10" s="400"/>
      <c r="D10" s="404"/>
      <c r="E10" s="401"/>
      <c r="F10" s="404"/>
      <c r="G10" s="403"/>
      <c r="H10" s="400"/>
      <c r="I10" s="225">
        <v>30</v>
      </c>
      <c r="J10" s="216" t="s">
        <v>912</v>
      </c>
      <c r="K10" s="142" t="s">
        <v>913</v>
      </c>
      <c r="L10" s="188"/>
    </row>
    <row r="11" spans="1:12" ht="73.150000000000006" customHeight="1" x14ac:dyDescent="0.35">
      <c r="A11" s="404"/>
      <c r="B11" s="404"/>
      <c r="C11" s="400"/>
      <c r="D11" s="404"/>
      <c r="E11" s="401"/>
      <c r="F11" s="404"/>
      <c r="G11" s="403"/>
      <c r="H11" s="400"/>
      <c r="I11" s="125"/>
      <c r="J11" s="126"/>
      <c r="K11" s="192" t="s">
        <v>914</v>
      </c>
      <c r="L11" s="188"/>
    </row>
    <row r="12" spans="1:12" ht="35.15" customHeight="1" x14ac:dyDescent="0.35">
      <c r="A12" s="451" t="s">
        <v>480</v>
      </c>
      <c r="B12" s="451"/>
      <c r="C12" s="451"/>
      <c r="D12" s="451"/>
      <c r="E12" s="451"/>
      <c r="F12" s="451"/>
      <c r="G12" s="451"/>
      <c r="H12" s="451"/>
      <c r="I12" s="451"/>
      <c r="J12" s="451"/>
      <c r="K12" s="451"/>
      <c r="L12" s="188"/>
    </row>
    <row r="13" spans="1:12" ht="72" customHeight="1" x14ac:dyDescent="0.35">
      <c r="A13" s="144" t="s">
        <v>481</v>
      </c>
      <c r="B13" s="145" t="s">
        <v>123</v>
      </c>
      <c r="C13" s="144" t="s">
        <v>125</v>
      </c>
      <c r="D13" s="144" t="s">
        <v>124</v>
      </c>
      <c r="E13" s="147" t="s">
        <v>915</v>
      </c>
      <c r="F13" s="144" t="s">
        <v>389</v>
      </c>
      <c r="G13" s="146" t="s">
        <v>91</v>
      </c>
      <c r="H13" s="144" t="s">
        <v>392</v>
      </c>
      <c r="I13" s="146"/>
      <c r="J13" s="144" t="s">
        <v>393</v>
      </c>
      <c r="K13" s="144" t="s">
        <v>483</v>
      </c>
      <c r="L13" s="188"/>
    </row>
    <row r="14" spans="1:12" s="188" customFormat="1" ht="69" customHeight="1" x14ac:dyDescent="0.35">
      <c r="A14" s="372" t="s">
        <v>484</v>
      </c>
      <c r="B14" s="372" t="s">
        <v>485</v>
      </c>
      <c r="C14" s="372" t="s">
        <v>486</v>
      </c>
      <c r="D14" s="372" t="s">
        <v>487</v>
      </c>
      <c r="E14" s="375"/>
      <c r="F14" s="372" t="s">
        <v>389</v>
      </c>
      <c r="G14" s="375" t="s">
        <v>131</v>
      </c>
      <c r="H14" s="353" t="s">
        <v>392</v>
      </c>
      <c r="I14" s="171"/>
      <c r="J14" s="191" t="s">
        <v>488</v>
      </c>
      <c r="K14" s="353" t="s">
        <v>489</v>
      </c>
    </row>
    <row r="15" spans="1:12" s="135" customFormat="1" ht="29.15" customHeight="1" x14ac:dyDescent="0.35">
      <c r="A15" s="374"/>
      <c r="B15" s="374"/>
      <c r="C15" s="374"/>
      <c r="D15" s="374"/>
      <c r="E15" s="377"/>
      <c r="F15" s="374"/>
      <c r="G15" s="377"/>
      <c r="H15" s="354"/>
      <c r="I15" s="276" t="s">
        <v>468</v>
      </c>
      <c r="J15" s="275" t="s">
        <v>469</v>
      </c>
      <c r="K15" s="354"/>
      <c r="L15" s="188"/>
    </row>
    <row r="16" spans="1:12" ht="98.65" customHeight="1" x14ac:dyDescent="0.35">
      <c r="A16" s="400" t="s">
        <v>490</v>
      </c>
      <c r="B16" s="399" t="s">
        <v>491</v>
      </c>
      <c r="C16" s="400" t="s">
        <v>492</v>
      </c>
      <c r="D16" s="400" t="s">
        <v>493</v>
      </c>
      <c r="E16" s="401"/>
      <c r="F16" s="400" t="s">
        <v>17</v>
      </c>
      <c r="G16" s="402" t="s">
        <v>91</v>
      </c>
      <c r="H16" s="400" t="s">
        <v>501</v>
      </c>
      <c r="I16" s="393"/>
      <c r="J16" s="387" t="s">
        <v>466</v>
      </c>
      <c r="K16" s="387" t="s">
        <v>496</v>
      </c>
      <c r="L16" s="188"/>
    </row>
    <row r="17" spans="1:13" ht="70.150000000000006" customHeight="1" x14ac:dyDescent="0.35">
      <c r="A17" s="400"/>
      <c r="B17" s="399"/>
      <c r="C17" s="400"/>
      <c r="D17" s="400"/>
      <c r="E17" s="401"/>
      <c r="F17" s="400"/>
      <c r="G17" s="402"/>
      <c r="H17" s="400"/>
      <c r="I17" s="394"/>
      <c r="J17" s="388"/>
      <c r="K17" s="388"/>
      <c r="L17" s="188"/>
      <c r="M17" s="188"/>
    </row>
    <row r="18" spans="1:13" s="62" customFormat="1" ht="113.65" customHeight="1" x14ac:dyDescent="0.35">
      <c r="A18" s="400"/>
      <c r="B18" s="399"/>
      <c r="C18" s="400"/>
      <c r="D18" s="400"/>
      <c r="E18" s="401"/>
      <c r="F18" s="400"/>
      <c r="G18" s="403"/>
      <c r="H18" s="404"/>
      <c r="I18" s="395"/>
      <c r="J18" s="389"/>
      <c r="K18" s="389"/>
    </row>
    <row r="19" spans="1:13" ht="87.4" customHeight="1" x14ac:dyDescent="0.35">
      <c r="A19" s="405" t="s">
        <v>916</v>
      </c>
      <c r="B19" s="508" t="s">
        <v>132</v>
      </c>
      <c r="C19" s="405" t="s">
        <v>917</v>
      </c>
      <c r="D19" s="405"/>
      <c r="E19" s="510"/>
      <c r="F19" s="405" t="s">
        <v>17</v>
      </c>
      <c r="G19" s="415" t="s">
        <v>131</v>
      </c>
      <c r="H19" s="405" t="s">
        <v>501</v>
      </c>
      <c r="I19" s="225"/>
      <c r="J19" s="216" t="s">
        <v>918</v>
      </c>
      <c r="K19" s="387" t="s">
        <v>919</v>
      </c>
      <c r="L19" s="188"/>
      <c r="M19" s="188"/>
    </row>
    <row r="20" spans="1:13" ht="87.4" customHeight="1" x14ac:dyDescent="0.35">
      <c r="A20" s="406"/>
      <c r="B20" s="509"/>
      <c r="C20" s="406"/>
      <c r="D20" s="406"/>
      <c r="E20" s="511"/>
      <c r="F20" s="406"/>
      <c r="G20" s="416"/>
      <c r="H20" s="406"/>
      <c r="I20" s="225" t="s">
        <v>468</v>
      </c>
      <c r="J20" s="216" t="s">
        <v>469</v>
      </c>
      <c r="K20" s="389"/>
      <c r="L20" s="188"/>
      <c r="M20" s="188"/>
    </row>
    <row r="21" spans="1:13" s="86" customFormat="1" ht="35.15" customHeight="1" x14ac:dyDescent="0.35">
      <c r="A21" s="428" t="s">
        <v>527</v>
      </c>
      <c r="B21" s="428"/>
      <c r="C21" s="428"/>
      <c r="D21" s="428"/>
      <c r="E21" s="428"/>
      <c r="F21" s="428"/>
      <c r="G21" s="428"/>
      <c r="H21" s="428"/>
      <c r="I21" s="428"/>
      <c r="J21" s="428"/>
      <c r="K21" s="428"/>
    </row>
    <row r="22" spans="1:13" ht="77.5" x14ac:dyDescent="0.35">
      <c r="A22" s="216" t="s">
        <v>920</v>
      </c>
      <c r="B22" s="224" t="s">
        <v>921</v>
      </c>
      <c r="C22" s="216" t="s">
        <v>922</v>
      </c>
      <c r="D22" s="216" t="s">
        <v>923</v>
      </c>
      <c r="E22" s="216" t="s">
        <v>924</v>
      </c>
      <c r="F22" s="216" t="s">
        <v>17</v>
      </c>
      <c r="G22" s="225" t="s">
        <v>91</v>
      </c>
      <c r="H22" s="152" t="s">
        <v>501</v>
      </c>
      <c r="I22" s="225"/>
      <c r="J22" s="216" t="s">
        <v>925</v>
      </c>
      <c r="K22" s="216" t="s">
        <v>926</v>
      </c>
      <c r="L22" s="188"/>
      <c r="M22" s="188"/>
    </row>
    <row r="23" spans="1:13" ht="79.5" customHeight="1" x14ac:dyDescent="0.35">
      <c r="A23" s="237" t="s">
        <v>927</v>
      </c>
      <c r="B23" s="267" t="s">
        <v>928</v>
      </c>
      <c r="C23" s="237" t="s">
        <v>929</v>
      </c>
      <c r="D23" s="237" t="s">
        <v>930</v>
      </c>
      <c r="E23" s="237" t="str">
        <f>A23</f>
        <v>UniqServReqID</v>
      </c>
      <c r="F23" s="237" t="s">
        <v>17</v>
      </c>
      <c r="G23" s="208" t="s">
        <v>91</v>
      </c>
      <c r="H23" s="237" t="s">
        <v>501</v>
      </c>
      <c r="I23" s="225"/>
      <c r="J23" s="216" t="s">
        <v>925</v>
      </c>
      <c r="K23" s="207" t="s">
        <v>931</v>
      </c>
      <c r="L23" s="84"/>
      <c r="M23" s="190"/>
    </row>
    <row r="24" spans="1:13" ht="79.5" customHeight="1" x14ac:dyDescent="0.35">
      <c r="A24" s="216" t="s">
        <v>932</v>
      </c>
      <c r="B24" s="224" t="s">
        <v>552</v>
      </c>
      <c r="C24" s="216" t="s">
        <v>286</v>
      </c>
      <c r="D24" s="216" t="s">
        <v>933</v>
      </c>
      <c r="E24" s="216" t="s">
        <v>934</v>
      </c>
      <c r="F24" s="216" t="s">
        <v>17</v>
      </c>
      <c r="G24" s="225" t="s">
        <v>91</v>
      </c>
      <c r="H24" s="152" t="s">
        <v>501</v>
      </c>
      <c r="I24" s="225"/>
      <c r="J24" s="216" t="s">
        <v>935</v>
      </c>
      <c r="K24" s="152" t="s">
        <v>936</v>
      </c>
      <c r="L24" s="188"/>
      <c r="M24" s="188"/>
    </row>
    <row r="25" spans="1:13" ht="62" x14ac:dyDescent="0.35">
      <c r="A25" s="191" t="s">
        <v>937</v>
      </c>
      <c r="B25" s="194" t="s">
        <v>938</v>
      </c>
      <c r="C25" s="191" t="s">
        <v>939</v>
      </c>
      <c r="D25" s="191" t="s">
        <v>937</v>
      </c>
      <c r="E25" s="191" t="s">
        <v>940</v>
      </c>
      <c r="F25" s="191" t="s">
        <v>389</v>
      </c>
      <c r="G25" s="195" t="s">
        <v>91</v>
      </c>
      <c r="H25" s="144" t="s">
        <v>277</v>
      </c>
      <c r="I25" s="195"/>
      <c r="J25" s="191"/>
      <c r="K25" s="144" t="s">
        <v>483</v>
      </c>
      <c r="L25" s="188"/>
      <c r="M25" s="188"/>
    </row>
    <row r="26" spans="1:13" ht="51" customHeight="1" x14ac:dyDescent="0.35">
      <c r="A26" s="191" t="s">
        <v>941</v>
      </c>
      <c r="B26" s="194" t="s">
        <v>942</v>
      </c>
      <c r="C26" s="191" t="s">
        <v>943</v>
      </c>
      <c r="D26" s="191" t="s">
        <v>941</v>
      </c>
      <c r="E26" s="191" t="s">
        <v>944</v>
      </c>
      <c r="F26" s="191" t="s">
        <v>389</v>
      </c>
      <c r="G26" s="195" t="s">
        <v>91</v>
      </c>
      <c r="H26" s="144" t="s">
        <v>277</v>
      </c>
      <c r="I26" s="195"/>
      <c r="J26" s="191"/>
      <c r="K26" s="144" t="s">
        <v>483</v>
      </c>
      <c r="L26" s="188"/>
      <c r="M26" s="188"/>
    </row>
    <row r="27" spans="1:13" ht="51" customHeight="1" x14ac:dyDescent="0.35">
      <c r="A27" s="373" t="s">
        <v>945</v>
      </c>
      <c r="B27" s="369" t="s">
        <v>946</v>
      </c>
      <c r="C27" s="373" t="s">
        <v>947</v>
      </c>
      <c r="D27" s="373" t="s">
        <v>945</v>
      </c>
      <c r="E27" s="372"/>
      <c r="F27" s="373" t="s">
        <v>389</v>
      </c>
      <c r="G27" s="376" t="s">
        <v>91</v>
      </c>
      <c r="H27" s="369" t="s">
        <v>576</v>
      </c>
      <c r="I27" s="159">
        <v>1</v>
      </c>
      <c r="J27" s="191" t="s">
        <v>578</v>
      </c>
      <c r="K27" s="373" t="s">
        <v>483</v>
      </c>
      <c r="L27" s="188"/>
      <c r="M27" s="188"/>
    </row>
    <row r="28" spans="1:13" ht="51" customHeight="1" x14ac:dyDescent="0.35">
      <c r="A28" s="373"/>
      <c r="B28" s="369"/>
      <c r="C28" s="373"/>
      <c r="D28" s="373"/>
      <c r="E28" s="373"/>
      <c r="F28" s="373"/>
      <c r="G28" s="376"/>
      <c r="H28" s="369"/>
      <c r="I28" s="159">
        <v>2</v>
      </c>
      <c r="J28" s="191" t="s">
        <v>579</v>
      </c>
      <c r="K28" s="373"/>
      <c r="L28" s="188"/>
      <c r="M28" s="188"/>
    </row>
    <row r="29" spans="1:13" ht="51" customHeight="1" x14ac:dyDescent="0.35">
      <c r="A29" s="373"/>
      <c r="B29" s="369"/>
      <c r="C29" s="373"/>
      <c r="D29" s="373"/>
      <c r="E29" s="373"/>
      <c r="F29" s="373"/>
      <c r="G29" s="376"/>
      <c r="H29" s="369"/>
      <c r="I29" s="159">
        <v>3</v>
      </c>
      <c r="J29" s="191" t="s">
        <v>580</v>
      </c>
      <c r="K29" s="373"/>
      <c r="L29" s="188"/>
      <c r="M29" s="188"/>
    </row>
    <row r="30" spans="1:13" ht="26.9" customHeight="1" x14ac:dyDescent="0.35">
      <c r="A30" s="374"/>
      <c r="B30" s="370"/>
      <c r="C30" s="374"/>
      <c r="D30" s="374"/>
      <c r="E30" s="374"/>
      <c r="F30" s="374"/>
      <c r="G30" s="377"/>
      <c r="H30" s="370"/>
      <c r="I30" s="101">
        <v>4</v>
      </c>
      <c r="J30" s="191" t="s">
        <v>581</v>
      </c>
      <c r="K30" s="374"/>
      <c r="L30" s="188"/>
      <c r="M30" s="188"/>
    </row>
    <row r="31" spans="1:13" ht="51" customHeight="1" x14ac:dyDescent="0.35">
      <c r="A31" s="191" t="s">
        <v>948</v>
      </c>
      <c r="B31" s="194" t="s">
        <v>949</v>
      </c>
      <c r="C31" s="191" t="s">
        <v>950</v>
      </c>
      <c r="D31" s="191" t="s">
        <v>951</v>
      </c>
      <c r="E31" s="191"/>
      <c r="F31" s="191" t="s">
        <v>389</v>
      </c>
      <c r="G31" s="195" t="s">
        <v>91</v>
      </c>
      <c r="H31" s="298" t="s">
        <v>1356</v>
      </c>
      <c r="I31" s="195"/>
      <c r="J31" s="290" t="s">
        <v>1355</v>
      </c>
      <c r="K31" s="144" t="s">
        <v>483</v>
      </c>
      <c r="L31" s="188"/>
      <c r="M31" s="188"/>
    </row>
    <row r="32" spans="1:13" s="99" customFormat="1" ht="36" customHeight="1" x14ac:dyDescent="0.35">
      <c r="A32" s="372" t="s">
        <v>677</v>
      </c>
      <c r="B32" s="372" t="s">
        <v>823</v>
      </c>
      <c r="C32" s="372" t="s">
        <v>679</v>
      </c>
      <c r="D32" s="372" t="s">
        <v>677</v>
      </c>
      <c r="E32" s="372"/>
      <c r="F32" s="372" t="s">
        <v>389</v>
      </c>
      <c r="G32" s="375" t="s">
        <v>91</v>
      </c>
      <c r="H32" s="372" t="s">
        <v>153</v>
      </c>
      <c r="I32" s="193" t="s">
        <v>680</v>
      </c>
      <c r="J32" s="194" t="s">
        <v>681</v>
      </c>
      <c r="K32" s="372" t="s">
        <v>483</v>
      </c>
      <c r="L32" s="188"/>
      <c r="M32" s="188"/>
    </row>
    <row r="33" spans="1:12" s="99" customFormat="1" ht="36.75" customHeight="1" x14ac:dyDescent="0.35">
      <c r="A33" s="373"/>
      <c r="B33" s="373"/>
      <c r="C33" s="373"/>
      <c r="D33" s="373"/>
      <c r="E33" s="373"/>
      <c r="F33" s="373"/>
      <c r="G33" s="376"/>
      <c r="H33" s="373"/>
      <c r="I33" s="193" t="s">
        <v>682</v>
      </c>
      <c r="J33" s="194" t="s">
        <v>683</v>
      </c>
      <c r="K33" s="373"/>
      <c r="L33" s="188"/>
    </row>
    <row r="34" spans="1:12" s="99" customFormat="1" ht="35.15" customHeight="1" x14ac:dyDescent="0.35">
      <c r="A34" s="373"/>
      <c r="B34" s="373"/>
      <c r="C34" s="373"/>
      <c r="D34" s="373"/>
      <c r="E34" s="373"/>
      <c r="F34" s="373"/>
      <c r="G34" s="376"/>
      <c r="H34" s="373"/>
      <c r="I34" s="193"/>
      <c r="J34" s="194"/>
      <c r="K34" s="373"/>
      <c r="L34" s="188"/>
    </row>
    <row r="35" spans="1:12" ht="35.15" customHeight="1" x14ac:dyDescent="0.35">
      <c r="A35" s="428" t="s">
        <v>684</v>
      </c>
      <c r="B35" s="428"/>
      <c r="C35" s="428"/>
      <c r="D35" s="428"/>
      <c r="E35" s="428"/>
      <c r="F35" s="428"/>
      <c r="G35" s="428"/>
      <c r="H35" s="428"/>
      <c r="I35" s="428"/>
      <c r="J35" s="428"/>
      <c r="K35" s="428"/>
      <c r="L35" s="188"/>
    </row>
    <row r="36" spans="1:12" ht="62" x14ac:dyDescent="0.35">
      <c r="A36" s="275" t="s">
        <v>952</v>
      </c>
      <c r="B36" s="239" t="s">
        <v>953</v>
      </c>
      <c r="C36" s="275" t="s">
        <v>954</v>
      </c>
      <c r="D36" s="275" t="s">
        <v>955</v>
      </c>
      <c r="E36" s="284"/>
      <c r="F36" s="275" t="s">
        <v>389</v>
      </c>
      <c r="G36" s="300" t="s">
        <v>91</v>
      </c>
      <c r="H36" s="310" t="s">
        <v>441</v>
      </c>
      <c r="I36" s="195"/>
      <c r="J36" s="191" t="s">
        <v>1355</v>
      </c>
      <c r="K36" s="118" t="s">
        <v>483</v>
      </c>
      <c r="L36" s="188"/>
    </row>
    <row r="37" spans="1:12" ht="68.150000000000006" customHeight="1" x14ac:dyDescent="0.35">
      <c r="A37" s="502" t="s">
        <v>1359</v>
      </c>
      <c r="B37" s="504" t="s">
        <v>1358</v>
      </c>
      <c r="C37" s="504" t="s">
        <v>1360</v>
      </c>
      <c r="D37" s="502" t="s">
        <v>1359</v>
      </c>
      <c r="E37" s="506"/>
      <c r="F37" s="502" t="s">
        <v>389</v>
      </c>
      <c r="G37" s="502" t="s">
        <v>131</v>
      </c>
      <c r="H37" s="512" t="s">
        <v>704</v>
      </c>
      <c r="I37" s="200"/>
      <c r="J37" s="199"/>
      <c r="K37" s="500" t="s">
        <v>483</v>
      </c>
      <c r="L37" s="188"/>
    </row>
    <row r="38" spans="1:12" ht="68.150000000000006" customHeight="1" x14ac:dyDescent="0.35">
      <c r="A38" s="503"/>
      <c r="B38" s="505"/>
      <c r="C38" s="505"/>
      <c r="D38" s="503"/>
      <c r="E38" s="507"/>
      <c r="F38" s="503"/>
      <c r="G38" s="503"/>
      <c r="H38" s="513"/>
      <c r="I38" s="200" t="s">
        <v>468</v>
      </c>
      <c r="J38" s="199" t="s">
        <v>469</v>
      </c>
      <c r="K38" s="501"/>
      <c r="L38" s="188"/>
    </row>
    <row r="39" spans="1:12" s="43" customFormat="1" ht="105.75" customHeight="1" x14ac:dyDescent="0.35">
      <c r="A39" s="216" t="s">
        <v>411</v>
      </c>
      <c r="B39" s="216" t="s">
        <v>412</v>
      </c>
      <c r="C39" s="216" t="s">
        <v>413</v>
      </c>
      <c r="D39" s="216"/>
      <c r="E39" s="216"/>
      <c r="F39" s="216" t="s">
        <v>17</v>
      </c>
      <c r="G39" s="225" t="s">
        <v>91</v>
      </c>
      <c r="H39" s="216" t="s">
        <v>414</v>
      </c>
      <c r="I39" s="216"/>
      <c r="J39" s="217">
        <v>45383</v>
      </c>
      <c r="K39" s="216" t="s">
        <v>1341</v>
      </c>
      <c r="L39" s="188"/>
    </row>
    <row r="40" spans="1:12" ht="35.15" customHeight="1" x14ac:dyDescent="0.35">
      <c r="A40" s="100"/>
      <c r="B40" s="63"/>
      <c r="C40" s="100"/>
      <c r="D40" s="89"/>
      <c r="E40" s="109"/>
      <c r="F40" s="100"/>
      <c r="G40" s="112"/>
      <c r="H40" s="100"/>
      <c r="I40" s="105"/>
      <c r="J40" s="63"/>
      <c r="K40" s="190"/>
      <c r="L40" s="188"/>
    </row>
    <row r="41" spans="1:12" ht="35.15" customHeight="1" x14ac:dyDescent="0.35">
      <c r="A41" s="420" t="s">
        <v>194</v>
      </c>
      <c r="B41" s="420"/>
      <c r="C41" s="420"/>
      <c r="D41" s="420"/>
      <c r="E41" s="420"/>
      <c r="F41" s="420"/>
      <c r="G41" s="420"/>
      <c r="H41" s="420"/>
      <c r="I41" s="420"/>
      <c r="J41" s="420"/>
      <c r="K41" s="421"/>
      <c r="L41" s="188"/>
    </row>
    <row r="42" spans="1:12" ht="55.4" customHeight="1" x14ac:dyDescent="0.35">
      <c r="A42" s="76" t="s">
        <v>78</v>
      </c>
      <c r="B42" s="76" t="s">
        <v>418</v>
      </c>
      <c r="C42" s="76" t="s">
        <v>366</v>
      </c>
      <c r="D42" s="76" t="s">
        <v>122</v>
      </c>
      <c r="E42" s="132" t="s">
        <v>452</v>
      </c>
      <c r="F42" s="76" t="s">
        <v>367</v>
      </c>
      <c r="G42" s="128" t="s">
        <v>368</v>
      </c>
      <c r="H42" s="76" t="s">
        <v>81</v>
      </c>
      <c r="I42" s="128" t="s">
        <v>82</v>
      </c>
      <c r="J42" s="76" t="s">
        <v>83</v>
      </c>
      <c r="K42" s="76" t="s">
        <v>369</v>
      </c>
      <c r="L42" s="188"/>
    </row>
    <row r="43" spans="1:12" ht="55.15" customHeight="1" x14ac:dyDescent="0.35">
      <c r="A43" s="152" t="s">
        <v>370</v>
      </c>
      <c r="B43" s="152" t="s">
        <v>457</v>
      </c>
      <c r="C43" s="152" t="s">
        <v>458</v>
      </c>
      <c r="D43" s="152"/>
      <c r="E43" s="142"/>
      <c r="F43" s="152" t="s">
        <v>17</v>
      </c>
      <c r="G43" s="125" t="s">
        <v>91</v>
      </c>
      <c r="H43" s="152" t="s">
        <v>373</v>
      </c>
      <c r="I43" s="125"/>
      <c r="J43" s="152">
        <v>1</v>
      </c>
      <c r="K43" s="152" t="s">
        <v>459</v>
      </c>
      <c r="L43" s="188"/>
    </row>
    <row r="44" spans="1:12" ht="55.15" customHeight="1" x14ac:dyDescent="0.35">
      <c r="A44" s="152" t="s">
        <v>706</v>
      </c>
      <c r="B44" s="152" t="s">
        <v>707</v>
      </c>
      <c r="C44" s="152" t="s">
        <v>708</v>
      </c>
      <c r="D44" s="152"/>
      <c r="E44" s="142"/>
      <c r="F44" s="152" t="s">
        <v>17</v>
      </c>
      <c r="G44" s="125" t="s">
        <v>91</v>
      </c>
      <c r="H44" s="152" t="s">
        <v>373</v>
      </c>
      <c r="I44" s="125"/>
      <c r="J44" s="152">
        <v>1</v>
      </c>
      <c r="K44" s="152" t="s">
        <v>456</v>
      </c>
      <c r="L44" s="188"/>
    </row>
    <row r="45" spans="1:12" ht="55.15" customHeight="1" x14ac:dyDescent="0.35">
      <c r="A45" s="152" t="s">
        <v>453</v>
      </c>
      <c r="B45" s="152" t="s">
        <v>709</v>
      </c>
      <c r="C45" s="152" t="s">
        <v>455</v>
      </c>
      <c r="D45" s="152"/>
      <c r="E45" s="142"/>
      <c r="F45" s="152" t="s">
        <v>17</v>
      </c>
      <c r="G45" s="125" t="s">
        <v>91</v>
      </c>
      <c r="H45" s="152" t="s">
        <v>373</v>
      </c>
      <c r="I45" s="125"/>
      <c r="J45" s="152">
        <v>1</v>
      </c>
      <c r="K45" s="152" t="s">
        <v>710</v>
      </c>
      <c r="L45" s="188"/>
    </row>
    <row r="46" spans="1:12" ht="59.65" customHeight="1" x14ac:dyDescent="0.35">
      <c r="A46" s="144" t="s">
        <v>481</v>
      </c>
      <c r="B46" s="145" t="s">
        <v>123</v>
      </c>
      <c r="C46" s="144" t="s">
        <v>125</v>
      </c>
      <c r="D46" s="144" t="s">
        <v>124</v>
      </c>
      <c r="E46" s="147" t="s">
        <v>482</v>
      </c>
      <c r="F46" s="144" t="s">
        <v>389</v>
      </c>
      <c r="G46" s="146" t="s">
        <v>91</v>
      </c>
      <c r="H46" s="144" t="s">
        <v>392</v>
      </c>
      <c r="I46" s="146"/>
      <c r="J46" s="144" t="s">
        <v>393</v>
      </c>
      <c r="K46" s="144" t="s">
        <v>483</v>
      </c>
      <c r="L46" s="188"/>
    </row>
    <row r="47" spans="1:12" ht="83.25" customHeight="1" x14ac:dyDescent="0.35">
      <c r="A47" s="144" t="s">
        <v>711</v>
      </c>
      <c r="B47" s="144" t="s">
        <v>195</v>
      </c>
      <c r="C47" s="144" t="s">
        <v>197</v>
      </c>
      <c r="D47" s="144" t="s">
        <v>196</v>
      </c>
      <c r="E47" s="147"/>
      <c r="F47" s="144" t="s">
        <v>389</v>
      </c>
      <c r="G47" s="146" t="s">
        <v>91</v>
      </c>
      <c r="H47" s="144" t="s">
        <v>441</v>
      </c>
      <c r="I47" s="146"/>
      <c r="J47" s="290" t="s">
        <v>1353</v>
      </c>
      <c r="K47" s="144" t="s">
        <v>483</v>
      </c>
      <c r="L47" s="188"/>
    </row>
    <row r="48" spans="1:12" ht="59.65" customHeight="1" x14ac:dyDescent="0.35">
      <c r="A48" s="144" t="s">
        <v>712</v>
      </c>
      <c r="B48" s="144" t="s">
        <v>201</v>
      </c>
      <c r="C48" s="144" t="s">
        <v>713</v>
      </c>
      <c r="D48" s="144" t="s">
        <v>202</v>
      </c>
      <c r="E48" s="147"/>
      <c r="F48" s="144" t="s">
        <v>389</v>
      </c>
      <c r="G48" s="146" t="s">
        <v>91</v>
      </c>
      <c r="H48" s="144" t="s">
        <v>714</v>
      </c>
      <c r="I48" s="146"/>
      <c r="J48" s="144"/>
      <c r="K48" s="144" t="s">
        <v>483</v>
      </c>
      <c r="L48" s="188"/>
    </row>
    <row r="49" spans="1:12" ht="59.65" customHeight="1" x14ac:dyDescent="0.35">
      <c r="A49" s="144" t="s">
        <v>715</v>
      </c>
      <c r="B49" s="144" t="s">
        <v>205</v>
      </c>
      <c r="C49" s="144" t="s">
        <v>207</v>
      </c>
      <c r="D49" s="144" t="s">
        <v>206</v>
      </c>
      <c r="E49" s="147"/>
      <c r="F49" s="144" t="s">
        <v>389</v>
      </c>
      <c r="G49" s="146" t="s">
        <v>91</v>
      </c>
      <c r="H49" s="144" t="s">
        <v>208</v>
      </c>
      <c r="I49" s="146"/>
      <c r="J49" s="290" t="s">
        <v>1342</v>
      </c>
      <c r="K49" s="144" t="s">
        <v>483</v>
      </c>
      <c r="L49" s="188"/>
    </row>
    <row r="50" spans="1:12" ht="59.65" customHeight="1" x14ac:dyDescent="0.35">
      <c r="A50" s="144" t="s">
        <v>716</v>
      </c>
      <c r="B50" s="144" t="s">
        <v>211</v>
      </c>
      <c r="C50" s="144" t="s">
        <v>213</v>
      </c>
      <c r="D50" s="144" t="s">
        <v>212</v>
      </c>
      <c r="E50" s="147"/>
      <c r="F50" s="144" t="s">
        <v>389</v>
      </c>
      <c r="G50" s="146" t="s">
        <v>91</v>
      </c>
      <c r="H50" s="144" t="s">
        <v>120</v>
      </c>
      <c r="I50" s="146"/>
      <c r="J50" s="144"/>
      <c r="K50" s="144" t="s">
        <v>483</v>
      </c>
    </row>
    <row r="51" spans="1:12" s="43" customFormat="1" ht="105.75" customHeight="1" x14ac:dyDescent="0.35">
      <c r="A51" s="216" t="s">
        <v>411</v>
      </c>
      <c r="B51" s="216" t="s">
        <v>412</v>
      </c>
      <c r="C51" s="216" t="s">
        <v>413</v>
      </c>
      <c r="D51" s="216"/>
      <c r="E51" s="216"/>
      <c r="F51" s="216" t="s">
        <v>17</v>
      </c>
      <c r="G51" s="225" t="s">
        <v>91</v>
      </c>
      <c r="H51" s="216" t="s">
        <v>414</v>
      </c>
      <c r="I51" s="216"/>
      <c r="J51" s="217">
        <v>45383</v>
      </c>
      <c r="K51" s="216" t="s">
        <v>1341</v>
      </c>
    </row>
  </sheetData>
  <mergeCells count="69">
    <mergeCell ref="D14:D15"/>
    <mergeCell ref="E14:E15"/>
    <mergeCell ref="F14:F15"/>
    <mergeCell ref="G14:G15"/>
    <mergeCell ref="H14:H15"/>
    <mergeCell ref="A41:K41"/>
    <mergeCell ref="G27:G30"/>
    <mergeCell ref="H27:H30"/>
    <mergeCell ref="K27:K30"/>
    <mergeCell ref="A35:K35"/>
    <mergeCell ref="A32:A34"/>
    <mergeCell ref="B32:B34"/>
    <mergeCell ref="C32:C34"/>
    <mergeCell ref="K32:K34"/>
    <mergeCell ref="D32:D34"/>
    <mergeCell ref="E32:E34"/>
    <mergeCell ref="F32:F34"/>
    <mergeCell ref="G32:G34"/>
    <mergeCell ref="H32:H34"/>
    <mergeCell ref="G37:G38"/>
    <mergeCell ref="H37:H38"/>
    <mergeCell ref="G19:G20"/>
    <mergeCell ref="H19:H20"/>
    <mergeCell ref="K19:K20"/>
    <mergeCell ref="A21:K21"/>
    <mergeCell ref="A27:A30"/>
    <mergeCell ref="B27:B30"/>
    <mergeCell ref="C27:C30"/>
    <mergeCell ref="D27:D30"/>
    <mergeCell ref="E27:E30"/>
    <mergeCell ref="F27:F30"/>
    <mergeCell ref="A19:A20"/>
    <mergeCell ref="B19:B20"/>
    <mergeCell ref="C19:C20"/>
    <mergeCell ref="D19:D20"/>
    <mergeCell ref="E19:E20"/>
    <mergeCell ref="F19:F20"/>
    <mergeCell ref="A12:K12"/>
    <mergeCell ref="A16:A18"/>
    <mergeCell ref="B16:B18"/>
    <mergeCell ref="C16:C18"/>
    <mergeCell ref="D16:D18"/>
    <mergeCell ref="E16:E18"/>
    <mergeCell ref="F16:F18"/>
    <mergeCell ref="G16:G18"/>
    <mergeCell ref="H16:H18"/>
    <mergeCell ref="K16:K18"/>
    <mergeCell ref="I16:I18"/>
    <mergeCell ref="J16:J18"/>
    <mergeCell ref="A14:A15"/>
    <mergeCell ref="B14:B15"/>
    <mergeCell ref="C14:C15"/>
    <mergeCell ref="K14:K15"/>
    <mergeCell ref="A4:K4"/>
    <mergeCell ref="A8:A11"/>
    <mergeCell ref="B8:B11"/>
    <mergeCell ref="C8:C11"/>
    <mergeCell ref="D8:D11"/>
    <mergeCell ref="E8:E11"/>
    <mergeCell ref="F8:F11"/>
    <mergeCell ref="G8:G11"/>
    <mergeCell ref="H8:H11"/>
    <mergeCell ref="K37:K38"/>
    <mergeCell ref="F37:F38"/>
    <mergeCell ref="A37:A38"/>
    <mergeCell ref="B37:B38"/>
    <mergeCell ref="C37:C38"/>
    <mergeCell ref="D37:D38"/>
    <mergeCell ref="E37:E38"/>
  </mergeCells>
  <conditionalFormatting sqref="A4">
    <cfRule type="expression" dxfId="273" priority="67">
      <formula>#REF!="NR"</formula>
    </cfRule>
    <cfRule type="expression" dxfId="272" priority="68">
      <formula>#REF!="DME Processing"</formula>
    </cfRule>
  </conditionalFormatting>
  <conditionalFormatting sqref="A39:I39">
    <cfRule type="expression" dxfId="271" priority="40">
      <formula>$F39="DME Processing"</formula>
    </cfRule>
  </conditionalFormatting>
  <conditionalFormatting sqref="A39:J39">
    <cfRule type="expression" dxfId="270" priority="5">
      <formula>#REF!="NR"</formula>
    </cfRule>
  </conditionalFormatting>
  <conditionalFormatting sqref="A51:J51">
    <cfRule type="expression" dxfId="269" priority="3">
      <formula>#REF!="NR"</formula>
    </cfRule>
    <cfRule type="expression" dxfId="268" priority="4">
      <formula>$F51="DME Processing"</formula>
    </cfRule>
  </conditionalFormatting>
  <conditionalFormatting sqref="A14:K14">
    <cfRule type="expression" dxfId="267" priority="12">
      <formula>#REF!="NR"</formula>
    </cfRule>
  </conditionalFormatting>
  <conditionalFormatting sqref="A32:K34">
    <cfRule type="expression" dxfId="266" priority="21">
      <formula>$F32="DME Processing"</formula>
    </cfRule>
  </conditionalFormatting>
  <conditionalFormatting sqref="C5">
    <cfRule type="expression" dxfId="265" priority="65">
      <formula>$E5="DME Processing"</formula>
    </cfRule>
    <cfRule type="expression" dxfId="264" priority="66">
      <formula>$E5="Not Required for this dataset"</formula>
    </cfRule>
  </conditionalFormatting>
  <conditionalFormatting sqref="E13">
    <cfRule type="expression" dxfId="263" priority="58">
      <formula>$F13="DME Processing"</formula>
    </cfRule>
  </conditionalFormatting>
  <conditionalFormatting sqref="E46">
    <cfRule type="expression" dxfId="262" priority="57">
      <formula>$F46="DME Processing"</formula>
    </cfRule>
  </conditionalFormatting>
  <conditionalFormatting sqref="G23">
    <cfRule type="expression" dxfId="261" priority="62">
      <formula>$F23="DME Processing"</formula>
    </cfRule>
  </conditionalFormatting>
  <conditionalFormatting sqref="I32:I34">
    <cfRule type="expression" dxfId="260" priority="19">
      <formula>$F32="DME Processing"</formula>
    </cfRule>
    <cfRule type="expression" dxfId="259" priority="20">
      <formula>#REF!="NR"</formula>
    </cfRule>
  </conditionalFormatting>
  <conditionalFormatting sqref="I32:J32">
    <cfRule type="expression" dxfId="258" priority="26">
      <formula>$F13="DME Processing"</formula>
    </cfRule>
  </conditionalFormatting>
  <conditionalFormatting sqref="I33:J33">
    <cfRule type="expression" dxfId="257" priority="28">
      <formula>$F13="DME Processing"</formula>
    </cfRule>
  </conditionalFormatting>
  <conditionalFormatting sqref="I34:J34">
    <cfRule type="expression" dxfId="256" priority="27">
      <formula>$F13="DME Processing"</formula>
    </cfRule>
  </conditionalFormatting>
  <conditionalFormatting sqref="J15 A14:K14">
    <cfRule type="expression" dxfId="255" priority="17">
      <formula>$F14="DME Processing"</formula>
    </cfRule>
  </conditionalFormatting>
  <conditionalFormatting sqref="J15">
    <cfRule type="expression" dxfId="254" priority="16">
      <formula>#REF!="NR"</formula>
    </cfRule>
  </conditionalFormatting>
  <conditionalFormatting sqref="J31">
    <cfRule type="expression" dxfId="253" priority="30">
      <formula>$F31="DME Processing"</formula>
    </cfRule>
  </conditionalFormatting>
  <conditionalFormatting sqref="J32:J34">
    <cfRule type="expression" dxfId="252" priority="18">
      <formula>#REF!="NR"</formula>
    </cfRule>
  </conditionalFormatting>
  <conditionalFormatting sqref="J36">
    <cfRule type="expression" dxfId="251" priority="1">
      <formula>$F36="DME Processing"</formula>
    </cfRule>
  </conditionalFormatting>
  <conditionalFormatting sqref="J37:J39">
    <cfRule type="expression" dxfId="250" priority="6">
      <formula>$F37="DME Processing"</formula>
    </cfRule>
  </conditionalFormatting>
  <conditionalFormatting sqref="J49">
    <cfRule type="expression" dxfId="249" priority="2">
      <formula>$F49="DME Processing"</formula>
    </cfRule>
  </conditionalFormatting>
  <conditionalFormatting sqref="K19:K20">
    <cfRule type="expression" dxfId="248" priority="51">
      <formula>$F19="DME Processing"</formula>
    </cfRule>
  </conditionalFormatting>
  <pageMargins left="0.7" right="0.7" top="0.75" bottom="0.75" header="0.3" footer="0.3"/>
  <pageSetup paperSize="8" scale="4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0D362-07DC-4A83-BFCA-760B595364CF}">
  <sheetPr>
    <tabColor theme="7"/>
    <pageSetUpPr fitToPage="1"/>
  </sheetPr>
  <dimension ref="A1:M46"/>
  <sheetViews>
    <sheetView showGridLines="0" zoomScale="70" zoomScaleNormal="70" workbookViewId="0">
      <pane ySplit="5" topLeftCell="A6" activePane="bottomLeft" state="frozen"/>
      <selection activeCell="B74" sqref="B74:B75"/>
      <selection pane="bottomLeft" activeCell="H33" sqref="H33"/>
    </sheetView>
  </sheetViews>
  <sheetFormatPr defaultColWidth="9.26953125" defaultRowHeight="35.15" customHeight="1" x14ac:dyDescent="0.35"/>
  <cols>
    <col min="1" max="1" width="28" style="155" customWidth="1"/>
    <col min="2" max="2" width="20.7265625" style="155" customWidth="1"/>
    <col min="3" max="3" width="58.7265625" style="155" customWidth="1"/>
    <col min="4" max="4" width="12.54296875" style="62" customWidth="1"/>
    <col min="5" max="5" width="21.453125" style="107" customWidth="1"/>
    <col min="6" max="6" width="12.7265625" style="155" customWidth="1"/>
    <col min="7" max="7" width="5.7265625" style="111" customWidth="1"/>
    <col min="8" max="8" width="23.26953125" style="155" customWidth="1"/>
    <col min="9" max="9" width="11.26953125" style="156" customWidth="1"/>
    <col min="10" max="10" width="50.7265625" style="157" customWidth="1"/>
    <col min="11" max="11" width="91.26953125" style="157" customWidth="1"/>
    <col min="12" max="12" width="31.26953125" style="155" customWidth="1"/>
    <col min="13" max="13" width="97.26953125" style="155" customWidth="1"/>
    <col min="14" max="16384" width="9.26953125" style="155"/>
  </cols>
  <sheetData>
    <row r="1" spans="1:11" ht="35.15" customHeight="1" x14ac:dyDescent="0.35">
      <c r="A1" s="169" t="str">
        <f>'Data Configuration '!A1</f>
        <v>NCC 2024/25 - Output Specifications - Integrated Collection</v>
      </c>
      <c r="B1" s="45"/>
      <c r="C1" s="188"/>
      <c r="F1" s="188"/>
      <c r="H1" s="188"/>
      <c r="I1" s="189"/>
      <c r="J1" s="190"/>
      <c r="K1" s="190"/>
    </row>
    <row r="2" spans="1:11" ht="35.15" customHeight="1" x14ac:dyDescent="0.35">
      <c r="A2" s="134" t="s">
        <v>956</v>
      </c>
      <c r="B2" s="188"/>
      <c r="C2" s="188"/>
      <c r="F2" s="188"/>
      <c r="H2" s="188"/>
      <c r="I2" s="189"/>
      <c r="J2" s="190"/>
      <c r="K2" s="190"/>
    </row>
    <row r="3" spans="1:11" ht="25" x14ac:dyDescent="0.35">
      <c r="A3" s="188"/>
      <c r="B3" s="45"/>
      <c r="C3" s="188"/>
      <c r="E3" s="158"/>
      <c r="F3" s="188"/>
      <c r="H3" s="188"/>
      <c r="I3" s="189"/>
      <c r="J3" s="190"/>
      <c r="K3" s="131"/>
    </row>
    <row r="4" spans="1:11" ht="35.15" customHeight="1" x14ac:dyDescent="0.35">
      <c r="A4" s="450" t="s">
        <v>121</v>
      </c>
      <c r="B4" s="450"/>
      <c r="C4" s="450"/>
      <c r="D4" s="450"/>
      <c r="E4" s="450"/>
      <c r="F4" s="450"/>
      <c r="G4" s="450"/>
      <c r="H4" s="450"/>
      <c r="I4" s="450"/>
      <c r="J4" s="450"/>
      <c r="K4" s="450"/>
    </row>
    <row r="5" spans="1:11" ht="57.75" customHeight="1" x14ac:dyDescent="0.35">
      <c r="A5" s="79" t="s">
        <v>78</v>
      </c>
      <c r="B5" s="79" t="s">
        <v>418</v>
      </c>
      <c r="C5" s="79" t="s">
        <v>366</v>
      </c>
      <c r="D5" s="79" t="s">
        <v>122</v>
      </c>
      <c r="E5" s="133" t="s">
        <v>906</v>
      </c>
      <c r="F5" s="79" t="s">
        <v>367</v>
      </c>
      <c r="G5" s="124" t="s">
        <v>368</v>
      </c>
      <c r="H5" s="79" t="s">
        <v>81</v>
      </c>
      <c r="I5" s="104" t="s">
        <v>82</v>
      </c>
      <c r="J5" s="79" t="s">
        <v>83</v>
      </c>
      <c r="K5" s="79" t="s">
        <v>369</v>
      </c>
    </row>
    <row r="6" spans="1:11" ht="56.25" customHeight="1" x14ac:dyDescent="0.35">
      <c r="A6" s="152" t="s">
        <v>453</v>
      </c>
      <c r="B6" s="126" t="s">
        <v>454</v>
      </c>
      <c r="C6" s="152" t="s">
        <v>455</v>
      </c>
      <c r="D6" s="152"/>
      <c r="E6" s="142"/>
      <c r="F6" s="152" t="s">
        <v>17</v>
      </c>
      <c r="G6" s="125" t="s">
        <v>91</v>
      </c>
      <c r="H6" s="152" t="s">
        <v>373</v>
      </c>
      <c r="I6" s="125"/>
      <c r="J6" s="152">
        <v>1</v>
      </c>
      <c r="K6" s="152" t="s">
        <v>456</v>
      </c>
    </row>
    <row r="7" spans="1:11" ht="49.5" customHeight="1" x14ac:dyDescent="0.35">
      <c r="A7" s="152" t="s">
        <v>370</v>
      </c>
      <c r="B7" s="126" t="s">
        <v>457</v>
      </c>
      <c r="C7" s="152" t="s">
        <v>458</v>
      </c>
      <c r="D7" s="152"/>
      <c r="E7" s="142"/>
      <c r="F7" s="152" t="s">
        <v>17</v>
      </c>
      <c r="G7" s="125" t="s">
        <v>91</v>
      </c>
      <c r="H7" s="152" t="s">
        <v>373</v>
      </c>
      <c r="I7" s="125"/>
      <c r="J7" s="152">
        <v>1</v>
      </c>
      <c r="K7" s="152" t="s">
        <v>459</v>
      </c>
    </row>
    <row r="8" spans="1:11" ht="41.65" customHeight="1" x14ac:dyDescent="0.35">
      <c r="A8" s="400" t="s">
        <v>471</v>
      </c>
      <c r="B8" s="399" t="s">
        <v>472</v>
      </c>
      <c r="C8" s="400" t="s">
        <v>907</v>
      </c>
      <c r="D8" s="400"/>
      <c r="E8" s="401"/>
      <c r="F8" s="400" t="s">
        <v>17</v>
      </c>
      <c r="G8" s="402" t="s">
        <v>91</v>
      </c>
      <c r="H8" s="400" t="s">
        <v>237</v>
      </c>
      <c r="I8" s="225">
        <v>10</v>
      </c>
      <c r="J8" s="216" t="s">
        <v>908</v>
      </c>
      <c r="K8" s="221" t="s">
        <v>909</v>
      </c>
    </row>
    <row r="9" spans="1:11" ht="41.65" customHeight="1" x14ac:dyDescent="0.35">
      <c r="A9" s="404"/>
      <c r="B9" s="404"/>
      <c r="C9" s="400"/>
      <c r="D9" s="404"/>
      <c r="E9" s="401"/>
      <c r="F9" s="404"/>
      <c r="G9" s="403"/>
      <c r="H9" s="400"/>
      <c r="I9" s="225">
        <v>40</v>
      </c>
      <c r="J9" s="216" t="s">
        <v>910</v>
      </c>
      <c r="K9" s="142" t="s">
        <v>911</v>
      </c>
    </row>
    <row r="10" spans="1:11" ht="41.65" customHeight="1" x14ac:dyDescent="0.35">
      <c r="A10" s="404"/>
      <c r="B10" s="404"/>
      <c r="C10" s="400"/>
      <c r="D10" s="404"/>
      <c r="E10" s="401"/>
      <c r="F10" s="404"/>
      <c r="G10" s="403"/>
      <c r="H10" s="400"/>
      <c r="I10" s="225">
        <v>30</v>
      </c>
      <c r="J10" s="216" t="s">
        <v>912</v>
      </c>
      <c r="K10" s="142" t="s">
        <v>913</v>
      </c>
    </row>
    <row r="11" spans="1:11" ht="96" customHeight="1" x14ac:dyDescent="0.35">
      <c r="A11" s="404"/>
      <c r="B11" s="404"/>
      <c r="C11" s="400"/>
      <c r="D11" s="404"/>
      <c r="E11" s="401"/>
      <c r="F11" s="404"/>
      <c r="G11" s="403"/>
      <c r="H11" s="400"/>
      <c r="I11" s="125"/>
      <c r="J11" s="126"/>
      <c r="K11" s="192" t="s">
        <v>914</v>
      </c>
    </row>
    <row r="12" spans="1:11" ht="35.15" customHeight="1" x14ac:dyDescent="0.35">
      <c r="A12" s="451" t="s">
        <v>480</v>
      </c>
      <c r="B12" s="451"/>
      <c r="C12" s="451"/>
      <c r="D12" s="451"/>
      <c r="E12" s="451"/>
      <c r="F12" s="451"/>
      <c r="G12" s="451"/>
      <c r="H12" s="451"/>
      <c r="I12" s="451"/>
      <c r="J12" s="451"/>
      <c r="K12" s="451"/>
    </row>
    <row r="13" spans="1:11" ht="72" customHeight="1" x14ac:dyDescent="0.35">
      <c r="A13" s="144" t="s">
        <v>481</v>
      </c>
      <c r="B13" s="145" t="s">
        <v>123</v>
      </c>
      <c r="C13" s="144" t="s">
        <v>125</v>
      </c>
      <c r="D13" s="144" t="s">
        <v>124</v>
      </c>
      <c r="E13" s="147" t="s">
        <v>915</v>
      </c>
      <c r="F13" s="144" t="s">
        <v>389</v>
      </c>
      <c r="G13" s="146" t="s">
        <v>91</v>
      </c>
      <c r="H13" s="144" t="s">
        <v>392</v>
      </c>
      <c r="I13" s="146"/>
      <c r="J13" s="144" t="s">
        <v>393</v>
      </c>
      <c r="K13" s="144" t="s">
        <v>483</v>
      </c>
    </row>
    <row r="14" spans="1:11" s="188" customFormat="1" ht="69" customHeight="1" x14ac:dyDescent="0.35">
      <c r="A14" s="372" t="s">
        <v>484</v>
      </c>
      <c r="B14" s="372" t="s">
        <v>485</v>
      </c>
      <c r="C14" s="372" t="s">
        <v>486</v>
      </c>
      <c r="D14" s="372" t="s">
        <v>487</v>
      </c>
      <c r="E14" s="375"/>
      <c r="F14" s="372" t="s">
        <v>389</v>
      </c>
      <c r="G14" s="375" t="s">
        <v>131</v>
      </c>
      <c r="H14" s="353" t="s">
        <v>392</v>
      </c>
      <c r="I14" s="171"/>
      <c r="J14" s="191" t="s">
        <v>488</v>
      </c>
      <c r="K14" s="353" t="s">
        <v>489</v>
      </c>
    </row>
    <row r="15" spans="1:11" s="135" customFormat="1" ht="29.15" customHeight="1" x14ac:dyDescent="0.35">
      <c r="A15" s="374"/>
      <c r="B15" s="374"/>
      <c r="C15" s="374"/>
      <c r="D15" s="374"/>
      <c r="E15" s="377"/>
      <c r="F15" s="374"/>
      <c r="G15" s="377"/>
      <c r="H15" s="354"/>
      <c r="I15" s="276" t="s">
        <v>468</v>
      </c>
      <c r="J15" s="275" t="s">
        <v>469</v>
      </c>
      <c r="K15" s="354"/>
    </row>
    <row r="16" spans="1:11" ht="61.5" customHeight="1" x14ac:dyDescent="0.35">
      <c r="A16" s="400" t="s">
        <v>490</v>
      </c>
      <c r="B16" s="399" t="s">
        <v>491</v>
      </c>
      <c r="C16" s="400" t="s">
        <v>492</v>
      </c>
      <c r="D16" s="400" t="s">
        <v>493</v>
      </c>
      <c r="E16" s="401"/>
      <c r="F16" s="400" t="s">
        <v>17</v>
      </c>
      <c r="G16" s="402" t="s">
        <v>91</v>
      </c>
      <c r="H16" s="400" t="s">
        <v>501</v>
      </c>
      <c r="I16" s="393"/>
      <c r="J16" s="387" t="s">
        <v>466</v>
      </c>
      <c r="K16" s="387" t="s">
        <v>496</v>
      </c>
    </row>
    <row r="17" spans="1:13" ht="61.5" customHeight="1" x14ac:dyDescent="0.35">
      <c r="A17" s="400"/>
      <c r="B17" s="399"/>
      <c r="C17" s="400"/>
      <c r="D17" s="400"/>
      <c r="E17" s="401"/>
      <c r="F17" s="400"/>
      <c r="G17" s="402"/>
      <c r="H17" s="400"/>
      <c r="I17" s="394"/>
      <c r="J17" s="388"/>
      <c r="K17" s="388"/>
      <c r="L17" s="188"/>
      <c r="M17" s="188"/>
    </row>
    <row r="18" spans="1:13" s="62" customFormat="1" ht="95.15" customHeight="1" x14ac:dyDescent="0.35">
      <c r="A18" s="400"/>
      <c r="B18" s="399"/>
      <c r="C18" s="400"/>
      <c r="D18" s="400"/>
      <c r="E18" s="401"/>
      <c r="F18" s="400"/>
      <c r="G18" s="403"/>
      <c r="H18" s="404"/>
      <c r="I18" s="395"/>
      <c r="J18" s="389"/>
      <c r="K18" s="389"/>
    </row>
    <row r="19" spans="1:13" ht="85.5" customHeight="1" x14ac:dyDescent="0.35">
      <c r="A19" s="405" t="s">
        <v>916</v>
      </c>
      <c r="B19" s="508" t="s">
        <v>132</v>
      </c>
      <c r="C19" s="405" t="s">
        <v>917</v>
      </c>
      <c r="D19" s="405"/>
      <c r="E19" s="510"/>
      <c r="F19" s="405" t="s">
        <v>17</v>
      </c>
      <c r="G19" s="415" t="s">
        <v>131</v>
      </c>
      <c r="H19" s="405" t="s">
        <v>501</v>
      </c>
      <c r="I19" s="225"/>
      <c r="J19" s="216" t="s">
        <v>918</v>
      </c>
      <c r="K19" s="387" t="s">
        <v>919</v>
      </c>
      <c r="L19" s="188"/>
      <c r="M19" s="188"/>
    </row>
    <row r="20" spans="1:13" ht="85.5" customHeight="1" x14ac:dyDescent="0.35">
      <c r="A20" s="406"/>
      <c r="B20" s="509"/>
      <c r="C20" s="406"/>
      <c r="D20" s="406"/>
      <c r="E20" s="511"/>
      <c r="F20" s="406"/>
      <c r="G20" s="416"/>
      <c r="H20" s="406"/>
      <c r="I20" s="225" t="s">
        <v>468</v>
      </c>
      <c r="J20" s="216" t="s">
        <v>469</v>
      </c>
      <c r="K20" s="389"/>
      <c r="L20" s="188"/>
      <c r="M20" s="188"/>
    </row>
    <row r="21" spans="1:13" s="86" customFormat="1" ht="35.15" customHeight="1" x14ac:dyDescent="0.35">
      <c r="A21" s="428" t="s">
        <v>527</v>
      </c>
      <c r="B21" s="428"/>
      <c r="C21" s="428"/>
      <c r="D21" s="428"/>
      <c r="E21" s="428"/>
      <c r="F21" s="428"/>
      <c r="G21" s="428"/>
      <c r="H21" s="428"/>
      <c r="I21" s="428"/>
      <c r="J21" s="428"/>
      <c r="K21" s="428"/>
    </row>
    <row r="22" spans="1:13" ht="77.5" x14ac:dyDescent="0.35">
      <c r="A22" s="216" t="s">
        <v>920</v>
      </c>
      <c r="B22" s="224" t="s">
        <v>921</v>
      </c>
      <c r="C22" s="216" t="s">
        <v>922</v>
      </c>
      <c r="D22" s="216" t="s">
        <v>923</v>
      </c>
      <c r="E22" s="216" t="s">
        <v>924</v>
      </c>
      <c r="F22" s="216" t="s">
        <v>17</v>
      </c>
      <c r="G22" s="225" t="s">
        <v>91</v>
      </c>
      <c r="H22" s="152" t="s">
        <v>501</v>
      </c>
      <c r="I22" s="225"/>
      <c r="J22" s="216" t="s">
        <v>925</v>
      </c>
      <c r="K22" s="216" t="s">
        <v>957</v>
      </c>
      <c r="L22" s="188"/>
      <c r="M22" s="188"/>
    </row>
    <row r="23" spans="1:13" ht="73.900000000000006" customHeight="1" x14ac:dyDescent="0.35">
      <c r="A23" s="237" t="s">
        <v>927</v>
      </c>
      <c r="B23" s="267" t="s">
        <v>928</v>
      </c>
      <c r="C23" s="237" t="s">
        <v>929</v>
      </c>
      <c r="D23" s="237" t="s">
        <v>930</v>
      </c>
      <c r="E23" s="237" t="s">
        <v>927</v>
      </c>
      <c r="F23" s="237" t="s">
        <v>17</v>
      </c>
      <c r="G23" s="208" t="s">
        <v>91</v>
      </c>
      <c r="H23" s="237" t="s">
        <v>501</v>
      </c>
      <c r="I23" s="225"/>
      <c r="J23" s="216" t="s">
        <v>958</v>
      </c>
      <c r="K23" s="207" t="s">
        <v>959</v>
      </c>
      <c r="L23" s="84"/>
      <c r="M23" s="190"/>
    </row>
    <row r="24" spans="1:13" ht="58.5" customHeight="1" x14ac:dyDescent="0.35">
      <c r="A24" s="216" t="s">
        <v>960</v>
      </c>
      <c r="B24" s="224" t="s">
        <v>961</v>
      </c>
      <c r="C24" s="216" t="s">
        <v>962</v>
      </c>
      <c r="D24" s="216" t="s">
        <v>963</v>
      </c>
      <c r="E24" s="216" t="s">
        <v>964</v>
      </c>
      <c r="F24" s="216" t="s">
        <v>17</v>
      </c>
      <c r="G24" s="225" t="s">
        <v>91</v>
      </c>
      <c r="H24" s="216" t="s">
        <v>501</v>
      </c>
      <c r="I24" s="225"/>
      <c r="J24" s="216" t="s">
        <v>965</v>
      </c>
      <c r="K24" s="216" t="s">
        <v>966</v>
      </c>
      <c r="L24" s="188"/>
      <c r="M24" s="188"/>
    </row>
    <row r="25" spans="1:13" ht="62" x14ac:dyDescent="0.35">
      <c r="A25" s="191" t="s">
        <v>967</v>
      </c>
      <c r="B25" s="194" t="s">
        <v>968</v>
      </c>
      <c r="C25" s="191" t="s">
        <v>969</v>
      </c>
      <c r="D25" s="191" t="s">
        <v>967</v>
      </c>
      <c r="E25" s="191" t="s">
        <v>970</v>
      </c>
      <c r="F25" s="191" t="s">
        <v>389</v>
      </c>
      <c r="G25" s="195" t="s">
        <v>91</v>
      </c>
      <c r="H25" s="144" t="s">
        <v>277</v>
      </c>
      <c r="I25" s="195"/>
      <c r="J25" s="191"/>
      <c r="K25" s="144" t="s">
        <v>483</v>
      </c>
      <c r="L25" s="188"/>
      <c r="M25" s="188"/>
    </row>
    <row r="26" spans="1:13" ht="36" customHeight="1" x14ac:dyDescent="0.35">
      <c r="A26" s="373" t="s">
        <v>971</v>
      </c>
      <c r="B26" s="369" t="s">
        <v>972</v>
      </c>
      <c r="C26" s="373" t="s">
        <v>973</v>
      </c>
      <c r="D26" s="373" t="s">
        <v>971</v>
      </c>
      <c r="E26" s="353" t="s">
        <v>971</v>
      </c>
      <c r="F26" s="373" t="s">
        <v>389</v>
      </c>
      <c r="G26" s="376" t="s">
        <v>91</v>
      </c>
      <c r="H26" s="369" t="s">
        <v>576</v>
      </c>
      <c r="I26" s="103">
        <v>5</v>
      </c>
      <c r="J26" s="102" t="s">
        <v>974</v>
      </c>
      <c r="K26" s="372" t="s">
        <v>483</v>
      </c>
      <c r="L26" s="188"/>
      <c r="M26" s="188"/>
    </row>
    <row r="27" spans="1:13" ht="36" customHeight="1" x14ac:dyDescent="0.35">
      <c r="A27" s="374"/>
      <c r="B27" s="370"/>
      <c r="C27" s="374"/>
      <c r="D27" s="374"/>
      <c r="E27" s="354"/>
      <c r="F27" s="374"/>
      <c r="G27" s="377"/>
      <c r="H27" s="370"/>
      <c r="I27" s="103">
        <v>6</v>
      </c>
      <c r="J27" s="95" t="s">
        <v>975</v>
      </c>
      <c r="K27" s="514"/>
      <c r="L27" s="188"/>
      <c r="M27" s="188"/>
    </row>
    <row r="28" spans="1:13" ht="51" customHeight="1" x14ac:dyDescent="0.35">
      <c r="A28" s="191" t="s">
        <v>976</v>
      </c>
      <c r="B28" s="194" t="s">
        <v>977</v>
      </c>
      <c r="C28" s="191" t="s">
        <v>978</v>
      </c>
      <c r="D28" s="191" t="s">
        <v>951</v>
      </c>
      <c r="E28" s="191"/>
      <c r="F28" s="191" t="s">
        <v>389</v>
      </c>
      <c r="G28" s="195" t="s">
        <v>91</v>
      </c>
      <c r="H28" s="144" t="s">
        <v>90</v>
      </c>
      <c r="I28" s="195"/>
      <c r="J28" s="290" t="s">
        <v>1355</v>
      </c>
      <c r="K28" s="144" t="s">
        <v>483</v>
      </c>
      <c r="L28" s="188"/>
      <c r="M28" s="188"/>
    </row>
    <row r="29" spans="1:13" s="99" customFormat="1" ht="36" customHeight="1" x14ac:dyDescent="0.35">
      <c r="A29" s="372" t="s">
        <v>677</v>
      </c>
      <c r="B29" s="372" t="s">
        <v>823</v>
      </c>
      <c r="C29" s="372" t="s">
        <v>679</v>
      </c>
      <c r="D29" s="372" t="s">
        <v>677</v>
      </c>
      <c r="E29" s="372"/>
      <c r="F29" s="372" t="s">
        <v>389</v>
      </c>
      <c r="G29" s="375" t="s">
        <v>91</v>
      </c>
      <c r="H29" s="372" t="s">
        <v>153</v>
      </c>
      <c r="I29" s="193" t="s">
        <v>680</v>
      </c>
      <c r="J29" s="194" t="s">
        <v>681</v>
      </c>
      <c r="K29" s="372" t="s">
        <v>483</v>
      </c>
      <c r="L29" s="188"/>
      <c r="M29" s="188"/>
    </row>
    <row r="30" spans="1:13" s="99" customFormat="1" ht="36.75" customHeight="1" x14ac:dyDescent="0.35">
      <c r="A30" s="373"/>
      <c r="B30" s="373"/>
      <c r="C30" s="373"/>
      <c r="D30" s="373"/>
      <c r="E30" s="373"/>
      <c r="F30" s="373"/>
      <c r="G30" s="376"/>
      <c r="H30" s="373"/>
      <c r="I30" s="193" t="s">
        <v>682</v>
      </c>
      <c r="J30" s="194" t="s">
        <v>683</v>
      </c>
      <c r="K30" s="373"/>
      <c r="L30" s="188"/>
      <c r="M30" s="188"/>
    </row>
    <row r="31" spans="1:13" s="99" customFormat="1" ht="35.15" customHeight="1" x14ac:dyDescent="0.35">
      <c r="A31" s="373"/>
      <c r="B31" s="373"/>
      <c r="C31" s="373"/>
      <c r="D31" s="373"/>
      <c r="E31" s="373"/>
      <c r="F31" s="373"/>
      <c r="G31" s="376"/>
      <c r="H31" s="373"/>
      <c r="I31" s="193"/>
      <c r="J31" s="194"/>
      <c r="K31" s="373"/>
      <c r="L31" s="188"/>
      <c r="M31" s="188"/>
    </row>
    <row r="32" spans="1:13" ht="33.75" customHeight="1" x14ac:dyDescent="0.35">
      <c r="A32" s="428" t="s">
        <v>684</v>
      </c>
      <c r="B32" s="428"/>
      <c r="C32" s="428"/>
      <c r="D32" s="428"/>
      <c r="E32" s="428"/>
      <c r="F32" s="428"/>
      <c r="G32" s="428"/>
      <c r="H32" s="428"/>
      <c r="I32" s="428"/>
      <c r="J32" s="428"/>
      <c r="K32" s="428"/>
      <c r="L32" s="188"/>
      <c r="M32" s="188"/>
    </row>
    <row r="33" spans="1:12" ht="62" x14ac:dyDescent="0.35">
      <c r="A33" s="275" t="s">
        <v>952</v>
      </c>
      <c r="B33" s="239" t="s">
        <v>953</v>
      </c>
      <c r="C33" s="275" t="s">
        <v>954</v>
      </c>
      <c r="D33" s="275" t="s">
        <v>955</v>
      </c>
      <c r="E33" s="284"/>
      <c r="F33" s="275" t="s">
        <v>389</v>
      </c>
      <c r="G33" s="300" t="s">
        <v>91</v>
      </c>
      <c r="H33" s="310" t="s">
        <v>441</v>
      </c>
      <c r="I33" s="195"/>
      <c r="J33" s="191" t="s">
        <v>1355</v>
      </c>
      <c r="K33" s="118" t="s">
        <v>483</v>
      </c>
      <c r="L33" s="188"/>
    </row>
    <row r="34" spans="1:12" s="43" customFormat="1" ht="105.75" customHeight="1" x14ac:dyDescent="0.35">
      <c r="A34" s="216" t="s">
        <v>411</v>
      </c>
      <c r="B34" s="216" t="s">
        <v>412</v>
      </c>
      <c r="C34" s="216" t="s">
        <v>413</v>
      </c>
      <c r="D34" s="216"/>
      <c r="E34" s="216"/>
      <c r="F34" s="216" t="s">
        <v>17</v>
      </c>
      <c r="G34" s="225" t="s">
        <v>91</v>
      </c>
      <c r="H34" s="216" t="s">
        <v>414</v>
      </c>
      <c r="I34" s="216"/>
      <c r="J34" s="217">
        <v>45383</v>
      </c>
      <c r="K34" s="216" t="s">
        <v>1341</v>
      </c>
      <c r="L34" s="188"/>
    </row>
    <row r="35" spans="1:12" ht="35.15" customHeight="1" x14ac:dyDescent="0.35">
      <c r="A35" s="100"/>
      <c r="B35" s="63"/>
      <c r="C35" s="100"/>
      <c r="D35" s="89"/>
      <c r="E35" s="109"/>
      <c r="F35" s="100"/>
      <c r="G35" s="112"/>
      <c r="H35" s="100"/>
      <c r="I35" s="105"/>
      <c r="J35" s="63"/>
      <c r="K35" s="190"/>
      <c r="L35" s="188"/>
    </row>
    <row r="36" spans="1:12" ht="35.15" customHeight="1" x14ac:dyDescent="0.35">
      <c r="A36" s="420" t="s">
        <v>194</v>
      </c>
      <c r="B36" s="420"/>
      <c r="C36" s="420"/>
      <c r="D36" s="420"/>
      <c r="E36" s="420"/>
      <c r="F36" s="420"/>
      <c r="G36" s="420"/>
      <c r="H36" s="420"/>
      <c r="I36" s="420"/>
      <c r="J36" s="420"/>
      <c r="K36" s="421"/>
      <c r="L36" s="188"/>
    </row>
    <row r="37" spans="1:12" ht="55.4" customHeight="1" x14ac:dyDescent="0.35">
      <c r="A37" s="76" t="s">
        <v>78</v>
      </c>
      <c r="B37" s="76" t="s">
        <v>418</v>
      </c>
      <c r="C37" s="76" t="s">
        <v>366</v>
      </c>
      <c r="D37" s="76" t="s">
        <v>122</v>
      </c>
      <c r="E37" s="132" t="s">
        <v>452</v>
      </c>
      <c r="F37" s="76" t="s">
        <v>367</v>
      </c>
      <c r="G37" s="128" t="s">
        <v>368</v>
      </c>
      <c r="H37" s="76" t="s">
        <v>81</v>
      </c>
      <c r="I37" s="128" t="s">
        <v>82</v>
      </c>
      <c r="J37" s="76" t="s">
        <v>83</v>
      </c>
      <c r="K37" s="76" t="s">
        <v>369</v>
      </c>
      <c r="L37" s="188"/>
    </row>
    <row r="38" spans="1:12" ht="55.15" customHeight="1" x14ac:dyDescent="0.35">
      <c r="A38" s="152" t="s">
        <v>370</v>
      </c>
      <c r="B38" s="152" t="s">
        <v>457</v>
      </c>
      <c r="C38" s="152" t="s">
        <v>458</v>
      </c>
      <c r="D38" s="152"/>
      <c r="E38" s="142"/>
      <c r="F38" s="152" t="s">
        <v>17</v>
      </c>
      <c r="G38" s="125" t="s">
        <v>91</v>
      </c>
      <c r="H38" s="152" t="s">
        <v>373</v>
      </c>
      <c r="I38" s="125"/>
      <c r="J38" s="152">
        <v>1</v>
      </c>
      <c r="K38" s="152" t="s">
        <v>459</v>
      </c>
      <c r="L38" s="188"/>
    </row>
    <row r="39" spans="1:12" ht="55.15" customHeight="1" x14ac:dyDescent="0.35">
      <c r="A39" s="152" t="s">
        <v>706</v>
      </c>
      <c r="B39" s="152" t="s">
        <v>707</v>
      </c>
      <c r="C39" s="152" t="s">
        <v>708</v>
      </c>
      <c r="D39" s="152"/>
      <c r="E39" s="142"/>
      <c r="F39" s="152" t="s">
        <v>17</v>
      </c>
      <c r="G39" s="125" t="s">
        <v>91</v>
      </c>
      <c r="H39" s="152" t="s">
        <v>373</v>
      </c>
      <c r="I39" s="125"/>
      <c r="J39" s="152">
        <v>1</v>
      </c>
      <c r="K39" s="152" t="s">
        <v>456</v>
      </c>
      <c r="L39" s="188"/>
    </row>
    <row r="40" spans="1:12" ht="55.15" customHeight="1" x14ac:dyDescent="0.35">
      <c r="A40" s="152" t="s">
        <v>453</v>
      </c>
      <c r="B40" s="152" t="s">
        <v>709</v>
      </c>
      <c r="C40" s="152" t="s">
        <v>455</v>
      </c>
      <c r="D40" s="152"/>
      <c r="E40" s="142"/>
      <c r="F40" s="152" t="s">
        <v>17</v>
      </c>
      <c r="G40" s="125" t="s">
        <v>91</v>
      </c>
      <c r="H40" s="152" t="s">
        <v>373</v>
      </c>
      <c r="I40" s="125"/>
      <c r="J40" s="152">
        <v>1</v>
      </c>
      <c r="K40" s="152" t="s">
        <v>710</v>
      </c>
      <c r="L40" s="188"/>
    </row>
    <row r="41" spans="1:12" ht="59.65" customHeight="1" x14ac:dyDescent="0.35">
      <c r="A41" s="144" t="s">
        <v>481</v>
      </c>
      <c r="B41" s="145" t="s">
        <v>123</v>
      </c>
      <c r="C41" s="144" t="s">
        <v>125</v>
      </c>
      <c r="D41" s="144" t="s">
        <v>124</v>
      </c>
      <c r="E41" s="147" t="s">
        <v>482</v>
      </c>
      <c r="F41" s="144" t="s">
        <v>389</v>
      </c>
      <c r="G41" s="146" t="s">
        <v>91</v>
      </c>
      <c r="H41" s="144" t="s">
        <v>392</v>
      </c>
      <c r="I41" s="146"/>
      <c r="J41" s="144" t="s">
        <v>393</v>
      </c>
      <c r="K41" s="144" t="s">
        <v>483</v>
      </c>
      <c r="L41" s="188"/>
    </row>
    <row r="42" spans="1:12" ht="83.25" customHeight="1" x14ac:dyDescent="0.35">
      <c r="A42" s="144" t="s">
        <v>711</v>
      </c>
      <c r="B42" s="144" t="s">
        <v>195</v>
      </c>
      <c r="C42" s="144" t="s">
        <v>197</v>
      </c>
      <c r="D42" s="144" t="s">
        <v>196</v>
      </c>
      <c r="E42" s="147"/>
      <c r="F42" s="144" t="s">
        <v>389</v>
      </c>
      <c r="G42" s="146" t="s">
        <v>91</v>
      </c>
      <c r="H42" s="144" t="s">
        <v>441</v>
      </c>
      <c r="I42" s="146"/>
      <c r="J42" s="290" t="s">
        <v>1353</v>
      </c>
      <c r="K42" s="144" t="s">
        <v>483</v>
      </c>
      <c r="L42" s="188"/>
    </row>
    <row r="43" spans="1:12" ht="59.65" customHeight="1" x14ac:dyDescent="0.35">
      <c r="A43" s="144" t="s">
        <v>712</v>
      </c>
      <c r="B43" s="144" t="s">
        <v>201</v>
      </c>
      <c r="C43" s="144" t="s">
        <v>713</v>
      </c>
      <c r="D43" s="144" t="s">
        <v>202</v>
      </c>
      <c r="E43" s="147"/>
      <c r="F43" s="144" t="s">
        <v>389</v>
      </c>
      <c r="G43" s="146" t="s">
        <v>91</v>
      </c>
      <c r="H43" s="144" t="s">
        <v>714</v>
      </c>
      <c r="I43" s="146"/>
      <c r="J43" s="144"/>
      <c r="K43" s="144" t="s">
        <v>483</v>
      </c>
      <c r="L43" s="188"/>
    </row>
    <row r="44" spans="1:12" ht="59.65" customHeight="1" x14ac:dyDescent="0.35">
      <c r="A44" s="144" t="s">
        <v>715</v>
      </c>
      <c r="B44" s="144" t="s">
        <v>205</v>
      </c>
      <c r="C44" s="144" t="s">
        <v>207</v>
      </c>
      <c r="D44" s="144" t="s">
        <v>206</v>
      </c>
      <c r="E44" s="147"/>
      <c r="F44" s="144" t="s">
        <v>389</v>
      </c>
      <c r="G44" s="146" t="s">
        <v>91</v>
      </c>
      <c r="H44" s="144" t="s">
        <v>208</v>
      </c>
      <c r="I44" s="146"/>
      <c r="J44" s="290" t="s">
        <v>1342</v>
      </c>
      <c r="K44" s="144" t="s">
        <v>483</v>
      </c>
      <c r="L44" s="188"/>
    </row>
    <row r="45" spans="1:12" ht="59.65" customHeight="1" x14ac:dyDescent="0.35">
      <c r="A45" s="144" t="s">
        <v>716</v>
      </c>
      <c r="B45" s="144" t="s">
        <v>211</v>
      </c>
      <c r="C45" s="144" t="s">
        <v>213</v>
      </c>
      <c r="D45" s="144" t="s">
        <v>212</v>
      </c>
      <c r="E45" s="147"/>
      <c r="F45" s="144" t="s">
        <v>389</v>
      </c>
      <c r="G45" s="146" t="s">
        <v>91</v>
      </c>
      <c r="H45" s="144" t="s">
        <v>120</v>
      </c>
      <c r="I45" s="146"/>
      <c r="J45" s="144"/>
      <c r="K45" s="144" t="s">
        <v>483</v>
      </c>
      <c r="L45" s="188"/>
    </row>
    <row r="46" spans="1:12" s="43" customFormat="1" ht="105.75" customHeight="1" x14ac:dyDescent="0.35">
      <c r="A46" s="216" t="s">
        <v>411</v>
      </c>
      <c r="B46" s="216" t="s">
        <v>412</v>
      </c>
      <c r="C46" s="216" t="s">
        <v>413</v>
      </c>
      <c r="D46" s="216"/>
      <c r="E46" s="216"/>
      <c r="F46" s="216" t="s">
        <v>17</v>
      </c>
      <c r="G46" s="225" t="s">
        <v>91</v>
      </c>
      <c r="H46" s="216" t="s">
        <v>414</v>
      </c>
      <c r="I46" s="216"/>
      <c r="J46" s="217">
        <v>45383</v>
      </c>
      <c r="K46" s="216" t="s">
        <v>1341</v>
      </c>
      <c r="L46" s="188"/>
    </row>
  </sheetData>
  <mergeCells count="60">
    <mergeCell ref="D14:D15"/>
    <mergeCell ref="E14:E15"/>
    <mergeCell ref="F14:F15"/>
    <mergeCell ref="E29:E31"/>
    <mergeCell ref="F29:F31"/>
    <mergeCell ref="G14:G15"/>
    <mergeCell ref="H14:H15"/>
    <mergeCell ref="F26:F27"/>
    <mergeCell ref="G26:G27"/>
    <mergeCell ref="H26:H27"/>
    <mergeCell ref="A36:K36"/>
    <mergeCell ref="A29:A31"/>
    <mergeCell ref="B29:B31"/>
    <mergeCell ref="C29:C31"/>
    <mergeCell ref="A32:K32"/>
    <mergeCell ref="K29:K31"/>
    <mergeCell ref="D29:D31"/>
    <mergeCell ref="G29:G31"/>
    <mergeCell ref="H29:H31"/>
    <mergeCell ref="K26:K27"/>
    <mergeCell ref="A19:A20"/>
    <mergeCell ref="B19:B20"/>
    <mergeCell ref="C19:C20"/>
    <mergeCell ref="D19:D20"/>
    <mergeCell ref="E19:E20"/>
    <mergeCell ref="A26:A27"/>
    <mergeCell ref="B26:B27"/>
    <mergeCell ref="C26:C27"/>
    <mergeCell ref="D26:D27"/>
    <mergeCell ref="E26:E27"/>
    <mergeCell ref="G19:G20"/>
    <mergeCell ref="H19:H20"/>
    <mergeCell ref="K19:K20"/>
    <mergeCell ref="F19:F20"/>
    <mergeCell ref="A21:K21"/>
    <mergeCell ref="A12:K12"/>
    <mergeCell ref="A16:A18"/>
    <mergeCell ref="B16:B18"/>
    <mergeCell ref="C16:C18"/>
    <mergeCell ref="D16:D18"/>
    <mergeCell ref="E16:E18"/>
    <mergeCell ref="F16:F18"/>
    <mergeCell ref="G16:G18"/>
    <mergeCell ref="H16:H18"/>
    <mergeCell ref="K16:K18"/>
    <mergeCell ref="I16:I18"/>
    <mergeCell ref="J16:J18"/>
    <mergeCell ref="A14:A15"/>
    <mergeCell ref="K14:K15"/>
    <mergeCell ref="B14:B15"/>
    <mergeCell ref="C14:C15"/>
    <mergeCell ref="A4:K4"/>
    <mergeCell ref="A8:A11"/>
    <mergeCell ref="B8:B11"/>
    <mergeCell ref="C8:C11"/>
    <mergeCell ref="D8:D11"/>
    <mergeCell ref="E8:E11"/>
    <mergeCell ref="F8:F11"/>
    <mergeCell ref="G8:G11"/>
    <mergeCell ref="H8:H11"/>
  </mergeCells>
  <conditionalFormatting sqref="A4">
    <cfRule type="expression" dxfId="247" priority="68">
      <formula>#REF!="NR"</formula>
    </cfRule>
    <cfRule type="expression" dxfId="246" priority="69">
      <formula>#REF!="DME Processing"</formula>
    </cfRule>
  </conditionalFormatting>
  <conditionalFormatting sqref="A28:C28 E28:I28 K28">
    <cfRule type="expression" dxfId="245" priority="43">
      <formula>$F28="DME Processing"</formula>
    </cfRule>
  </conditionalFormatting>
  <conditionalFormatting sqref="A46:I46">
    <cfRule type="expression" dxfId="244" priority="25">
      <formula>$F46="DME Processing"</formula>
    </cfRule>
  </conditionalFormatting>
  <conditionalFormatting sqref="A34:J34">
    <cfRule type="expression" dxfId="243" priority="5">
      <formula>#REF!="NR"</formula>
    </cfRule>
    <cfRule type="expression" dxfId="242" priority="6">
      <formula>$F34="DME Processing"</formula>
    </cfRule>
  </conditionalFormatting>
  <conditionalFormatting sqref="A46:J46">
    <cfRule type="expression" dxfId="241" priority="3">
      <formula>#REF!="NR"</formula>
    </cfRule>
  </conditionalFormatting>
  <conditionalFormatting sqref="A14:K14">
    <cfRule type="expression" dxfId="240" priority="13">
      <formula>#REF!="NR"</formula>
    </cfRule>
  </conditionalFormatting>
  <conditionalFormatting sqref="A29:K31">
    <cfRule type="expression" dxfId="239" priority="34">
      <formula>$F29="DME Processing"</formula>
    </cfRule>
  </conditionalFormatting>
  <conditionalFormatting sqref="C5">
    <cfRule type="expression" dxfId="238" priority="66">
      <formula>$E5="DME Processing"</formula>
    </cfRule>
    <cfRule type="expression" dxfId="237" priority="67">
      <formula>$E5="Not Required for this dataset"</formula>
    </cfRule>
  </conditionalFormatting>
  <conditionalFormatting sqref="E13">
    <cfRule type="expression" dxfId="236" priority="61">
      <formula>$F13="DME Processing"</formula>
    </cfRule>
  </conditionalFormatting>
  <conditionalFormatting sqref="E19:E20">
    <cfRule type="expression" dxfId="235" priority="64">
      <formula>$F19="DME Processing"</formula>
    </cfRule>
  </conditionalFormatting>
  <conditionalFormatting sqref="E41">
    <cfRule type="expression" dxfId="234" priority="1309">
      <formula>#REF!="DME Processing"</formula>
    </cfRule>
  </conditionalFormatting>
  <conditionalFormatting sqref="I16">
    <cfRule type="expression" dxfId="233" priority="1375">
      <formula>$F17="DME Processing"</formula>
    </cfRule>
  </conditionalFormatting>
  <conditionalFormatting sqref="I29:I31">
    <cfRule type="expression" dxfId="232" priority="32">
      <formula>$F29="DME Processing"</formula>
    </cfRule>
    <cfRule type="expression" dxfId="231" priority="33">
      <formula>#REF!="NR"</formula>
    </cfRule>
  </conditionalFormatting>
  <conditionalFormatting sqref="I29:J29">
    <cfRule type="expression" dxfId="230" priority="39">
      <formula>$F10="DME Processing"</formula>
    </cfRule>
  </conditionalFormatting>
  <conditionalFormatting sqref="I30:J30">
    <cfRule type="expression" dxfId="229" priority="41">
      <formula>$F10="DME Processing"</formula>
    </cfRule>
  </conditionalFormatting>
  <conditionalFormatting sqref="I31:J31">
    <cfRule type="expression" dxfId="228" priority="40">
      <formula>$F10="DME Processing"</formula>
    </cfRule>
  </conditionalFormatting>
  <conditionalFormatting sqref="J15 A14:K14">
    <cfRule type="expression" dxfId="227" priority="18">
      <formula>$F14="DME Processing"</formula>
    </cfRule>
  </conditionalFormatting>
  <conditionalFormatting sqref="J15">
    <cfRule type="expression" dxfId="226" priority="17">
      <formula>#REF!="NR"</formula>
    </cfRule>
  </conditionalFormatting>
  <conditionalFormatting sqref="J28">
    <cfRule type="expression" dxfId="225" priority="42">
      <formula>$F28="DME Processing"</formula>
    </cfRule>
  </conditionalFormatting>
  <conditionalFormatting sqref="J29:J31">
    <cfRule type="expression" dxfId="224" priority="31">
      <formula>#REF!="NR"</formula>
    </cfRule>
  </conditionalFormatting>
  <conditionalFormatting sqref="J33">
    <cfRule type="expression" dxfId="223" priority="1">
      <formula>$F33="DME Processing"</formula>
    </cfRule>
  </conditionalFormatting>
  <conditionalFormatting sqref="J44">
    <cfRule type="expression" dxfId="222" priority="2">
      <formula>$F44="DME Processing"</formula>
    </cfRule>
  </conditionalFormatting>
  <conditionalFormatting sqref="J45:J46">
    <cfRule type="expression" dxfId="221" priority="4">
      <formula>$F45="DME Processing"</formula>
    </cfRule>
  </conditionalFormatting>
  <conditionalFormatting sqref="K16:K20">
    <cfRule type="expression" dxfId="220" priority="57">
      <formula>$F16="DME Processing"</formula>
    </cfRule>
  </conditionalFormatting>
  <pageMargins left="0.7" right="0.7" top="0.75" bottom="0.75" header="0.3" footer="0.3"/>
  <pageSetup paperSize="8" scale="4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EE48-5235-4D4C-99DD-B83D744D98AA}">
  <sheetPr>
    <tabColor theme="7"/>
    <pageSetUpPr fitToPage="1"/>
  </sheetPr>
  <dimension ref="A1:L60"/>
  <sheetViews>
    <sheetView showGridLines="0" zoomScale="70" zoomScaleNormal="70" workbookViewId="0">
      <pane ySplit="5" topLeftCell="A6" activePane="bottomLeft" state="frozen"/>
      <selection activeCell="B74" sqref="B74:B75"/>
      <selection pane="bottomLeft" activeCell="H47" sqref="H47"/>
    </sheetView>
  </sheetViews>
  <sheetFormatPr defaultColWidth="9.26953125" defaultRowHeight="35.15" customHeight="1" x14ac:dyDescent="0.35"/>
  <cols>
    <col min="1" max="1" width="26.26953125" style="155" customWidth="1"/>
    <col min="2" max="2" width="25.26953125" style="155" customWidth="1"/>
    <col min="3" max="3" width="46.26953125" style="155" customWidth="1"/>
    <col min="4" max="4" width="20.26953125" style="62" customWidth="1"/>
    <col min="5" max="5" width="21.453125" style="107" customWidth="1"/>
    <col min="6" max="6" width="12.26953125" style="155" customWidth="1"/>
    <col min="7" max="7" width="5.7265625" style="111" customWidth="1"/>
    <col min="8" max="8" width="22.7265625" style="155" customWidth="1"/>
    <col min="9" max="9" width="8.453125" style="156" customWidth="1"/>
    <col min="10" max="10" width="63.7265625" style="157" customWidth="1"/>
    <col min="11" max="11" width="83.7265625" style="157" customWidth="1"/>
    <col min="12" max="12" width="110.453125" style="157" customWidth="1"/>
    <col min="13" max="16384" width="9.26953125" style="155"/>
  </cols>
  <sheetData>
    <row r="1" spans="1:11" ht="35.15" customHeight="1" x14ac:dyDescent="0.35">
      <c r="A1" s="169" t="str">
        <f>'Data Configuration '!A1</f>
        <v>NCC 2024/25 - Output Specifications - Integrated Collection</v>
      </c>
      <c r="B1" s="45"/>
      <c r="C1" s="188"/>
      <c r="F1" s="188"/>
      <c r="H1" s="188"/>
      <c r="I1" s="189"/>
      <c r="J1" s="190"/>
      <c r="K1" s="190"/>
    </row>
    <row r="2" spans="1:11" ht="35.15" customHeight="1" x14ac:dyDescent="0.35">
      <c r="A2" s="134" t="s">
        <v>979</v>
      </c>
      <c r="B2" s="188"/>
      <c r="C2" s="188"/>
      <c r="F2" s="188"/>
      <c r="H2" s="188"/>
      <c r="I2" s="189"/>
      <c r="J2" s="190"/>
      <c r="K2" s="190"/>
    </row>
    <row r="3" spans="1:11" ht="25" x14ac:dyDescent="0.35">
      <c r="A3" s="188"/>
      <c r="B3" s="45"/>
      <c r="C3" s="188"/>
      <c r="F3" s="188"/>
      <c r="H3" s="188"/>
      <c r="I3" s="189"/>
      <c r="J3" s="190"/>
      <c r="K3" s="131"/>
    </row>
    <row r="4" spans="1:11" ht="35.15" customHeight="1" x14ac:dyDescent="0.35">
      <c r="A4" s="450" t="s">
        <v>121</v>
      </c>
      <c r="B4" s="450"/>
      <c r="C4" s="450"/>
      <c r="D4" s="450"/>
      <c r="E4" s="450"/>
      <c r="F4" s="450"/>
      <c r="G4" s="450"/>
      <c r="H4" s="450"/>
      <c r="I4" s="450"/>
      <c r="J4" s="450"/>
      <c r="K4" s="450"/>
    </row>
    <row r="5" spans="1:11" ht="57.75" customHeight="1" x14ac:dyDescent="0.35">
      <c r="A5" s="79" t="s">
        <v>78</v>
      </c>
      <c r="B5" s="79" t="s">
        <v>418</v>
      </c>
      <c r="C5" s="79" t="s">
        <v>366</v>
      </c>
      <c r="D5" s="79" t="s">
        <v>122</v>
      </c>
      <c r="E5" s="133" t="s">
        <v>980</v>
      </c>
      <c r="F5" s="79" t="s">
        <v>367</v>
      </c>
      <c r="G5" s="124" t="s">
        <v>368</v>
      </c>
      <c r="H5" s="79" t="s">
        <v>81</v>
      </c>
      <c r="I5" s="104" t="s">
        <v>82</v>
      </c>
      <c r="J5" s="79" t="s">
        <v>83</v>
      </c>
      <c r="K5" s="79" t="s">
        <v>369</v>
      </c>
    </row>
    <row r="6" spans="1:11" ht="56.25" customHeight="1" x14ac:dyDescent="0.35">
      <c r="A6" s="152" t="s">
        <v>453</v>
      </c>
      <c r="B6" s="126" t="s">
        <v>454</v>
      </c>
      <c r="C6" s="152" t="s">
        <v>455</v>
      </c>
      <c r="D6" s="152"/>
      <c r="E6" s="142"/>
      <c r="F6" s="152" t="s">
        <v>17</v>
      </c>
      <c r="G6" s="125" t="s">
        <v>91</v>
      </c>
      <c r="H6" s="152" t="s">
        <v>373</v>
      </c>
      <c r="I6" s="125"/>
      <c r="J6" s="152">
        <v>1</v>
      </c>
      <c r="K6" s="152" t="s">
        <v>456</v>
      </c>
    </row>
    <row r="7" spans="1:11" ht="49.5" customHeight="1" x14ac:dyDescent="0.35">
      <c r="A7" s="152" t="s">
        <v>370</v>
      </c>
      <c r="B7" s="126" t="s">
        <v>457</v>
      </c>
      <c r="C7" s="152" t="s">
        <v>458</v>
      </c>
      <c r="D7" s="152"/>
      <c r="E7" s="142"/>
      <c r="F7" s="152" t="s">
        <v>17</v>
      </c>
      <c r="G7" s="125" t="s">
        <v>91</v>
      </c>
      <c r="H7" s="152" t="s">
        <v>373</v>
      </c>
      <c r="I7" s="125"/>
      <c r="J7" s="152">
        <v>1</v>
      </c>
      <c r="K7" s="152" t="s">
        <v>459</v>
      </c>
    </row>
    <row r="8" spans="1:11" ht="54" customHeight="1" x14ac:dyDescent="0.35">
      <c r="A8" s="400" t="s">
        <v>471</v>
      </c>
      <c r="B8" s="399" t="s">
        <v>472</v>
      </c>
      <c r="C8" s="400" t="s">
        <v>981</v>
      </c>
      <c r="D8" s="400"/>
      <c r="E8" s="401"/>
      <c r="F8" s="400" t="s">
        <v>17</v>
      </c>
      <c r="G8" s="402" t="s">
        <v>91</v>
      </c>
      <c r="H8" s="400" t="s">
        <v>237</v>
      </c>
      <c r="I8" s="225">
        <v>10</v>
      </c>
      <c r="J8" s="216" t="s">
        <v>982</v>
      </c>
      <c r="K8" s="142" t="s">
        <v>983</v>
      </c>
    </row>
    <row r="9" spans="1:11" ht="54" customHeight="1" x14ac:dyDescent="0.35">
      <c r="A9" s="404"/>
      <c r="B9" s="404"/>
      <c r="C9" s="400"/>
      <c r="D9" s="404"/>
      <c r="E9" s="401"/>
      <c r="F9" s="404"/>
      <c r="G9" s="403"/>
      <c r="H9" s="400"/>
      <c r="I9" s="225">
        <v>30</v>
      </c>
      <c r="J9" s="216" t="s">
        <v>984</v>
      </c>
      <c r="K9" s="142" t="s">
        <v>985</v>
      </c>
    </row>
    <row r="10" spans="1:11" ht="54" customHeight="1" x14ac:dyDescent="0.35">
      <c r="A10" s="404"/>
      <c r="B10" s="404"/>
      <c r="C10" s="400"/>
      <c r="D10" s="404"/>
      <c r="E10" s="401"/>
      <c r="F10" s="404"/>
      <c r="G10" s="403"/>
      <c r="H10" s="400"/>
      <c r="I10" s="225">
        <v>40</v>
      </c>
      <c r="J10" s="216" t="s">
        <v>986</v>
      </c>
      <c r="K10" s="142" t="s">
        <v>987</v>
      </c>
    </row>
    <row r="11" spans="1:11" ht="53.65" customHeight="1" x14ac:dyDescent="0.35">
      <c r="A11" s="404"/>
      <c r="B11" s="404"/>
      <c r="C11" s="400"/>
      <c r="D11" s="404"/>
      <c r="E11" s="401"/>
      <c r="F11" s="404"/>
      <c r="G11" s="403"/>
      <c r="H11" s="400"/>
      <c r="I11" s="225"/>
      <c r="J11" s="224"/>
      <c r="K11" s="142" t="s">
        <v>988</v>
      </c>
    </row>
    <row r="12" spans="1:11" ht="35.15" customHeight="1" x14ac:dyDescent="0.35">
      <c r="A12" s="451" t="s">
        <v>480</v>
      </c>
      <c r="B12" s="451"/>
      <c r="C12" s="451"/>
      <c r="D12" s="451"/>
      <c r="E12" s="451"/>
      <c r="F12" s="451"/>
      <c r="G12" s="451"/>
      <c r="H12" s="451"/>
      <c r="I12" s="451"/>
      <c r="J12" s="451"/>
      <c r="K12" s="451"/>
    </row>
    <row r="13" spans="1:11" ht="72" customHeight="1" x14ac:dyDescent="0.35">
      <c r="A13" s="144" t="s">
        <v>481</v>
      </c>
      <c r="B13" s="145" t="s">
        <v>123</v>
      </c>
      <c r="C13" s="144" t="s">
        <v>125</v>
      </c>
      <c r="D13" s="144" t="s">
        <v>124</v>
      </c>
      <c r="E13" s="147" t="s">
        <v>915</v>
      </c>
      <c r="F13" s="144" t="s">
        <v>389</v>
      </c>
      <c r="G13" s="146" t="s">
        <v>91</v>
      </c>
      <c r="H13" s="144" t="s">
        <v>392</v>
      </c>
      <c r="I13" s="146"/>
      <c r="J13" s="144" t="s">
        <v>393</v>
      </c>
      <c r="K13" s="144" t="s">
        <v>483</v>
      </c>
    </row>
    <row r="14" spans="1:11" s="188" customFormat="1" ht="69" customHeight="1" x14ac:dyDescent="0.35">
      <c r="A14" s="372" t="s">
        <v>484</v>
      </c>
      <c r="B14" s="372" t="s">
        <v>485</v>
      </c>
      <c r="C14" s="372" t="s">
        <v>486</v>
      </c>
      <c r="D14" s="372" t="s">
        <v>487</v>
      </c>
      <c r="E14" s="375"/>
      <c r="F14" s="372" t="s">
        <v>389</v>
      </c>
      <c r="G14" s="375" t="s">
        <v>131</v>
      </c>
      <c r="H14" s="353" t="s">
        <v>392</v>
      </c>
      <c r="I14" s="171"/>
      <c r="J14" s="191" t="s">
        <v>488</v>
      </c>
      <c r="K14" s="353" t="s">
        <v>489</v>
      </c>
    </row>
    <row r="15" spans="1:11" s="135" customFormat="1" ht="29.15" customHeight="1" x14ac:dyDescent="0.35">
      <c r="A15" s="374"/>
      <c r="B15" s="374"/>
      <c r="C15" s="374"/>
      <c r="D15" s="374"/>
      <c r="E15" s="377"/>
      <c r="F15" s="374"/>
      <c r="G15" s="377"/>
      <c r="H15" s="354"/>
      <c r="I15" s="276" t="s">
        <v>468</v>
      </c>
      <c r="J15" s="275" t="s">
        <v>469</v>
      </c>
      <c r="K15" s="354"/>
    </row>
    <row r="16" spans="1:11" ht="43.4" customHeight="1" x14ac:dyDescent="0.35">
      <c r="A16" s="400" t="s">
        <v>497</v>
      </c>
      <c r="B16" s="453" t="s">
        <v>132</v>
      </c>
      <c r="C16" s="400" t="s">
        <v>989</v>
      </c>
      <c r="D16" s="400" t="s">
        <v>499</v>
      </c>
      <c r="E16" s="400" t="s">
        <v>990</v>
      </c>
      <c r="F16" s="400" t="s">
        <v>17</v>
      </c>
      <c r="G16" s="402" t="s">
        <v>131</v>
      </c>
      <c r="H16" s="400" t="s">
        <v>501</v>
      </c>
      <c r="I16" s="125"/>
      <c r="J16" s="152" t="s">
        <v>918</v>
      </c>
      <c r="K16" s="516" t="s">
        <v>991</v>
      </c>
    </row>
    <row r="17" spans="1:12" ht="151.15" customHeight="1" x14ac:dyDescent="0.35">
      <c r="A17" s="400"/>
      <c r="B17" s="453"/>
      <c r="C17" s="400"/>
      <c r="D17" s="400"/>
      <c r="E17" s="400"/>
      <c r="F17" s="400"/>
      <c r="G17" s="402"/>
      <c r="H17" s="400"/>
      <c r="I17" s="125" t="s">
        <v>468</v>
      </c>
      <c r="J17" s="152" t="s">
        <v>469</v>
      </c>
      <c r="K17" s="517"/>
      <c r="L17" s="190"/>
    </row>
    <row r="18" spans="1:12" ht="183" customHeight="1" x14ac:dyDescent="0.35">
      <c r="A18" s="92" t="s">
        <v>992</v>
      </c>
      <c r="B18" s="187" t="s">
        <v>993</v>
      </c>
      <c r="C18" s="92" t="s">
        <v>994</v>
      </c>
      <c r="D18" s="92"/>
      <c r="E18" s="92"/>
      <c r="F18" s="92" t="s">
        <v>17</v>
      </c>
      <c r="G18" s="186" t="s">
        <v>131</v>
      </c>
      <c r="H18" s="92" t="s">
        <v>995</v>
      </c>
      <c r="I18" s="186" t="s">
        <v>468</v>
      </c>
      <c r="J18" s="92" t="s">
        <v>469</v>
      </c>
      <c r="K18" s="92" t="s">
        <v>996</v>
      </c>
      <c r="L18" s="185"/>
    </row>
    <row r="19" spans="1:12" ht="32.65" customHeight="1" x14ac:dyDescent="0.35">
      <c r="A19" s="400" t="s">
        <v>503</v>
      </c>
      <c r="B19" s="453" t="s">
        <v>503</v>
      </c>
      <c r="C19" s="399" t="s">
        <v>997</v>
      </c>
      <c r="D19" s="400" t="s">
        <v>998</v>
      </c>
      <c r="E19" s="400" t="s">
        <v>999</v>
      </c>
      <c r="F19" s="400" t="s">
        <v>17</v>
      </c>
      <c r="G19" s="402" t="s">
        <v>91</v>
      </c>
      <c r="H19" s="400" t="s">
        <v>1000</v>
      </c>
      <c r="I19" s="125" t="s">
        <v>1001</v>
      </c>
      <c r="J19" s="152" t="s">
        <v>1002</v>
      </c>
      <c r="K19" s="400" t="s">
        <v>1003</v>
      </c>
      <c r="L19" s="190"/>
    </row>
    <row r="20" spans="1:12" ht="78.400000000000006" customHeight="1" x14ac:dyDescent="0.35">
      <c r="A20" s="400"/>
      <c r="B20" s="453"/>
      <c r="C20" s="399"/>
      <c r="D20" s="400"/>
      <c r="E20" s="400"/>
      <c r="F20" s="400"/>
      <c r="G20" s="402"/>
      <c r="H20" s="400"/>
      <c r="I20" s="125">
        <v>999</v>
      </c>
      <c r="J20" s="152" t="s">
        <v>517</v>
      </c>
      <c r="K20" s="400"/>
      <c r="L20" s="190"/>
    </row>
    <row r="21" spans="1:12" ht="25.4" customHeight="1" x14ac:dyDescent="0.35">
      <c r="A21" s="435" t="s">
        <v>151</v>
      </c>
      <c r="B21" s="438" t="s">
        <v>150</v>
      </c>
      <c r="C21" s="435" t="s">
        <v>152</v>
      </c>
      <c r="D21" s="515" t="s">
        <v>151</v>
      </c>
      <c r="E21" s="515" t="s">
        <v>1004</v>
      </c>
      <c r="F21" s="435" t="s">
        <v>389</v>
      </c>
      <c r="G21" s="436" t="s">
        <v>131</v>
      </c>
      <c r="H21" s="515" t="s">
        <v>521</v>
      </c>
      <c r="I21" s="101">
        <v>1</v>
      </c>
      <c r="J21" s="145" t="s">
        <v>522</v>
      </c>
      <c r="K21" s="435" t="s">
        <v>1005</v>
      </c>
      <c r="L21" s="190"/>
    </row>
    <row r="22" spans="1:12" ht="25.4" customHeight="1" x14ac:dyDescent="0.35">
      <c r="A22" s="435"/>
      <c r="B22" s="438"/>
      <c r="C22" s="435"/>
      <c r="D22" s="435"/>
      <c r="E22" s="515"/>
      <c r="F22" s="435"/>
      <c r="G22" s="436"/>
      <c r="H22" s="435"/>
      <c r="I22" s="101">
        <v>2</v>
      </c>
      <c r="J22" s="145" t="s">
        <v>524</v>
      </c>
      <c r="K22" s="435"/>
      <c r="L22" s="190"/>
    </row>
    <row r="23" spans="1:12" ht="25.4" customHeight="1" x14ac:dyDescent="0.35">
      <c r="A23" s="435"/>
      <c r="B23" s="438"/>
      <c r="C23" s="435"/>
      <c r="D23" s="435"/>
      <c r="E23" s="515"/>
      <c r="F23" s="435"/>
      <c r="G23" s="436"/>
      <c r="H23" s="435"/>
      <c r="I23" s="101">
        <v>9</v>
      </c>
      <c r="J23" s="145" t="s">
        <v>525</v>
      </c>
      <c r="K23" s="435"/>
      <c r="L23" s="190"/>
    </row>
    <row r="24" spans="1:12" ht="25.4" customHeight="1" x14ac:dyDescent="0.35">
      <c r="A24" s="435"/>
      <c r="B24" s="438"/>
      <c r="C24" s="435"/>
      <c r="D24" s="435"/>
      <c r="E24" s="515"/>
      <c r="F24" s="435"/>
      <c r="G24" s="436"/>
      <c r="H24" s="435"/>
      <c r="I24" s="101" t="s">
        <v>49</v>
      </c>
      <c r="J24" s="145" t="s">
        <v>526</v>
      </c>
      <c r="K24" s="435"/>
      <c r="L24" s="190"/>
    </row>
    <row r="25" spans="1:12" ht="25.4" customHeight="1" x14ac:dyDescent="0.35">
      <c r="A25" s="435"/>
      <c r="B25" s="438"/>
      <c r="C25" s="435"/>
      <c r="D25" s="435"/>
      <c r="E25" s="515"/>
      <c r="F25" s="435"/>
      <c r="G25" s="436"/>
      <c r="H25" s="435"/>
      <c r="I25" s="146" t="s">
        <v>468</v>
      </c>
      <c r="J25" s="144" t="s">
        <v>469</v>
      </c>
      <c r="K25" s="435"/>
      <c r="L25" s="190"/>
    </row>
    <row r="26" spans="1:12" s="86" customFormat="1" ht="35.15" customHeight="1" x14ac:dyDescent="0.35">
      <c r="A26" s="428" t="s">
        <v>527</v>
      </c>
      <c r="B26" s="428"/>
      <c r="C26" s="428"/>
      <c r="D26" s="428"/>
      <c r="E26" s="428"/>
      <c r="F26" s="428"/>
      <c r="G26" s="428"/>
      <c r="H26" s="428"/>
      <c r="I26" s="428"/>
      <c r="J26" s="428"/>
      <c r="K26" s="428"/>
      <c r="L26" s="84"/>
    </row>
    <row r="27" spans="1:12" s="86" customFormat="1" ht="163" customHeight="1" x14ac:dyDescent="0.35">
      <c r="A27" s="268" t="s">
        <v>1006</v>
      </c>
      <c r="B27" s="259" t="s">
        <v>1007</v>
      </c>
      <c r="C27" s="259" t="s">
        <v>1008</v>
      </c>
      <c r="D27" s="259"/>
      <c r="E27" s="92" t="s">
        <v>1009</v>
      </c>
      <c r="F27" s="259" t="s">
        <v>17</v>
      </c>
      <c r="G27" s="186" t="s">
        <v>91</v>
      </c>
      <c r="H27" s="92" t="s">
        <v>1010</v>
      </c>
      <c r="I27" s="186" t="s">
        <v>468</v>
      </c>
      <c r="J27" s="92" t="s">
        <v>469</v>
      </c>
      <c r="K27" s="92" t="s">
        <v>1011</v>
      </c>
      <c r="L27" s="185"/>
    </row>
    <row r="28" spans="1:12" ht="102.4" customHeight="1" x14ac:dyDescent="0.35">
      <c r="A28" s="216" t="s">
        <v>920</v>
      </c>
      <c r="B28" s="126" t="s">
        <v>1012</v>
      </c>
      <c r="C28" s="216" t="s">
        <v>922</v>
      </c>
      <c r="D28" s="216" t="s">
        <v>923</v>
      </c>
      <c r="E28" s="152" t="s">
        <v>924</v>
      </c>
      <c r="F28" s="152" t="s">
        <v>17</v>
      </c>
      <c r="G28" s="125" t="s">
        <v>91</v>
      </c>
      <c r="H28" s="152" t="s">
        <v>501</v>
      </c>
      <c r="I28" s="125"/>
      <c r="J28" s="152" t="s">
        <v>925</v>
      </c>
      <c r="K28" s="126" t="s">
        <v>1013</v>
      </c>
      <c r="L28" s="100"/>
    </row>
    <row r="29" spans="1:12" ht="123" customHeight="1" x14ac:dyDescent="0.35">
      <c r="A29" s="238" t="s">
        <v>764</v>
      </c>
      <c r="B29" s="231" t="s">
        <v>1014</v>
      </c>
      <c r="C29" s="238" t="s">
        <v>962</v>
      </c>
      <c r="D29" s="238" t="s">
        <v>1015</v>
      </c>
      <c r="E29" s="221" t="s">
        <v>1016</v>
      </c>
      <c r="F29" s="221" t="s">
        <v>17</v>
      </c>
      <c r="G29" s="208" t="s">
        <v>91</v>
      </c>
      <c r="H29" s="221" t="s">
        <v>501</v>
      </c>
      <c r="I29" s="221"/>
      <c r="J29" s="221" t="s">
        <v>1017</v>
      </c>
      <c r="K29" s="221" t="s">
        <v>1018</v>
      </c>
      <c r="L29" s="100"/>
    </row>
    <row r="30" spans="1:12" ht="70.150000000000006" customHeight="1" x14ac:dyDescent="0.35">
      <c r="A30" s="144" t="s">
        <v>1019</v>
      </c>
      <c r="B30" s="145" t="s">
        <v>968</v>
      </c>
      <c r="C30" s="144" t="s">
        <v>969</v>
      </c>
      <c r="D30" s="144" t="s">
        <v>1019</v>
      </c>
      <c r="E30" s="144" t="s">
        <v>970</v>
      </c>
      <c r="F30" s="144" t="s">
        <v>389</v>
      </c>
      <c r="G30" s="146" t="s">
        <v>91</v>
      </c>
      <c r="H30" s="144" t="s">
        <v>277</v>
      </c>
      <c r="I30" s="146"/>
      <c r="J30" s="160">
        <v>44197</v>
      </c>
      <c r="K30" s="144" t="s">
        <v>483</v>
      </c>
      <c r="L30" s="190"/>
    </row>
    <row r="31" spans="1:12" ht="50.65" customHeight="1" x14ac:dyDescent="0.35">
      <c r="A31" s="372" t="s">
        <v>1020</v>
      </c>
      <c r="B31" s="520" t="s">
        <v>1021</v>
      </c>
      <c r="C31" s="522" t="s">
        <v>1022</v>
      </c>
      <c r="D31" s="518" t="s">
        <v>1020</v>
      </c>
      <c r="E31" s="353" t="s">
        <v>1023</v>
      </c>
      <c r="F31" s="372" t="s">
        <v>389</v>
      </c>
      <c r="G31" s="417" t="s">
        <v>131</v>
      </c>
      <c r="H31" s="355" t="s">
        <v>1024</v>
      </c>
      <c r="I31" s="146"/>
      <c r="J31" s="161">
        <v>0.58333333333333337</v>
      </c>
      <c r="K31" s="353" t="s">
        <v>1025</v>
      </c>
      <c r="L31" s="100"/>
    </row>
    <row r="32" spans="1:12" ht="50.65" customHeight="1" x14ac:dyDescent="0.35">
      <c r="A32" s="374"/>
      <c r="B32" s="521"/>
      <c r="C32" s="523"/>
      <c r="D32" s="519"/>
      <c r="E32" s="354"/>
      <c r="F32" s="374"/>
      <c r="G32" s="419"/>
      <c r="H32" s="356"/>
      <c r="I32" s="146"/>
      <c r="J32" s="161" t="s">
        <v>468</v>
      </c>
      <c r="K32" s="354"/>
      <c r="L32" s="190"/>
    </row>
    <row r="33" spans="1:12" ht="42.65" customHeight="1" x14ac:dyDescent="0.35">
      <c r="A33" s="353" t="s">
        <v>971</v>
      </c>
      <c r="B33" s="438" t="s">
        <v>972</v>
      </c>
      <c r="C33" s="426" t="s">
        <v>973</v>
      </c>
      <c r="D33" s="426" t="s">
        <v>971</v>
      </c>
      <c r="E33" s="435" t="s">
        <v>1026</v>
      </c>
      <c r="F33" s="426" t="s">
        <v>389</v>
      </c>
      <c r="G33" s="458" t="s">
        <v>91</v>
      </c>
      <c r="H33" s="438" t="s">
        <v>576</v>
      </c>
      <c r="I33" s="101">
        <v>5</v>
      </c>
      <c r="J33" s="145" t="s">
        <v>974</v>
      </c>
      <c r="K33" s="426" t="s">
        <v>483</v>
      </c>
      <c r="L33" s="190"/>
    </row>
    <row r="34" spans="1:12" ht="42.65" customHeight="1" x14ac:dyDescent="0.35">
      <c r="A34" s="354"/>
      <c r="B34" s="438"/>
      <c r="C34" s="426"/>
      <c r="D34" s="426"/>
      <c r="E34" s="435"/>
      <c r="F34" s="426"/>
      <c r="G34" s="458"/>
      <c r="H34" s="438"/>
      <c r="I34" s="101">
        <v>6</v>
      </c>
      <c r="J34" s="144" t="s">
        <v>975</v>
      </c>
      <c r="K34" s="426"/>
      <c r="L34" s="190"/>
    </row>
    <row r="35" spans="1:12" ht="15.5" x14ac:dyDescent="0.35">
      <c r="A35" s="372" t="s">
        <v>1027</v>
      </c>
      <c r="B35" s="368" t="s">
        <v>1028</v>
      </c>
      <c r="C35" s="372" t="s">
        <v>1029</v>
      </c>
      <c r="D35" s="372" t="s">
        <v>1030</v>
      </c>
      <c r="E35" s="372"/>
      <c r="F35" s="372" t="s">
        <v>389</v>
      </c>
      <c r="G35" s="375" t="s">
        <v>91</v>
      </c>
      <c r="H35" s="353" t="s">
        <v>90</v>
      </c>
      <c r="I35" s="195" t="s">
        <v>602</v>
      </c>
      <c r="J35" s="191" t="s">
        <v>1031</v>
      </c>
      <c r="K35" s="353" t="s">
        <v>483</v>
      </c>
      <c r="L35" s="188"/>
    </row>
    <row r="36" spans="1:12" ht="15.5" x14ac:dyDescent="0.35">
      <c r="A36" s="373"/>
      <c r="B36" s="369"/>
      <c r="C36" s="373"/>
      <c r="D36" s="373"/>
      <c r="E36" s="373"/>
      <c r="F36" s="373"/>
      <c r="G36" s="376"/>
      <c r="H36" s="367"/>
      <c r="I36" s="195" t="s">
        <v>604</v>
      </c>
      <c r="J36" s="191" t="s">
        <v>1032</v>
      </c>
      <c r="K36" s="367"/>
      <c r="L36" s="188"/>
    </row>
    <row r="37" spans="1:12" ht="15.5" x14ac:dyDescent="0.35">
      <c r="A37" s="373"/>
      <c r="B37" s="369"/>
      <c r="C37" s="373"/>
      <c r="D37" s="373"/>
      <c r="E37" s="373"/>
      <c r="F37" s="373"/>
      <c r="G37" s="376"/>
      <c r="H37" s="367"/>
      <c r="I37" s="195" t="s">
        <v>606</v>
      </c>
      <c r="J37" s="191" t="s">
        <v>1033</v>
      </c>
      <c r="K37" s="367"/>
      <c r="L37" s="188"/>
    </row>
    <row r="38" spans="1:12" ht="15.5" x14ac:dyDescent="0.35">
      <c r="A38" s="373"/>
      <c r="B38" s="369"/>
      <c r="C38" s="373"/>
      <c r="D38" s="373"/>
      <c r="E38" s="373"/>
      <c r="F38" s="373"/>
      <c r="G38" s="376"/>
      <c r="H38" s="367"/>
      <c r="I38" s="195" t="s">
        <v>632</v>
      </c>
      <c r="J38" s="191" t="s">
        <v>1034</v>
      </c>
      <c r="K38" s="367"/>
      <c r="L38" s="188"/>
    </row>
    <row r="39" spans="1:12" ht="15.5" x14ac:dyDescent="0.35">
      <c r="A39" s="373"/>
      <c r="B39" s="369"/>
      <c r="C39" s="373"/>
      <c r="D39" s="373"/>
      <c r="E39" s="373"/>
      <c r="F39" s="373"/>
      <c r="G39" s="376"/>
      <c r="H39" s="367"/>
      <c r="I39" s="195" t="s">
        <v>634</v>
      </c>
      <c r="J39" s="191" t="s">
        <v>1035</v>
      </c>
      <c r="K39" s="367"/>
      <c r="L39" s="188"/>
    </row>
    <row r="40" spans="1:12" ht="15.5" x14ac:dyDescent="0.35">
      <c r="A40" s="373"/>
      <c r="B40" s="369"/>
      <c r="C40" s="373"/>
      <c r="D40" s="373"/>
      <c r="E40" s="373"/>
      <c r="F40" s="373"/>
      <c r="G40" s="376"/>
      <c r="H40" s="367"/>
      <c r="I40" s="195" t="s">
        <v>636</v>
      </c>
      <c r="J40" s="191" t="s">
        <v>1036</v>
      </c>
      <c r="K40" s="367"/>
      <c r="L40" s="188"/>
    </row>
    <row r="41" spans="1:12" ht="15.5" x14ac:dyDescent="0.35">
      <c r="A41" s="373"/>
      <c r="B41" s="369"/>
      <c r="C41" s="373"/>
      <c r="D41" s="373"/>
      <c r="E41" s="373"/>
      <c r="F41" s="373"/>
      <c r="G41" s="376"/>
      <c r="H41" s="367"/>
      <c r="I41" s="195" t="s">
        <v>644</v>
      </c>
      <c r="J41" s="191" t="s">
        <v>1037</v>
      </c>
      <c r="K41" s="367"/>
      <c r="L41" s="188"/>
    </row>
    <row r="42" spans="1:12" ht="15.5" x14ac:dyDescent="0.35">
      <c r="A42" s="374"/>
      <c r="B42" s="370"/>
      <c r="C42" s="374"/>
      <c r="D42" s="374"/>
      <c r="E42" s="374"/>
      <c r="F42" s="374"/>
      <c r="G42" s="377"/>
      <c r="H42" s="354"/>
      <c r="I42" s="195" t="s">
        <v>561</v>
      </c>
      <c r="J42" s="191" t="s">
        <v>1038</v>
      </c>
      <c r="K42" s="354"/>
      <c r="L42" s="188"/>
    </row>
    <row r="43" spans="1:12" s="99" customFormat="1" ht="36" customHeight="1" x14ac:dyDescent="0.35">
      <c r="A43" s="372" t="s">
        <v>677</v>
      </c>
      <c r="B43" s="372" t="s">
        <v>823</v>
      </c>
      <c r="C43" s="372" t="s">
        <v>679</v>
      </c>
      <c r="D43" s="372" t="s">
        <v>677</v>
      </c>
      <c r="E43" s="372"/>
      <c r="F43" s="372" t="s">
        <v>389</v>
      </c>
      <c r="G43" s="375" t="s">
        <v>91</v>
      </c>
      <c r="H43" s="372" t="s">
        <v>153</v>
      </c>
      <c r="I43" s="101" t="s">
        <v>680</v>
      </c>
      <c r="J43" s="144" t="s">
        <v>681</v>
      </c>
      <c r="K43" s="372" t="s">
        <v>483</v>
      </c>
      <c r="L43" s="188"/>
    </row>
    <row r="44" spans="1:12" s="99" customFormat="1" ht="36.75" customHeight="1" x14ac:dyDescent="0.35">
      <c r="A44" s="373"/>
      <c r="B44" s="373"/>
      <c r="C44" s="373"/>
      <c r="D44" s="373"/>
      <c r="E44" s="373"/>
      <c r="F44" s="373"/>
      <c r="G44" s="376"/>
      <c r="H44" s="373"/>
      <c r="I44" s="101" t="s">
        <v>682</v>
      </c>
      <c r="J44" s="144" t="s">
        <v>683</v>
      </c>
      <c r="K44" s="373"/>
      <c r="L44" s="188"/>
    </row>
    <row r="45" spans="1:12" s="99" customFormat="1" ht="35.15" customHeight="1" x14ac:dyDescent="0.35">
      <c r="A45" s="373"/>
      <c r="B45" s="373"/>
      <c r="C45" s="373"/>
      <c r="D45" s="373"/>
      <c r="E45" s="373"/>
      <c r="F45" s="373"/>
      <c r="G45" s="376"/>
      <c r="H45" s="373"/>
      <c r="I45" s="101"/>
      <c r="J45" s="144"/>
      <c r="K45" s="373"/>
      <c r="L45" s="188"/>
    </row>
    <row r="46" spans="1:12" ht="35.15" customHeight="1" x14ac:dyDescent="0.35">
      <c r="A46" s="428" t="s">
        <v>684</v>
      </c>
      <c r="B46" s="428"/>
      <c r="C46" s="428"/>
      <c r="D46" s="428"/>
      <c r="E46" s="428"/>
      <c r="F46" s="428"/>
      <c r="G46" s="428"/>
      <c r="H46" s="428"/>
      <c r="I46" s="428"/>
      <c r="J46" s="428"/>
      <c r="K46" s="428"/>
      <c r="L46" s="190"/>
    </row>
    <row r="47" spans="1:12" ht="62" x14ac:dyDescent="0.35">
      <c r="A47" s="285" t="s">
        <v>952</v>
      </c>
      <c r="B47" s="286" t="s">
        <v>953</v>
      </c>
      <c r="C47" s="285" t="s">
        <v>954</v>
      </c>
      <c r="D47" s="285" t="s">
        <v>955</v>
      </c>
      <c r="E47" s="287"/>
      <c r="F47" s="285" t="s">
        <v>389</v>
      </c>
      <c r="G47" s="287" t="s">
        <v>91</v>
      </c>
      <c r="H47" s="299" t="s">
        <v>441</v>
      </c>
      <c r="I47" s="200"/>
      <c r="J47" s="199" t="s">
        <v>1355</v>
      </c>
      <c r="K47" s="299" t="s">
        <v>483</v>
      </c>
      <c r="L47" s="188"/>
    </row>
    <row r="48" spans="1:12" s="43" customFormat="1" ht="105.75" customHeight="1" x14ac:dyDescent="0.35">
      <c r="A48" s="216" t="s">
        <v>411</v>
      </c>
      <c r="B48" s="216" t="s">
        <v>412</v>
      </c>
      <c r="C48" s="216" t="s">
        <v>413</v>
      </c>
      <c r="D48" s="216"/>
      <c r="E48" s="216"/>
      <c r="F48" s="216" t="s">
        <v>17</v>
      </c>
      <c r="G48" s="225" t="s">
        <v>91</v>
      </c>
      <c r="H48" s="216" t="s">
        <v>414</v>
      </c>
      <c r="I48" s="216"/>
      <c r="J48" s="217">
        <v>45383</v>
      </c>
      <c r="K48" s="216" t="s">
        <v>1341</v>
      </c>
      <c r="L48" s="188"/>
    </row>
    <row r="49" spans="1:12" ht="35.15" customHeight="1" x14ac:dyDescent="0.35">
      <c r="A49" s="100"/>
      <c r="B49" s="63"/>
      <c r="C49" s="100"/>
      <c r="D49" s="89"/>
      <c r="E49" s="109"/>
      <c r="F49" s="100"/>
      <c r="G49" s="112"/>
      <c r="H49" s="100"/>
      <c r="I49" s="105"/>
      <c r="J49" s="63"/>
      <c r="K49" s="190"/>
      <c r="L49" s="190"/>
    </row>
    <row r="50" spans="1:12" ht="35.15" customHeight="1" x14ac:dyDescent="0.35">
      <c r="A50" s="420" t="s">
        <v>194</v>
      </c>
      <c r="B50" s="420"/>
      <c r="C50" s="420"/>
      <c r="D50" s="420"/>
      <c r="E50" s="420"/>
      <c r="F50" s="420"/>
      <c r="G50" s="420"/>
      <c r="H50" s="420"/>
      <c r="I50" s="420"/>
      <c r="J50" s="420"/>
      <c r="K50" s="421"/>
      <c r="L50" s="190"/>
    </row>
    <row r="51" spans="1:12" ht="55.4" customHeight="1" x14ac:dyDescent="0.35">
      <c r="A51" s="76" t="s">
        <v>78</v>
      </c>
      <c r="B51" s="76" t="s">
        <v>418</v>
      </c>
      <c r="C51" s="76" t="s">
        <v>366</v>
      </c>
      <c r="D51" s="76" t="s">
        <v>122</v>
      </c>
      <c r="E51" s="132" t="s">
        <v>980</v>
      </c>
      <c r="F51" s="76" t="s">
        <v>367</v>
      </c>
      <c r="G51" s="128" t="s">
        <v>368</v>
      </c>
      <c r="H51" s="76" t="s">
        <v>81</v>
      </c>
      <c r="I51" s="128" t="s">
        <v>82</v>
      </c>
      <c r="J51" s="76" t="s">
        <v>83</v>
      </c>
      <c r="K51" s="76" t="s">
        <v>369</v>
      </c>
      <c r="L51" s="190"/>
    </row>
    <row r="52" spans="1:12" ht="55.15" customHeight="1" x14ac:dyDescent="0.35">
      <c r="A52" s="152" t="s">
        <v>370</v>
      </c>
      <c r="B52" s="152" t="s">
        <v>457</v>
      </c>
      <c r="C52" s="152" t="s">
        <v>458</v>
      </c>
      <c r="D52" s="152"/>
      <c r="E52" s="142"/>
      <c r="F52" s="152" t="s">
        <v>17</v>
      </c>
      <c r="G52" s="125" t="s">
        <v>91</v>
      </c>
      <c r="H52" s="152" t="s">
        <v>373</v>
      </c>
      <c r="I52" s="125"/>
      <c r="J52" s="152">
        <v>1</v>
      </c>
      <c r="K52" s="152" t="s">
        <v>459</v>
      </c>
      <c r="L52" s="190"/>
    </row>
    <row r="53" spans="1:12" ht="55.15" customHeight="1" x14ac:dyDescent="0.35">
      <c r="A53" s="152" t="s">
        <v>706</v>
      </c>
      <c r="B53" s="152" t="s">
        <v>707</v>
      </c>
      <c r="C53" s="152" t="s">
        <v>708</v>
      </c>
      <c r="D53" s="152"/>
      <c r="E53" s="142"/>
      <c r="F53" s="152" t="s">
        <v>17</v>
      </c>
      <c r="G53" s="125" t="s">
        <v>91</v>
      </c>
      <c r="H53" s="152" t="s">
        <v>373</v>
      </c>
      <c r="I53" s="125"/>
      <c r="J53" s="152">
        <v>1</v>
      </c>
      <c r="K53" s="152" t="s">
        <v>456</v>
      </c>
      <c r="L53" s="190"/>
    </row>
    <row r="54" spans="1:12" ht="55.15" customHeight="1" x14ac:dyDescent="0.35">
      <c r="A54" s="152" t="s">
        <v>453</v>
      </c>
      <c r="B54" s="152" t="s">
        <v>709</v>
      </c>
      <c r="C54" s="152" t="s">
        <v>455</v>
      </c>
      <c r="D54" s="152"/>
      <c r="E54" s="142"/>
      <c r="F54" s="152" t="s">
        <v>17</v>
      </c>
      <c r="G54" s="125" t="s">
        <v>91</v>
      </c>
      <c r="H54" s="152" t="s">
        <v>373</v>
      </c>
      <c r="I54" s="125"/>
      <c r="J54" s="152">
        <v>1</v>
      </c>
      <c r="K54" s="152" t="s">
        <v>710</v>
      </c>
      <c r="L54" s="190"/>
    </row>
    <row r="55" spans="1:12" ht="59.65" customHeight="1" x14ac:dyDescent="0.35">
      <c r="A55" s="144" t="s">
        <v>481</v>
      </c>
      <c r="B55" s="145" t="s">
        <v>123</v>
      </c>
      <c r="C55" s="144" t="s">
        <v>125</v>
      </c>
      <c r="D55" s="144" t="s">
        <v>124</v>
      </c>
      <c r="E55" s="147" t="s">
        <v>482</v>
      </c>
      <c r="F55" s="144" t="s">
        <v>389</v>
      </c>
      <c r="G55" s="146" t="s">
        <v>91</v>
      </c>
      <c r="H55" s="144" t="s">
        <v>392</v>
      </c>
      <c r="I55" s="146"/>
      <c r="J55" s="144" t="s">
        <v>393</v>
      </c>
      <c r="K55" s="144" t="s">
        <v>483</v>
      </c>
      <c r="L55" s="190"/>
    </row>
    <row r="56" spans="1:12" ht="83.25" customHeight="1" x14ac:dyDescent="0.35">
      <c r="A56" s="144" t="s">
        <v>711</v>
      </c>
      <c r="B56" s="144" t="s">
        <v>195</v>
      </c>
      <c r="C56" s="144" t="s">
        <v>197</v>
      </c>
      <c r="D56" s="144" t="s">
        <v>196</v>
      </c>
      <c r="E56" s="147"/>
      <c r="F56" s="144" t="s">
        <v>389</v>
      </c>
      <c r="G56" s="146" t="s">
        <v>91</v>
      </c>
      <c r="H56" s="144" t="s">
        <v>441</v>
      </c>
      <c r="I56" s="146"/>
      <c r="J56" s="290" t="s">
        <v>1353</v>
      </c>
      <c r="K56" s="144" t="s">
        <v>483</v>
      </c>
      <c r="L56" s="190"/>
    </row>
    <row r="57" spans="1:12" ht="59.65" customHeight="1" x14ac:dyDescent="0.35">
      <c r="A57" s="144" t="s">
        <v>712</v>
      </c>
      <c r="B57" s="144" t="s">
        <v>201</v>
      </c>
      <c r="C57" s="144" t="s">
        <v>713</v>
      </c>
      <c r="D57" s="144" t="s">
        <v>202</v>
      </c>
      <c r="E57" s="147"/>
      <c r="F57" s="144" t="s">
        <v>389</v>
      </c>
      <c r="G57" s="146" t="s">
        <v>91</v>
      </c>
      <c r="H57" s="144" t="s">
        <v>714</v>
      </c>
      <c r="I57" s="146"/>
      <c r="J57" s="144"/>
      <c r="K57" s="144" t="s">
        <v>483</v>
      </c>
      <c r="L57" s="190"/>
    </row>
    <row r="58" spans="1:12" ht="69.650000000000006" customHeight="1" x14ac:dyDescent="0.35">
      <c r="A58" s="144" t="s">
        <v>715</v>
      </c>
      <c r="B58" s="144" t="s">
        <v>205</v>
      </c>
      <c r="C58" s="144" t="s">
        <v>207</v>
      </c>
      <c r="D58" s="144" t="s">
        <v>206</v>
      </c>
      <c r="E58" s="147"/>
      <c r="F58" s="144" t="s">
        <v>389</v>
      </c>
      <c r="G58" s="146" t="s">
        <v>91</v>
      </c>
      <c r="H58" s="144" t="s">
        <v>208</v>
      </c>
      <c r="I58" s="146"/>
      <c r="J58" s="290" t="s">
        <v>1342</v>
      </c>
      <c r="K58" s="144" t="s">
        <v>483</v>
      </c>
      <c r="L58" s="190"/>
    </row>
    <row r="59" spans="1:12" ht="59.65" customHeight="1" x14ac:dyDescent="0.35">
      <c r="A59" s="144" t="s">
        <v>716</v>
      </c>
      <c r="B59" s="144" t="s">
        <v>211</v>
      </c>
      <c r="C59" s="144" t="s">
        <v>213</v>
      </c>
      <c r="D59" s="144" t="s">
        <v>212</v>
      </c>
      <c r="E59" s="147"/>
      <c r="F59" s="144" t="s">
        <v>389</v>
      </c>
      <c r="G59" s="146" t="s">
        <v>91</v>
      </c>
      <c r="H59" s="144" t="s">
        <v>120</v>
      </c>
      <c r="I59" s="146"/>
      <c r="J59" s="144"/>
      <c r="K59" s="144" t="s">
        <v>483</v>
      </c>
      <c r="L59" s="190"/>
    </row>
    <row r="60" spans="1:12" s="43" customFormat="1" ht="105.75" customHeight="1" x14ac:dyDescent="0.35">
      <c r="A60" s="216" t="s">
        <v>411</v>
      </c>
      <c r="B60" s="216" t="s">
        <v>412</v>
      </c>
      <c r="C60" s="216" t="s">
        <v>413</v>
      </c>
      <c r="D60" s="216" t="s">
        <v>1039</v>
      </c>
      <c r="E60" s="216"/>
      <c r="F60" s="216" t="s">
        <v>17</v>
      </c>
      <c r="G60" s="225" t="s">
        <v>91</v>
      </c>
      <c r="H60" s="216" t="s">
        <v>414</v>
      </c>
      <c r="I60" s="216"/>
      <c r="J60" s="217">
        <v>45383</v>
      </c>
      <c r="K60" s="216" t="s">
        <v>1341</v>
      </c>
      <c r="L60" s="188"/>
    </row>
  </sheetData>
  <mergeCells count="85">
    <mergeCell ref="H35:H42"/>
    <mergeCell ref="K35:K42"/>
    <mergeCell ref="A35:A42"/>
    <mergeCell ref="B35:B42"/>
    <mergeCell ref="C35:C42"/>
    <mergeCell ref="D35:D42"/>
    <mergeCell ref="E35:E42"/>
    <mergeCell ref="E14:E15"/>
    <mergeCell ref="F14:F15"/>
    <mergeCell ref="G14:G15"/>
    <mergeCell ref="H14:H15"/>
    <mergeCell ref="K14:K15"/>
    <mergeCell ref="B43:B45"/>
    <mergeCell ref="B31:B32"/>
    <mergeCell ref="C31:C32"/>
    <mergeCell ref="K31:K32"/>
    <mergeCell ref="F31:F32"/>
    <mergeCell ref="G31:G32"/>
    <mergeCell ref="H31:H32"/>
    <mergeCell ref="H43:H45"/>
    <mergeCell ref="K43:K45"/>
    <mergeCell ref="C43:C45"/>
    <mergeCell ref="D43:D45"/>
    <mergeCell ref="E43:E45"/>
    <mergeCell ref="F43:F45"/>
    <mergeCell ref="G43:G45"/>
    <mergeCell ref="F35:F42"/>
    <mergeCell ref="G35:G42"/>
    <mergeCell ref="A12:K12"/>
    <mergeCell ref="A19:A20"/>
    <mergeCell ref="B19:B20"/>
    <mergeCell ref="C19:C20"/>
    <mergeCell ref="D19:D20"/>
    <mergeCell ref="E19:E20"/>
    <mergeCell ref="F19:F20"/>
    <mergeCell ref="G19:G20"/>
    <mergeCell ref="H19:H20"/>
    <mergeCell ref="K19:K20"/>
    <mergeCell ref="B16:B17"/>
    <mergeCell ref="C16:C17"/>
    <mergeCell ref="A14:A15"/>
    <mergeCell ref="B14:B15"/>
    <mergeCell ref="C14:C15"/>
    <mergeCell ref="D14:D15"/>
    <mergeCell ref="K16:K17"/>
    <mergeCell ref="A31:A32"/>
    <mergeCell ref="D31:D32"/>
    <mergeCell ref="E31:E32"/>
    <mergeCell ref="A50:K50"/>
    <mergeCell ref="G33:G34"/>
    <mergeCell ref="H33:H34"/>
    <mergeCell ref="K33:K34"/>
    <mergeCell ref="A46:K46"/>
    <mergeCell ref="A33:A34"/>
    <mergeCell ref="B33:B34"/>
    <mergeCell ref="C33:C34"/>
    <mergeCell ref="D33:D34"/>
    <mergeCell ref="E33:E34"/>
    <mergeCell ref="F33:F34"/>
    <mergeCell ref="A43:A45"/>
    <mergeCell ref="A4:K4"/>
    <mergeCell ref="A8:A11"/>
    <mergeCell ref="B8:B11"/>
    <mergeCell ref="C8:C11"/>
    <mergeCell ref="D8:D11"/>
    <mergeCell ref="E8:E11"/>
    <mergeCell ref="F8:F11"/>
    <mergeCell ref="G8:G11"/>
    <mergeCell ref="H8:H11"/>
    <mergeCell ref="K21:K25"/>
    <mergeCell ref="A26:K26"/>
    <mergeCell ref="A16:A17"/>
    <mergeCell ref="G21:G25"/>
    <mergeCell ref="H21:H25"/>
    <mergeCell ref="A21:A25"/>
    <mergeCell ref="B21:B25"/>
    <mergeCell ref="C21:C25"/>
    <mergeCell ref="D21:D25"/>
    <mergeCell ref="E21:E25"/>
    <mergeCell ref="F21:F25"/>
    <mergeCell ref="D16:D17"/>
    <mergeCell ref="E16:E17"/>
    <mergeCell ref="F16:F17"/>
    <mergeCell ref="G16:G17"/>
    <mergeCell ref="H16:H17"/>
  </mergeCells>
  <conditionalFormatting sqref="A4">
    <cfRule type="expression" dxfId="219" priority="67">
      <formula>#REF!="NR"</formula>
    </cfRule>
    <cfRule type="expression" dxfId="218" priority="68">
      <formula>#REF!="DME Processing"</formula>
    </cfRule>
  </conditionalFormatting>
  <conditionalFormatting sqref="A30">
    <cfRule type="expression" dxfId="217" priority="59">
      <formula>$F30="DME Processing"</formula>
    </cfRule>
  </conditionalFormatting>
  <conditionalFormatting sqref="A43:H45">
    <cfRule type="expression" dxfId="216" priority="25">
      <formula>$F43="DME Processing"</formula>
    </cfRule>
  </conditionalFormatting>
  <conditionalFormatting sqref="A35:I35 K35 I36:I42">
    <cfRule type="expression" dxfId="215" priority="33">
      <formula>$F35="DME Processing"</formula>
    </cfRule>
  </conditionalFormatting>
  <conditionalFormatting sqref="A48:J48">
    <cfRule type="expression" dxfId="214" priority="7">
      <formula>#REF!="NR"</formula>
    </cfRule>
    <cfRule type="expression" dxfId="213" priority="8">
      <formula>$F48="DME Processing"</formula>
    </cfRule>
  </conditionalFormatting>
  <conditionalFormatting sqref="A60:J60">
    <cfRule type="expression" dxfId="212" priority="5">
      <formula>#REF!="NR"</formula>
    </cfRule>
    <cfRule type="expression" dxfId="211" priority="6">
      <formula>$F60="DME Processing"</formula>
    </cfRule>
  </conditionalFormatting>
  <conditionalFormatting sqref="A14:K14">
    <cfRule type="expression" dxfId="210" priority="14">
      <formula>#REF!="NR"</formula>
    </cfRule>
  </conditionalFormatting>
  <conditionalFormatting sqref="C5">
    <cfRule type="expression" dxfId="209" priority="65">
      <formula>$E5="DME Processing"</formula>
    </cfRule>
    <cfRule type="expression" dxfId="208" priority="66">
      <formula>$E5="Not Required for this dataset"</formula>
    </cfRule>
  </conditionalFormatting>
  <conditionalFormatting sqref="C8:C11">
    <cfRule type="expression" dxfId="207" priority="60">
      <formula>$F8="DME Processing"</formula>
    </cfRule>
  </conditionalFormatting>
  <conditionalFormatting sqref="D30">
    <cfRule type="expression" dxfId="206" priority="58">
      <formula>$F30="DME Processing"</formula>
    </cfRule>
  </conditionalFormatting>
  <conditionalFormatting sqref="E13 E16:E17 E19:E20 E55">
    <cfRule type="expression" dxfId="205" priority="1327">
      <formula>#REF!="DME Processing"</formula>
    </cfRule>
  </conditionalFormatting>
  <conditionalFormatting sqref="E29 G29:H29 J29">
    <cfRule type="expression" dxfId="204" priority="69">
      <formula>#REF!="DME Processing"</formula>
    </cfRule>
  </conditionalFormatting>
  <conditionalFormatting sqref="H8:H11">
    <cfRule type="expression" dxfId="203" priority="57">
      <formula>$F8="DME Processing"</formula>
    </cfRule>
  </conditionalFormatting>
  <conditionalFormatting sqref="I31:I32">
    <cfRule type="expression" dxfId="202" priority="1333">
      <formula>#REF!="DME Processing"</formula>
    </cfRule>
  </conditionalFormatting>
  <conditionalFormatting sqref="I17:J17">
    <cfRule type="expression" dxfId="201" priority="61">
      <formula>$F$16="DME Processing"</formula>
    </cfRule>
  </conditionalFormatting>
  <conditionalFormatting sqref="I43:J45">
    <cfRule type="expression" dxfId="200" priority="20">
      <formula>$F43="DME Processing"</formula>
    </cfRule>
  </conditionalFormatting>
  <conditionalFormatting sqref="I9:K11">
    <cfRule type="expression" dxfId="199" priority="63">
      <formula>$F$8="DME Processing"</formula>
    </cfRule>
  </conditionalFormatting>
  <conditionalFormatting sqref="J15 A14:K14">
    <cfRule type="expression" dxfId="198" priority="19">
      <formula>$F14="DME Processing"</formula>
    </cfRule>
  </conditionalFormatting>
  <conditionalFormatting sqref="J15">
    <cfRule type="expression" dxfId="197" priority="18">
      <formula>#REF!="NR"</formula>
    </cfRule>
  </conditionalFormatting>
  <conditionalFormatting sqref="J31:J32">
    <cfRule type="expression" dxfId="196" priority="48">
      <formula>$F30="DME Processing"</formula>
    </cfRule>
  </conditionalFormatting>
  <conditionalFormatting sqref="J35:J42">
    <cfRule type="expression" dxfId="195" priority="32">
      <formula>$F35="DME Processing"</formula>
    </cfRule>
  </conditionalFormatting>
  <conditionalFormatting sqref="J47">
    <cfRule type="expression" dxfId="194" priority="1">
      <formula>$F47="DME Processing"</formula>
    </cfRule>
  </conditionalFormatting>
  <conditionalFormatting sqref="J58">
    <cfRule type="expression" dxfId="193" priority="4">
      <formula>$F58="DME Processing"</formula>
    </cfRule>
  </conditionalFormatting>
  <conditionalFormatting sqref="K43:K45">
    <cfRule type="expression" dxfId="192" priority="24">
      <formula>$F43="DME Processing"</formula>
    </cfRule>
  </conditionalFormatting>
  <pageMargins left="0.7" right="0.7" top="0.75" bottom="0.75" header="0.3" footer="0.3"/>
  <pageSetup paperSize="8" scale="4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93752-B592-4AA2-A8C9-877BDC2834FE}">
  <sheetPr>
    <tabColor theme="7"/>
    <pageSetUpPr fitToPage="1"/>
  </sheetPr>
  <dimension ref="A1:L118"/>
  <sheetViews>
    <sheetView showGridLines="0" zoomScale="60" zoomScaleNormal="60" workbookViewId="0">
      <pane ySplit="5" topLeftCell="A6" activePane="bottomLeft" state="frozen"/>
      <selection activeCell="G20" sqref="G20"/>
      <selection pane="bottomLeft" activeCell="A105" sqref="A105"/>
    </sheetView>
  </sheetViews>
  <sheetFormatPr defaultColWidth="9.26953125" defaultRowHeight="35.15" customHeight="1" x14ac:dyDescent="0.35"/>
  <cols>
    <col min="1" max="1" width="23.453125" style="174" customWidth="1"/>
    <col min="2" max="2" width="20.7265625" style="174" customWidth="1"/>
    <col min="3" max="3" width="55.54296875" style="174" customWidth="1"/>
    <col min="4" max="4" width="17.7265625" style="62" bestFit="1" customWidth="1"/>
    <col min="5" max="5" width="14.54296875" style="62" customWidth="1"/>
    <col min="6" max="6" width="13.26953125" style="174" customWidth="1"/>
    <col min="7" max="7" width="5.7265625" style="175" customWidth="1"/>
    <col min="8" max="8" width="24.26953125" style="174" customWidth="1"/>
    <col min="9" max="9" width="9.7265625" style="175" customWidth="1"/>
    <col min="10" max="10" width="50.7265625" style="172" customWidth="1"/>
    <col min="11" max="11" width="121.26953125" style="172" customWidth="1"/>
    <col min="12" max="12" width="86.26953125" style="174" customWidth="1"/>
    <col min="13" max="16384" width="9.26953125" style="174"/>
  </cols>
  <sheetData>
    <row r="1" spans="1:11" ht="35.15" customHeight="1" x14ac:dyDescent="0.35">
      <c r="A1" s="173" t="str">
        <f>'Data Configuration '!A1</f>
        <v>NCC 2024/25 - Output Specifications - Integrated Collection</v>
      </c>
      <c r="B1" s="45"/>
      <c r="C1" s="188"/>
      <c r="F1" s="188"/>
      <c r="G1" s="189"/>
      <c r="H1" s="188"/>
      <c r="I1" s="189"/>
      <c r="J1" s="190"/>
      <c r="K1" s="190"/>
    </row>
    <row r="2" spans="1:11" ht="35.15" customHeight="1" x14ac:dyDescent="0.35">
      <c r="A2" s="134" t="s">
        <v>1040</v>
      </c>
      <c r="B2" s="188"/>
      <c r="C2" s="188"/>
      <c r="F2" s="188"/>
      <c r="G2" s="189"/>
      <c r="H2" s="188"/>
      <c r="I2" s="189"/>
      <c r="J2" s="190"/>
      <c r="K2" s="190"/>
    </row>
    <row r="3" spans="1:11" ht="35.15" customHeight="1" x14ac:dyDescent="0.35">
      <c r="A3" s="188"/>
      <c r="B3" s="45"/>
      <c r="C3" s="188"/>
      <c r="F3" s="188"/>
      <c r="G3" s="189"/>
      <c r="H3" s="188"/>
      <c r="I3" s="189"/>
      <c r="J3" s="190"/>
      <c r="K3" s="190"/>
    </row>
    <row r="4" spans="1:11" ht="35.15" customHeight="1" x14ac:dyDescent="0.35">
      <c r="A4" s="350" t="s">
        <v>121</v>
      </c>
      <c r="B4" s="351"/>
      <c r="C4" s="351"/>
      <c r="D4" s="351"/>
      <c r="E4" s="351"/>
      <c r="F4" s="351"/>
      <c r="G4" s="351"/>
      <c r="H4" s="351"/>
      <c r="I4" s="351"/>
      <c r="J4" s="351"/>
      <c r="K4" s="411"/>
    </row>
    <row r="5" spans="1:11" ht="56.9" customHeight="1" x14ac:dyDescent="0.35">
      <c r="A5" s="79" t="s">
        <v>78</v>
      </c>
      <c r="B5" s="79" t="s">
        <v>418</v>
      </c>
      <c r="C5" s="79" t="s">
        <v>366</v>
      </c>
      <c r="D5" s="79" t="s">
        <v>122</v>
      </c>
      <c r="E5" s="133" t="s">
        <v>1041</v>
      </c>
      <c r="F5" s="79" t="s">
        <v>367</v>
      </c>
      <c r="G5" s="124" t="s">
        <v>368</v>
      </c>
      <c r="H5" s="79" t="s">
        <v>81</v>
      </c>
      <c r="I5" s="104" t="s">
        <v>82</v>
      </c>
      <c r="J5" s="79" t="s">
        <v>83</v>
      </c>
      <c r="K5" s="79" t="s">
        <v>369</v>
      </c>
    </row>
    <row r="6" spans="1:11" ht="46.5" x14ac:dyDescent="0.35">
      <c r="A6" s="216" t="s">
        <v>453</v>
      </c>
      <c r="B6" s="224" t="s">
        <v>454</v>
      </c>
      <c r="C6" s="216" t="s">
        <v>455</v>
      </c>
      <c r="D6" s="216"/>
      <c r="E6" s="216"/>
      <c r="F6" s="216" t="s">
        <v>17</v>
      </c>
      <c r="G6" s="225" t="s">
        <v>91</v>
      </c>
      <c r="H6" s="216" t="s">
        <v>373</v>
      </c>
      <c r="I6" s="225"/>
      <c r="J6" s="216">
        <v>1</v>
      </c>
      <c r="K6" s="142" t="s">
        <v>456</v>
      </c>
    </row>
    <row r="7" spans="1:11" ht="46.5" x14ac:dyDescent="0.35">
      <c r="A7" s="216" t="s">
        <v>370</v>
      </c>
      <c r="B7" s="224" t="s">
        <v>457</v>
      </c>
      <c r="C7" s="216" t="s">
        <v>458</v>
      </c>
      <c r="D7" s="216"/>
      <c r="E7" s="216"/>
      <c r="F7" s="216" t="s">
        <v>17</v>
      </c>
      <c r="G7" s="225" t="s">
        <v>91</v>
      </c>
      <c r="H7" s="216" t="s">
        <v>373</v>
      </c>
      <c r="I7" s="225"/>
      <c r="J7" s="216">
        <v>1</v>
      </c>
      <c r="K7" s="152" t="s">
        <v>459</v>
      </c>
    </row>
    <row r="8" spans="1:11" ht="54" customHeight="1" x14ac:dyDescent="0.35">
      <c r="A8" s="400" t="s">
        <v>471</v>
      </c>
      <c r="B8" s="399" t="s">
        <v>472</v>
      </c>
      <c r="C8" s="400" t="s">
        <v>1042</v>
      </c>
      <c r="D8" s="400"/>
      <c r="E8" s="401"/>
      <c r="F8" s="400" t="s">
        <v>17</v>
      </c>
      <c r="G8" s="402" t="s">
        <v>91</v>
      </c>
      <c r="H8" s="400" t="s">
        <v>237</v>
      </c>
      <c r="I8" s="125">
        <v>10</v>
      </c>
      <c r="J8" s="152" t="s">
        <v>982</v>
      </c>
      <c r="K8" s="142" t="s">
        <v>1043</v>
      </c>
    </row>
    <row r="9" spans="1:11" ht="54" customHeight="1" x14ac:dyDescent="0.35">
      <c r="A9" s="404"/>
      <c r="B9" s="404"/>
      <c r="C9" s="400"/>
      <c r="D9" s="404"/>
      <c r="E9" s="401"/>
      <c r="F9" s="404"/>
      <c r="G9" s="403"/>
      <c r="H9" s="400"/>
      <c r="I9" s="125">
        <v>30</v>
      </c>
      <c r="J9" s="152" t="s">
        <v>1044</v>
      </c>
      <c r="K9" s="142" t="s">
        <v>1045</v>
      </c>
    </row>
    <row r="10" spans="1:11" ht="54" customHeight="1" x14ac:dyDescent="0.35">
      <c r="A10" s="404"/>
      <c r="B10" s="404"/>
      <c r="C10" s="400"/>
      <c r="D10" s="404"/>
      <c r="E10" s="401"/>
      <c r="F10" s="404"/>
      <c r="G10" s="403"/>
      <c r="H10" s="400"/>
      <c r="I10" s="125">
        <v>40</v>
      </c>
      <c r="J10" s="152" t="s">
        <v>1046</v>
      </c>
      <c r="K10" s="142" t="s">
        <v>1047</v>
      </c>
    </row>
    <row r="11" spans="1:11" ht="53.65" customHeight="1" x14ac:dyDescent="0.35">
      <c r="A11" s="404"/>
      <c r="B11" s="404"/>
      <c r="C11" s="400"/>
      <c r="D11" s="404"/>
      <c r="E11" s="401"/>
      <c r="F11" s="404"/>
      <c r="G11" s="403"/>
      <c r="H11" s="400"/>
      <c r="I11" s="125"/>
      <c r="J11" s="126"/>
      <c r="K11" s="142"/>
    </row>
    <row r="12" spans="1:11" ht="35.15" customHeight="1" x14ac:dyDescent="0.35">
      <c r="A12" s="412" t="s">
        <v>480</v>
      </c>
      <c r="B12" s="413"/>
      <c r="C12" s="413"/>
      <c r="D12" s="413"/>
      <c r="E12" s="413"/>
      <c r="F12" s="413"/>
      <c r="G12" s="413"/>
      <c r="H12" s="413"/>
      <c r="I12" s="413"/>
      <c r="J12" s="413"/>
      <c r="K12" s="414"/>
    </row>
    <row r="13" spans="1:11" ht="65.650000000000006" customHeight="1" x14ac:dyDescent="0.35">
      <c r="A13" s="191" t="s">
        <v>481</v>
      </c>
      <c r="B13" s="194" t="s">
        <v>123</v>
      </c>
      <c r="C13" s="191" t="s">
        <v>125</v>
      </c>
      <c r="D13" s="144" t="s">
        <v>124</v>
      </c>
      <c r="E13" s="144" t="s">
        <v>482</v>
      </c>
      <c r="F13" s="191" t="s">
        <v>389</v>
      </c>
      <c r="G13" s="146" t="s">
        <v>91</v>
      </c>
      <c r="H13" s="144" t="s">
        <v>392</v>
      </c>
      <c r="I13" s="195"/>
      <c r="J13" s="191" t="s">
        <v>393</v>
      </c>
      <c r="K13" s="191" t="s">
        <v>483</v>
      </c>
    </row>
    <row r="14" spans="1:11" s="188" customFormat="1" ht="69" customHeight="1" x14ac:dyDescent="0.35">
      <c r="A14" s="372" t="s">
        <v>484</v>
      </c>
      <c r="B14" s="372" t="s">
        <v>485</v>
      </c>
      <c r="C14" s="372" t="s">
        <v>486</v>
      </c>
      <c r="D14" s="372" t="s">
        <v>487</v>
      </c>
      <c r="E14" s="375"/>
      <c r="F14" s="372" t="s">
        <v>389</v>
      </c>
      <c r="G14" s="375" t="s">
        <v>131</v>
      </c>
      <c r="H14" s="353" t="s">
        <v>392</v>
      </c>
      <c r="I14" s="171"/>
      <c r="J14" s="191" t="s">
        <v>488</v>
      </c>
      <c r="K14" s="353" t="s">
        <v>489</v>
      </c>
    </row>
    <row r="15" spans="1:11" s="135" customFormat="1" ht="29.15" customHeight="1" x14ac:dyDescent="0.35">
      <c r="A15" s="374"/>
      <c r="B15" s="374"/>
      <c r="C15" s="374"/>
      <c r="D15" s="374"/>
      <c r="E15" s="377"/>
      <c r="F15" s="374"/>
      <c r="G15" s="377"/>
      <c r="H15" s="354"/>
      <c r="I15" s="276" t="s">
        <v>468</v>
      </c>
      <c r="J15" s="275" t="s">
        <v>469</v>
      </c>
      <c r="K15" s="354"/>
    </row>
    <row r="16" spans="1:11" ht="56.25" customHeight="1" x14ac:dyDescent="0.35">
      <c r="A16" s="387" t="s">
        <v>490</v>
      </c>
      <c r="B16" s="390" t="s">
        <v>762</v>
      </c>
      <c r="C16" s="387" t="s">
        <v>492</v>
      </c>
      <c r="D16" s="387" t="s">
        <v>493</v>
      </c>
      <c r="E16" s="396"/>
      <c r="F16" s="387" t="s">
        <v>17</v>
      </c>
      <c r="G16" s="393" t="s">
        <v>91</v>
      </c>
      <c r="H16" s="387" t="s">
        <v>494</v>
      </c>
      <c r="I16" s="393"/>
      <c r="J16" s="387" t="s">
        <v>495</v>
      </c>
      <c r="K16" s="387" t="s">
        <v>1048</v>
      </c>
    </row>
    <row r="17" spans="1:11" ht="48.75" customHeight="1" x14ac:dyDescent="0.35">
      <c r="A17" s="388"/>
      <c r="B17" s="391"/>
      <c r="C17" s="388"/>
      <c r="D17" s="388"/>
      <c r="E17" s="397"/>
      <c r="F17" s="388"/>
      <c r="G17" s="394"/>
      <c r="H17" s="388"/>
      <c r="I17" s="394"/>
      <c r="J17" s="388"/>
      <c r="K17" s="388"/>
    </row>
    <row r="18" spans="1:11" ht="239.25" customHeight="1" x14ac:dyDescent="0.35">
      <c r="A18" s="389"/>
      <c r="B18" s="392"/>
      <c r="C18" s="389"/>
      <c r="D18" s="389"/>
      <c r="E18" s="398"/>
      <c r="F18" s="389"/>
      <c r="G18" s="395"/>
      <c r="H18" s="389"/>
      <c r="I18" s="395"/>
      <c r="J18" s="389"/>
      <c r="K18" s="389"/>
    </row>
    <row r="19" spans="1:11" ht="32.25" customHeight="1" x14ac:dyDescent="0.35">
      <c r="A19" s="405" t="s">
        <v>497</v>
      </c>
      <c r="B19" s="405" t="s">
        <v>132</v>
      </c>
      <c r="C19" s="405" t="s">
        <v>498</v>
      </c>
      <c r="D19" s="405" t="s">
        <v>499</v>
      </c>
      <c r="E19" s="405" t="s">
        <v>500</v>
      </c>
      <c r="F19" s="405" t="s">
        <v>17</v>
      </c>
      <c r="G19" s="415" t="s">
        <v>131</v>
      </c>
      <c r="H19" s="387" t="s">
        <v>494</v>
      </c>
      <c r="I19" s="225"/>
      <c r="J19" s="152" t="s">
        <v>466</v>
      </c>
      <c r="K19" s="405" t="s">
        <v>991</v>
      </c>
    </row>
    <row r="20" spans="1:11" ht="32.25" customHeight="1" x14ac:dyDescent="0.35">
      <c r="A20" s="564"/>
      <c r="B20" s="564"/>
      <c r="C20" s="564"/>
      <c r="D20" s="564"/>
      <c r="E20" s="564"/>
      <c r="F20" s="564"/>
      <c r="G20" s="565"/>
      <c r="H20" s="388"/>
      <c r="I20" s="225" t="s">
        <v>468</v>
      </c>
      <c r="J20" s="216" t="s">
        <v>469</v>
      </c>
      <c r="K20" s="564"/>
    </row>
    <row r="21" spans="1:11" ht="104.15" customHeight="1" x14ac:dyDescent="0.35">
      <c r="A21" s="406"/>
      <c r="B21" s="406"/>
      <c r="C21" s="406"/>
      <c r="D21" s="406"/>
      <c r="E21" s="406"/>
      <c r="F21" s="406"/>
      <c r="G21" s="416"/>
      <c r="H21" s="389"/>
      <c r="I21" s="225"/>
      <c r="J21" s="216"/>
      <c r="K21" s="406"/>
    </row>
    <row r="22" spans="1:11" ht="15" customHeight="1" x14ac:dyDescent="0.35">
      <c r="A22" s="387" t="s">
        <v>503</v>
      </c>
      <c r="B22" s="405" t="s">
        <v>503</v>
      </c>
      <c r="C22" s="405" t="s">
        <v>1049</v>
      </c>
      <c r="D22" s="396" t="s">
        <v>1050</v>
      </c>
      <c r="E22" s="396" t="s">
        <v>769</v>
      </c>
      <c r="F22" s="387" t="s">
        <v>17</v>
      </c>
      <c r="G22" s="393" t="s">
        <v>91</v>
      </c>
      <c r="H22" s="390" t="s">
        <v>1051</v>
      </c>
      <c r="I22" s="223" t="s">
        <v>1052</v>
      </c>
      <c r="J22" s="260" t="s">
        <v>1053</v>
      </c>
      <c r="K22" s="405" t="s">
        <v>723</v>
      </c>
    </row>
    <row r="23" spans="1:11" ht="15.5" x14ac:dyDescent="0.35">
      <c r="A23" s="388"/>
      <c r="B23" s="564"/>
      <c r="C23" s="564"/>
      <c r="D23" s="397"/>
      <c r="E23" s="397"/>
      <c r="F23" s="388"/>
      <c r="G23" s="394"/>
      <c r="H23" s="391"/>
      <c r="I23" s="269" t="s">
        <v>1054</v>
      </c>
      <c r="J23" s="260" t="s">
        <v>1055</v>
      </c>
      <c r="K23" s="564"/>
    </row>
    <row r="24" spans="1:11" ht="15.5" x14ac:dyDescent="0.35">
      <c r="A24" s="388"/>
      <c r="B24" s="564"/>
      <c r="C24" s="564"/>
      <c r="D24" s="397"/>
      <c r="E24" s="397"/>
      <c r="F24" s="388"/>
      <c r="G24" s="394"/>
      <c r="H24" s="391"/>
      <c r="I24" s="270" t="s">
        <v>1056</v>
      </c>
      <c r="J24" s="260" t="s">
        <v>1057</v>
      </c>
      <c r="K24" s="564"/>
    </row>
    <row r="25" spans="1:11" ht="15.5" x14ac:dyDescent="0.35">
      <c r="A25" s="388"/>
      <c r="B25" s="564"/>
      <c r="C25" s="564"/>
      <c r="D25" s="397"/>
      <c r="E25" s="397"/>
      <c r="F25" s="388"/>
      <c r="G25" s="394"/>
      <c r="H25" s="391"/>
      <c r="I25" s="223" t="s">
        <v>1058</v>
      </c>
      <c r="J25" s="260" t="s">
        <v>1059</v>
      </c>
      <c r="K25" s="564"/>
    </row>
    <row r="26" spans="1:11" ht="15.5" x14ac:dyDescent="0.35">
      <c r="A26" s="388"/>
      <c r="B26" s="564"/>
      <c r="C26" s="564"/>
      <c r="D26" s="397"/>
      <c r="E26" s="397"/>
      <c r="F26" s="388"/>
      <c r="G26" s="394"/>
      <c r="H26" s="391"/>
      <c r="I26" s="223" t="s">
        <v>1060</v>
      </c>
      <c r="J26" s="260" t="s">
        <v>1061</v>
      </c>
      <c r="K26" s="564"/>
    </row>
    <row r="27" spans="1:11" ht="15.5" x14ac:dyDescent="0.35">
      <c r="A27" s="388"/>
      <c r="B27" s="564"/>
      <c r="C27" s="564"/>
      <c r="D27" s="397"/>
      <c r="E27" s="397"/>
      <c r="F27" s="388"/>
      <c r="G27" s="394"/>
      <c r="H27" s="391"/>
      <c r="I27" s="223" t="s">
        <v>1062</v>
      </c>
      <c r="J27" s="260" t="s">
        <v>1063</v>
      </c>
      <c r="K27" s="564"/>
    </row>
    <row r="28" spans="1:11" ht="15.5" x14ac:dyDescent="0.35">
      <c r="A28" s="388"/>
      <c r="B28" s="564"/>
      <c r="C28" s="564"/>
      <c r="D28" s="397"/>
      <c r="E28" s="397"/>
      <c r="F28" s="388"/>
      <c r="G28" s="394"/>
      <c r="H28" s="391"/>
      <c r="I28" s="223" t="s">
        <v>1064</v>
      </c>
      <c r="J28" s="260" t="s">
        <v>1065</v>
      </c>
      <c r="K28" s="564"/>
    </row>
    <row r="29" spans="1:11" ht="15.5" x14ac:dyDescent="0.35">
      <c r="A29" s="388"/>
      <c r="B29" s="564"/>
      <c r="C29" s="564"/>
      <c r="D29" s="397"/>
      <c r="E29" s="397"/>
      <c r="F29" s="388"/>
      <c r="G29" s="394"/>
      <c r="H29" s="391"/>
      <c r="I29" s="223" t="s">
        <v>1066</v>
      </c>
      <c r="J29" s="260" t="s">
        <v>1067</v>
      </c>
      <c r="K29" s="564"/>
    </row>
    <row r="30" spans="1:11" ht="15.5" x14ac:dyDescent="0.35">
      <c r="A30" s="388"/>
      <c r="B30" s="564"/>
      <c r="C30" s="564"/>
      <c r="D30" s="397"/>
      <c r="E30" s="397"/>
      <c r="F30" s="388"/>
      <c r="G30" s="394"/>
      <c r="H30" s="391"/>
      <c r="I30" s="223" t="s">
        <v>1068</v>
      </c>
      <c r="J30" s="260" t="s">
        <v>1069</v>
      </c>
      <c r="K30" s="564"/>
    </row>
    <row r="31" spans="1:11" ht="15.5" x14ac:dyDescent="0.35">
      <c r="A31" s="388"/>
      <c r="B31" s="564"/>
      <c r="C31" s="564"/>
      <c r="D31" s="397"/>
      <c r="E31" s="397"/>
      <c r="F31" s="388"/>
      <c r="G31" s="394"/>
      <c r="H31" s="391"/>
      <c r="I31" s="223" t="s">
        <v>1070</v>
      </c>
      <c r="J31" s="260" t="s">
        <v>1071</v>
      </c>
      <c r="K31" s="564"/>
    </row>
    <row r="32" spans="1:11" ht="15.5" x14ac:dyDescent="0.35">
      <c r="A32" s="388"/>
      <c r="B32" s="564"/>
      <c r="C32" s="564"/>
      <c r="D32" s="397"/>
      <c r="E32" s="397"/>
      <c r="F32" s="388"/>
      <c r="G32" s="394"/>
      <c r="H32" s="391"/>
      <c r="I32" s="223" t="s">
        <v>1072</v>
      </c>
      <c r="J32" s="260" t="s">
        <v>1073</v>
      </c>
      <c r="K32" s="564"/>
    </row>
    <row r="33" spans="1:11" ht="15.5" x14ac:dyDescent="0.35">
      <c r="A33" s="388"/>
      <c r="B33" s="564"/>
      <c r="C33" s="564"/>
      <c r="D33" s="397"/>
      <c r="E33" s="397"/>
      <c r="F33" s="388"/>
      <c r="G33" s="394"/>
      <c r="H33" s="391"/>
      <c r="I33" s="223" t="s">
        <v>1074</v>
      </c>
      <c r="J33" s="260" t="s">
        <v>1075</v>
      </c>
      <c r="K33" s="564"/>
    </row>
    <row r="34" spans="1:11" ht="15.5" x14ac:dyDescent="0.35">
      <c r="A34" s="388"/>
      <c r="B34" s="564"/>
      <c r="C34" s="564"/>
      <c r="D34" s="397"/>
      <c r="E34" s="397"/>
      <c r="F34" s="388"/>
      <c r="G34" s="394"/>
      <c r="H34" s="391"/>
      <c r="I34" s="223" t="s">
        <v>1076</v>
      </c>
      <c r="J34" s="260" t="s">
        <v>1077</v>
      </c>
      <c r="K34" s="564"/>
    </row>
    <row r="35" spans="1:11" ht="15.5" x14ac:dyDescent="0.35">
      <c r="A35" s="388"/>
      <c r="B35" s="564"/>
      <c r="C35" s="564"/>
      <c r="D35" s="397"/>
      <c r="E35" s="397"/>
      <c r="F35" s="388"/>
      <c r="G35" s="394"/>
      <c r="H35" s="391"/>
      <c r="I35" s="223" t="s">
        <v>1078</v>
      </c>
      <c r="J35" s="260" t="s">
        <v>1079</v>
      </c>
      <c r="K35" s="564"/>
    </row>
    <row r="36" spans="1:11" ht="15.5" x14ac:dyDescent="0.35">
      <c r="A36" s="388"/>
      <c r="B36" s="564"/>
      <c r="C36" s="564"/>
      <c r="D36" s="397"/>
      <c r="E36" s="397"/>
      <c r="F36" s="388"/>
      <c r="G36" s="394"/>
      <c r="H36" s="391"/>
      <c r="I36" s="223" t="s">
        <v>1080</v>
      </c>
      <c r="J36" s="260" t="s">
        <v>1081</v>
      </c>
      <c r="K36" s="564"/>
    </row>
    <row r="37" spans="1:11" ht="15.5" x14ac:dyDescent="0.35">
      <c r="A37" s="388"/>
      <c r="B37" s="564"/>
      <c r="C37" s="564"/>
      <c r="D37" s="397"/>
      <c r="E37" s="397"/>
      <c r="F37" s="388"/>
      <c r="G37" s="394"/>
      <c r="H37" s="391"/>
      <c r="I37" s="223" t="s">
        <v>1082</v>
      </c>
      <c r="J37" s="260" t="s">
        <v>1083</v>
      </c>
      <c r="K37" s="564"/>
    </row>
    <row r="38" spans="1:11" ht="15.5" x14ac:dyDescent="0.35">
      <c r="A38" s="388"/>
      <c r="B38" s="564"/>
      <c r="C38" s="564"/>
      <c r="D38" s="397"/>
      <c r="E38" s="397"/>
      <c r="F38" s="388"/>
      <c r="G38" s="394"/>
      <c r="H38" s="391"/>
      <c r="I38" s="223" t="s">
        <v>1084</v>
      </c>
      <c r="J38" s="260" t="s">
        <v>1085</v>
      </c>
      <c r="K38" s="564"/>
    </row>
    <row r="39" spans="1:11" ht="15.5" x14ac:dyDescent="0.35">
      <c r="A39" s="388"/>
      <c r="B39" s="564"/>
      <c r="C39" s="564"/>
      <c r="D39" s="397"/>
      <c r="E39" s="397"/>
      <c r="F39" s="388"/>
      <c r="G39" s="394"/>
      <c r="H39" s="391"/>
      <c r="I39" s="223" t="s">
        <v>1086</v>
      </c>
      <c r="J39" s="260" t="s">
        <v>1087</v>
      </c>
      <c r="K39" s="564"/>
    </row>
    <row r="40" spans="1:11" ht="15.5" x14ac:dyDescent="0.35">
      <c r="A40" s="388"/>
      <c r="B40" s="564"/>
      <c r="C40" s="564"/>
      <c r="D40" s="397"/>
      <c r="E40" s="397"/>
      <c r="F40" s="388"/>
      <c r="G40" s="394"/>
      <c r="H40" s="391"/>
      <c r="I40" s="223" t="s">
        <v>1088</v>
      </c>
      <c r="J40" s="260" t="s">
        <v>1089</v>
      </c>
      <c r="K40" s="564"/>
    </row>
    <row r="41" spans="1:11" ht="15.5" x14ac:dyDescent="0.35">
      <c r="A41" s="388"/>
      <c r="B41" s="564"/>
      <c r="C41" s="564"/>
      <c r="D41" s="397"/>
      <c r="E41" s="397"/>
      <c r="F41" s="388"/>
      <c r="G41" s="394"/>
      <c r="H41" s="391"/>
      <c r="I41" s="223" t="s">
        <v>1090</v>
      </c>
      <c r="J41" s="260" t="s">
        <v>1091</v>
      </c>
      <c r="K41" s="564"/>
    </row>
    <row r="42" spans="1:11" ht="15.5" x14ac:dyDescent="0.35">
      <c r="A42" s="388"/>
      <c r="B42" s="564"/>
      <c r="C42" s="564"/>
      <c r="D42" s="397"/>
      <c r="E42" s="397"/>
      <c r="F42" s="388"/>
      <c r="G42" s="394"/>
      <c r="H42" s="391"/>
      <c r="I42" s="225" t="s">
        <v>1092</v>
      </c>
      <c r="J42" s="260" t="s">
        <v>1093</v>
      </c>
      <c r="K42" s="564"/>
    </row>
    <row r="43" spans="1:11" ht="15.5" x14ac:dyDescent="0.35">
      <c r="A43" s="388"/>
      <c r="B43" s="564"/>
      <c r="C43" s="564"/>
      <c r="D43" s="397"/>
      <c r="E43" s="397"/>
      <c r="F43" s="388"/>
      <c r="G43" s="394"/>
      <c r="H43" s="391"/>
      <c r="I43" s="225" t="s">
        <v>1094</v>
      </c>
      <c r="J43" s="260" t="s">
        <v>1095</v>
      </c>
      <c r="K43" s="564"/>
    </row>
    <row r="44" spans="1:11" ht="15.5" x14ac:dyDescent="0.35">
      <c r="A44" s="388"/>
      <c r="B44" s="564"/>
      <c r="C44" s="564"/>
      <c r="D44" s="397"/>
      <c r="E44" s="397"/>
      <c r="F44" s="388"/>
      <c r="G44" s="394"/>
      <c r="H44" s="391"/>
      <c r="I44" s="225" t="s">
        <v>1096</v>
      </c>
      <c r="J44" s="260" t="s">
        <v>1097</v>
      </c>
      <c r="K44" s="564"/>
    </row>
    <row r="45" spans="1:11" ht="15.5" x14ac:dyDescent="0.35">
      <c r="A45" s="388"/>
      <c r="B45" s="564"/>
      <c r="C45" s="564"/>
      <c r="D45" s="397"/>
      <c r="E45" s="397"/>
      <c r="F45" s="388"/>
      <c r="G45" s="394"/>
      <c r="H45" s="391"/>
      <c r="I45" s="225" t="s">
        <v>1098</v>
      </c>
      <c r="J45" s="260" t="s">
        <v>1099</v>
      </c>
      <c r="K45" s="564"/>
    </row>
    <row r="46" spans="1:11" ht="15.5" x14ac:dyDescent="0.35">
      <c r="A46" s="388"/>
      <c r="B46" s="564"/>
      <c r="C46" s="564"/>
      <c r="D46" s="397"/>
      <c r="E46" s="397"/>
      <c r="F46" s="388"/>
      <c r="G46" s="394"/>
      <c r="H46" s="391"/>
      <c r="I46" s="225" t="s">
        <v>1100</v>
      </c>
      <c r="J46" s="260" t="s">
        <v>1101</v>
      </c>
      <c r="K46" s="564"/>
    </row>
    <row r="47" spans="1:11" ht="15.5" x14ac:dyDescent="0.35">
      <c r="A47" s="388"/>
      <c r="B47" s="564"/>
      <c r="C47" s="564"/>
      <c r="D47" s="397"/>
      <c r="E47" s="397"/>
      <c r="F47" s="388"/>
      <c r="G47" s="394"/>
      <c r="H47" s="391"/>
      <c r="I47" s="225" t="s">
        <v>1102</v>
      </c>
      <c r="J47" s="260" t="s">
        <v>1103</v>
      </c>
      <c r="K47" s="564"/>
    </row>
    <row r="48" spans="1:11" ht="15.5" x14ac:dyDescent="0.35">
      <c r="A48" s="389"/>
      <c r="B48" s="406"/>
      <c r="C48" s="406"/>
      <c r="D48" s="398"/>
      <c r="E48" s="398"/>
      <c r="F48" s="389"/>
      <c r="G48" s="395"/>
      <c r="H48" s="392"/>
      <c r="I48" s="225">
        <v>999</v>
      </c>
      <c r="J48" s="260" t="s">
        <v>517</v>
      </c>
      <c r="K48" s="406"/>
    </row>
    <row r="49" spans="1:12" s="62" customFormat="1" ht="28.4" customHeight="1" x14ac:dyDescent="0.35">
      <c r="A49" s="372" t="s">
        <v>724</v>
      </c>
      <c r="B49" s="372" t="s">
        <v>150</v>
      </c>
      <c r="C49" s="372" t="s">
        <v>152</v>
      </c>
      <c r="D49" s="372" t="s">
        <v>151</v>
      </c>
      <c r="E49" s="372" t="s">
        <v>520</v>
      </c>
      <c r="F49" s="372" t="s">
        <v>389</v>
      </c>
      <c r="G49" s="375" t="s">
        <v>131</v>
      </c>
      <c r="H49" s="368" t="s">
        <v>521</v>
      </c>
      <c r="I49" s="193">
        <v>1</v>
      </c>
      <c r="J49" s="194" t="s">
        <v>522</v>
      </c>
      <c r="K49" s="372" t="s">
        <v>523</v>
      </c>
    </row>
    <row r="50" spans="1:12" ht="28.4" customHeight="1" x14ac:dyDescent="0.35">
      <c r="A50" s="373"/>
      <c r="B50" s="373"/>
      <c r="C50" s="373"/>
      <c r="D50" s="373"/>
      <c r="E50" s="373"/>
      <c r="F50" s="373"/>
      <c r="G50" s="376"/>
      <c r="H50" s="369"/>
      <c r="I50" s="193">
        <v>2</v>
      </c>
      <c r="J50" s="194" t="s">
        <v>524</v>
      </c>
      <c r="K50" s="373"/>
      <c r="L50" s="188"/>
    </row>
    <row r="51" spans="1:12" ht="28.4" customHeight="1" x14ac:dyDescent="0.35">
      <c r="A51" s="373"/>
      <c r="B51" s="373"/>
      <c r="C51" s="373"/>
      <c r="D51" s="373"/>
      <c r="E51" s="373"/>
      <c r="F51" s="373"/>
      <c r="G51" s="376"/>
      <c r="H51" s="369"/>
      <c r="I51" s="193">
        <v>9</v>
      </c>
      <c r="J51" s="194" t="s">
        <v>525</v>
      </c>
      <c r="K51" s="373"/>
      <c r="L51" s="188"/>
    </row>
    <row r="52" spans="1:12" ht="28.4" customHeight="1" x14ac:dyDescent="0.35">
      <c r="A52" s="373"/>
      <c r="B52" s="373"/>
      <c r="C52" s="373"/>
      <c r="D52" s="373"/>
      <c r="E52" s="373"/>
      <c r="F52" s="373"/>
      <c r="G52" s="376"/>
      <c r="H52" s="369"/>
      <c r="I52" s="193" t="s">
        <v>49</v>
      </c>
      <c r="J52" s="194" t="s">
        <v>526</v>
      </c>
      <c r="K52" s="373"/>
      <c r="L52" s="188"/>
    </row>
    <row r="53" spans="1:12" ht="28.4" customHeight="1" x14ac:dyDescent="0.35">
      <c r="A53" s="374"/>
      <c r="B53" s="374"/>
      <c r="C53" s="374"/>
      <c r="D53" s="374"/>
      <c r="E53" s="374"/>
      <c r="F53" s="374"/>
      <c r="G53" s="377"/>
      <c r="H53" s="370"/>
      <c r="I53" s="193" t="s">
        <v>468</v>
      </c>
      <c r="J53" s="194" t="s">
        <v>469</v>
      </c>
      <c r="K53" s="374"/>
      <c r="L53" s="188"/>
    </row>
    <row r="54" spans="1:12" s="86" customFormat="1" ht="35.15" customHeight="1" x14ac:dyDescent="0.35">
      <c r="A54" s="384" t="s">
        <v>527</v>
      </c>
      <c r="B54" s="385"/>
      <c r="C54" s="385"/>
      <c r="D54" s="385"/>
      <c r="E54" s="385"/>
      <c r="F54" s="385"/>
      <c r="G54" s="385"/>
      <c r="H54" s="385"/>
      <c r="I54" s="385"/>
      <c r="J54" s="385"/>
      <c r="K54" s="386"/>
      <c r="L54" s="151"/>
    </row>
    <row r="55" spans="1:12" s="86" customFormat="1" ht="114.4" customHeight="1" x14ac:dyDescent="0.35">
      <c r="A55" s="142" t="s">
        <v>1104</v>
      </c>
      <c r="B55" s="142" t="s">
        <v>1105</v>
      </c>
      <c r="C55" s="142" t="s">
        <v>922</v>
      </c>
      <c r="D55" s="192" t="s">
        <v>1106</v>
      </c>
      <c r="E55" s="142"/>
      <c r="F55" s="142" t="s">
        <v>17</v>
      </c>
      <c r="G55" s="125" t="s">
        <v>91</v>
      </c>
      <c r="H55" s="142" t="s">
        <v>1107</v>
      </c>
      <c r="I55" s="219"/>
      <c r="J55" s="152" t="s">
        <v>1108</v>
      </c>
      <c r="K55" s="232" t="s">
        <v>1109</v>
      </c>
      <c r="L55" s="151"/>
    </row>
    <row r="56" spans="1:12" s="86" customFormat="1" ht="138.4" customHeight="1" x14ac:dyDescent="0.35">
      <c r="A56" s="142" t="s">
        <v>1110</v>
      </c>
      <c r="B56" s="142" t="s">
        <v>1111</v>
      </c>
      <c r="C56" s="142" t="s">
        <v>962</v>
      </c>
      <c r="D56" s="192" t="s">
        <v>1112</v>
      </c>
      <c r="E56" s="142"/>
      <c r="F56" s="142" t="s">
        <v>17</v>
      </c>
      <c r="G56" s="125" t="s">
        <v>91</v>
      </c>
      <c r="H56" s="142" t="s">
        <v>1107</v>
      </c>
      <c r="I56" s="219"/>
      <c r="J56" s="152" t="s">
        <v>925</v>
      </c>
      <c r="K56" s="232" t="s">
        <v>1113</v>
      </c>
      <c r="L56" s="151"/>
    </row>
    <row r="57" spans="1:12" s="86" customFormat="1" ht="97.5" customHeight="1" x14ac:dyDescent="0.35">
      <c r="A57" s="271" t="s">
        <v>1114</v>
      </c>
      <c r="B57" s="271" t="s">
        <v>968</v>
      </c>
      <c r="C57" s="191" t="s">
        <v>1115</v>
      </c>
      <c r="D57" s="271" t="s">
        <v>967</v>
      </c>
      <c r="E57" s="271"/>
      <c r="F57" s="271" t="s">
        <v>389</v>
      </c>
      <c r="G57" s="195" t="s">
        <v>91</v>
      </c>
      <c r="H57" s="272" t="s">
        <v>277</v>
      </c>
      <c r="I57" s="273"/>
      <c r="J57" s="204" t="s">
        <v>1116</v>
      </c>
      <c r="K57" s="176" t="s">
        <v>1117</v>
      </c>
      <c r="L57" s="151"/>
    </row>
    <row r="58" spans="1:12" s="86" customFormat="1" ht="48.75" customHeight="1" x14ac:dyDescent="0.35">
      <c r="A58" s="454" t="s">
        <v>1118</v>
      </c>
      <c r="B58" s="454" t="s">
        <v>1119</v>
      </c>
      <c r="C58" s="454" t="s">
        <v>1120</v>
      </c>
      <c r="D58" s="454" t="s">
        <v>1118</v>
      </c>
      <c r="E58" s="559"/>
      <c r="F58" s="559" t="s">
        <v>389</v>
      </c>
      <c r="G58" s="552" t="s">
        <v>131</v>
      </c>
      <c r="H58" s="454" t="s">
        <v>1121</v>
      </c>
      <c r="I58" s="273"/>
      <c r="J58" s="204" t="s">
        <v>1116</v>
      </c>
      <c r="K58" s="537" t="s">
        <v>483</v>
      </c>
    </row>
    <row r="59" spans="1:12" ht="75" customHeight="1" x14ac:dyDescent="0.35">
      <c r="A59" s="456"/>
      <c r="B59" s="456"/>
      <c r="C59" s="456"/>
      <c r="D59" s="456"/>
      <c r="E59" s="561"/>
      <c r="F59" s="561"/>
      <c r="G59" s="554"/>
      <c r="H59" s="456"/>
      <c r="I59" s="262" t="s">
        <v>468</v>
      </c>
      <c r="J59" s="256" t="s">
        <v>469</v>
      </c>
      <c r="K59" s="539"/>
      <c r="L59" s="188"/>
    </row>
    <row r="60" spans="1:12" s="86" customFormat="1" ht="59.25" customHeight="1" x14ac:dyDescent="0.35">
      <c r="A60" s="454" t="s">
        <v>1122</v>
      </c>
      <c r="B60" s="454" t="s">
        <v>1123</v>
      </c>
      <c r="C60" s="372" t="s">
        <v>978</v>
      </c>
      <c r="D60" s="454" t="s">
        <v>1122</v>
      </c>
      <c r="E60" s="559"/>
      <c r="F60" s="559" t="s">
        <v>389</v>
      </c>
      <c r="G60" s="552" t="s">
        <v>91</v>
      </c>
      <c r="H60" s="454" t="s">
        <v>237</v>
      </c>
      <c r="I60"/>
      <c r="J60" s="562" t="s">
        <v>1362</v>
      </c>
      <c r="K60" s="353" t="s">
        <v>483</v>
      </c>
      <c r="L60" s="100"/>
    </row>
    <row r="61" spans="1:12" ht="15.5" x14ac:dyDescent="0.35">
      <c r="A61" s="456"/>
      <c r="B61" s="456"/>
      <c r="C61" s="374"/>
      <c r="D61" s="456"/>
      <c r="E61" s="561"/>
      <c r="F61" s="561"/>
      <c r="G61" s="554"/>
      <c r="H61" s="456"/>
      <c r="I61"/>
      <c r="J61" s="563"/>
      <c r="K61" s="354"/>
      <c r="L61" s="100"/>
    </row>
    <row r="62" spans="1:12" ht="35.15" customHeight="1" x14ac:dyDescent="0.35">
      <c r="A62" s="454" t="s">
        <v>1124</v>
      </c>
      <c r="B62" s="482" t="s">
        <v>1125</v>
      </c>
      <c r="C62" s="454" t="s">
        <v>1126</v>
      </c>
      <c r="D62" s="559" t="s">
        <v>1124</v>
      </c>
      <c r="E62" s="534"/>
      <c r="F62" s="454" t="s">
        <v>389</v>
      </c>
      <c r="G62" s="552" t="s">
        <v>131</v>
      </c>
      <c r="H62" s="555" t="s">
        <v>237</v>
      </c>
      <c r="I62" s="183" t="s">
        <v>602</v>
      </c>
      <c r="J62" s="177" t="s">
        <v>1127</v>
      </c>
      <c r="K62" s="530" t="s">
        <v>483</v>
      </c>
      <c r="L62" s="188"/>
    </row>
    <row r="63" spans="1:12" ht="35.15" customHeight="1" x14ac:dyDescent="0.35">
      <c r="A63" s="455"/>
      <c r="B63" s="495"/>
      <c r="C63" s="455"/>
      <c r="D63" s="560"/>
      <c r="E63" s="535"/>
      <c r="F63" s="455"/>
      <c r="G63" s="553"/>
      <c r="H63" s="556"/>
      <c r="I63" s="183" t="s">
        <v>604</v>
      </c>
      <c r="J63" s="178" t="s">
        <v>1128</v>
      </c>
      <c r="K63" s="531"/>
      <c r="L63" s="188"/>
    </row>
    <row r="64" spans="1:12" ht="35.15" customHeight="1" x14ac:dyDescent="0.35">
      <c r="A64" s="456"/>
      <c r="B64" s="533"/>
      <c r="C64" s="456"/>
      <c r="D64" s="561"/>
      <c r="E64" s="536"/>
      <c r="F64" s="456"/>
      <c r="G64" s="554"/>
      <c r="H64" s="557"/>
      <c r="I64" s="265" t="s">
        <v>468</v>
      </c>
      <c r="J64" s="204" t="s">
        <v>469</v>
      </c>
      <c r="K64" s="532"/>
      <c r="L64" s="188"/>
    </row>
    <row r="65" spans="1:11" ht="35.15" customHeight="1" x14ac:dyDescent="0.35">
      <c r="A65" s="454" t="s">
        <v>1129</v>
      </c>
      <c r="B65" s="482" t="s">
        <v>1130</v>
      </c>
      <c r="C65" s="454" t="s">
        <v>1131</v>
      </c>
      <c r="D65" s="522" t="s">
        <v>1129</v>
      </c>
      <c r="E65" s="534"/>
      <c r="F65" s="454" t="s">
        <v>389</v>
      </c>
      <c r="G65" s="552" t="s">
        <v>131</v>
      </c>
      <c r="H65" s="555" t="s">
        <v>237</v>
      </c>
      <c r="I65" s="183" t="s">
        <v>602</v>
      </c>
      <c r="J65" s="177" t="s">
        <v>1132</v>
      </c>
      <c r="K65" s="530" t="s">
        <v>483</v>
      </c>
    </row>
    <row r="66" spans="1:11" ht="35.15" customHeight="1" x14ac:dyDescent="0.35">
      <c r="A66" s="455"/>
      <c r="B66" s="495"/>
      <c r="C66" s="455"/>
      <c r="D66" s="558"/>
      <c r="E66" s="535"/>
      <c r="F66" s="455"/>
      <c r="G66" s="553"/>
      <c r="H66" s="556"/>
      <c r="I66" s="183" t="s">
        <v>604</v>
      </c>
      <c r="J66" s="178" t="s">
        <v>1133</v>
      </c>
      <c r="K66" s="531"/>
    </row>
    <row r="67" spans="1:11" ht="35.15" customHeight="1" x14ac:dyDescent="0.35">
      <c r="A67" s="456"/>
      <c r="B67" s="533"/>
      <c r="C67" s="456"/>
      <c r="D67" s="523"/>
      <c r="E67" s="536"/>
      <c r="F67" s="456"/>
      <c r="G67" s="554"/>
      <c r="H67" s="557"/>
      <c r="I67" s="265" t="s">
        <v>468</v>
      </c>
      <c r="J67" s="204" t="s">
        <v>469</v>
      </c>
      <c r="K67" s="532"/>
    </row>
    <row r="68" spans="1:11" ht="27.65" customHeight="1" x14ac:dyDescent="0.35">
      <c r="A68" s="537" t="s">
        <v>1134</v>
      </c>
      <c r="B68" s="537" t="s">
        <v>1135</v>
      </c>
      <c r="C68" s="537" t="s">
        <v>1136</v>
      </c>
      <c r="D68" s="540" t="s">
        <v>1137</v>
      </c>
      <c r="E68" s="543"/>
      <c r="F68" s="537" t="s">
        <v>389</v>
      </c>
      <c r="G68" s="546" t="s">
        <v>131</v>
      </c>
      <c r="H68" s="549" t="s">
        <v>237</v>
      </c>
      <c r="I68" s="183" t="s">
        <v>602</v>
      </c>
      <c r="J68" s="178" t="s">
        <v>1138</v>
      </c>
      <c r="K68" s="530" t="s">
        <v>483</v>
      </c>
    </row>
    <row r="69" spans="1:11" ht="27.65" customHeight="1" x14ac:dyDescent="0.35">
      <c r="A69" s="538"/>
      <c r="B69" s="538"/>
      <c r="C69" s="538"/>
      <c r="D69" s="541"/>
      <c r="E69" s="544"/>
      <c r="F69" s="538"/>
      <c r="G69" s="547"/>
      <c r="H69" s="550"/>
      <c r="I69" s="183" t="s">
        <v>604</v>
      </c>
      <c r="J69" s="177" t="s">
        <v>1139</v>
      </c>
      <c r="K69" s="531"/>
    </row>
    <row r="70" spans="1:11" ht="27.65" customHeight="1" x14ac:dyDescent="0.35">
      <c r="A70" s="538"/>
      <c r="B70" s="538"/>
      <c r="C70" s="538"/>
      <c r="D70" s="541"/>
      <c r="E70" s="544"/>
      <c r="F70" s="538"/>
      <c r="G70" s="547"/>
      <c r="H70" s="550"/>
      <c r="I70" s="183" t="s">
        <v>606</v>
      </c>
      <c r="J70" s="177" t="s">
        <v>1140</v>
      </c>
      <c r="K70" s="531"/>
    </row>
    <row r="71" spans="1:11" ht="27.65" customHeight="1" x14ac:dyDescent="0.35">
      <c r="A71" s="538"/>
      <c r="B71" s="538"/>
      <c r="C71" s="538"/>
      <c r="D71" s="541"/>
      <c r="E71" s="544"/>
      <c r="F71" s="538"/>
      <c r="G71" s="547"/>
      <c r="H71" s="550"/>
      <c r="I71" s="183" t="s">
        <v>632</v>
      </c>
      <c r="J71" s="177" t="s">
        <v>1141</v>
      </c>
      <c r="K71" s="531"/>
    </row>
    <row r="72" spans="1:11" ht="27.65" customHeight="1" x14ac:dyDescent="0.35">
      <c r="A72" s="538"/>
      <c r="B72" s="538"/>
      <c r="C72" s="538"/>
      <c r="D72" s="541"/>
      <c r="E72" s="544"/>
      <c r="F72" s="538"/>
      <c r="G72" s="547"/>
      <c r="H72" s="550"/>
      <c r="I72" s="183" t="s">
        <v>634</v>
      </c>
      <c r="J72" s="177" t="s">
        <v>1142</v>
      </c>
      <c r="K72" s="531"/>
    </row>
    <row r="73" spans="1:11" ht="27.65" customHeight="1" x14ac:dyDescent="0.35">
      <c r="A73" s="538"/>
      <c r="B73" s="538"/>
      <c r="C73" s="538"/>
      <c r="D73" s="541"/>
      <c r="E73" s="544"/>
      <c r="F73" s="538"/>
      <c r="G73" s="547"/>
      <c r="H73" s="550"/>
      <c r="I73" s="280" t="s">
        <v>642</v>
      </c>
      <c r="J73" s="281" t="s">
        <v>1143</v>
      </c>
      <c r="K73" s="531"/>
    </row>
    <row r="74" spans="1:11" ht="27.65" customHeight="1" x14ac:dyDescent="0.35">
      <c r="A74" s="538"/>
      <c r="B74" s="538"/>
      <c r="C74" s="538"/>
      <c r="D74" s="541"/>
      <c r="E74" s="544"/>
      <c r="F74" s="538"/>
      <c r="G74" s="547"/>
      <c r="H74" s="550"/>
      <c r="I74" s="280">
        <v>10</v>
      </c>
      <c r="J74" s="281" t="s">
        <v>1144</v>
      </c>
      <c r="K74" s="531"/>
    </row>
    <row r="75" spans="1:11" ht="27.65" customHeight="1" x14ac:dyDescent="0.35">
      <c r="A75" s="538"/>
      <c r="B75" s="538"/>
      <c r="C75" s="538"/>
      <c r="D75" s="541"/>
      <c r="E75" s="544"/>
      <c r="F75" s="538"/>
      <c r="G75" s="547"/>
      <c r="H75" s="550"/>
      <c r="I75" s="280">
        <v>11</v>
      </c>
      <c r="J75" s="281" t="s">
        <v>1145</v>
      </c>
      <c r="K75" s="531"/>
    </row>
    <row r="76" spans="1:11" ht="27.65" customHeight="1" x14ac:dyDescent="0.35">
      <c r="A76" s="538"/>
      <c r="B76" s="538"/>
      <c r="C76" s="538"/>
      <c r="D76" s="541"/>
      <c r="E76" s="544"/>
      <c r="F76" s="538"/>
      <c r="G76" s="547"/>
      <c r="H76" s="550"/>
      <c r="I76" s="280">
        <v>12</v>
      </c>
      <c r="J76" s="281" t="s">
        <v>1146</v>
      </c>
      <c r="K76" s="531"/>
    </row>
    <row r="77" spans="1:11" ht="27.65" customHeight="1" x14ac:dyDescent="0.35">
      <c r="A77" s="538"/>
      <c r="B77" s="538"/>
      <c r="C77" s="538"/>
      <c r="D77" s="541"/>
      <c r="E77" s="544"/>
      <c r="F77" s="538"/>
      <c r="G77" s="547"/>
      <c r="H77" s="550"/>
      <c r="I77" s="280">
        <v>13</v>
      </c>
      <c r="J77" s="281" t="s">
        <v>1147</v>
      </c>
      <c r="K77" s="531"/>
    </row>
    <row r="78" spans="1:11" ht="27.65" customHeight="1" x14ac:dyDescent="0.35">
      <c r="A78" s="538"/>
      <c r="B78" s="538"/>
      <c r="C78" s="538"/>
      <c r="D78" s="541"/>
      <c r="E78" s="544"/>
      <c r="F78" s="538"/>
      <c r="G78" s="547"/>
      <c r="H78" s="550"/>
      <c r="I78" s="183" t="s">
        <v>561</v>
      </c>
      <c r="J78" s="177" t="s">
        <v>1148</v>
      </c>
      <c r="K78" s="531"/>
    </row>
    <row r="79" spans="1:11" ht="27.65" customHeight="1" x14ac:dyDescent="0.35">
      <c r="A79" s="539"/>
      <c r="B79" s="539"/>
      <c r="C79" s="539"/>
      <c r="D79" s="542"/>
      <c r="E79" s="545"/>
      <c r="F79" s="539"/>
      <c r="G79" s="548"/>
      <c r="H79" s="551"/>
      <c r="I79" s="265" t="s">
        <v>468</v>
      </c>
      <c r="J79" s="91" t="s">
        <v>469</v>
      </c>
      <c r="K79" s="532"/>
    </row>
    <row r="80" spans="1:11" s="99" customFormat="1" ht="15.5" x14ac:dyDescent="0.35">
      <c r="A80" s="372" t="s">
        <v>792</v>
      </c>
      <c r="B80" s="372" t="s">
        <v>793</v>
      </c>
      <c r="C80" s="368" t="s">
        <v>794</v>
      </c>
      <c r="D80" s="372" t="s">
        <v>795</v>
      </c>
      <c r="E80" s="279"/>
      <c r="F80" s="372" t="s">
        <v>389</v>
      </c>
      <c r="G80" s="375" t="s">
        <v>131</v>
      </c>
      <c r="H80" s="372" t="s">
        <v>796</v>
      </c>
      <c r="I80" s="195" t="s">
        <v>797</v>
      </c>
      <c r="J80" s="191" t="s">
        <v>798</v>
      </c>
      <c r="K80" s="372" t="s">
        <v>489</v>
      </c>
    </row>
    <row r="81" spans="1:11" s="99" customFormat="1" ht="15.5" x14ac:dyDescent="0.35">
      <c r="A81" s="373"/>
      <c r="B81" s="373"/>
      <c r="C81" s="369"/>
      <c r="D81" s="373"/>
      <c r="E81" s="279"/>
      <c r="F81" s="373"/>
      <c r="G81" s="376"/>
      <c r="H81" s="373"/>
      <c r="I81" s="195" t="s">
        <v>799</v>
      </c>
      <c r="J81" s="191" t="s">
        <v>800</v>
      </c>
      <c r="K81" s="373"/>
    </row>
    <row r="82" spans="1:11" s="99" customFormat="1" ht="15.5" x14ac:dyDescent="0.35">
      <c r="A82" s="373"/>
      <c r="B82" s="373"/>
      <c r="C82" s="369"/>
      <c r="D82" s="373"/>
      <c r="E82" s="279"/>
      <c r="F82" s="373"/>
      <c r="G82" s="376"/>
      <c r="H82" s="373"/>
      <c r="I82" s="195" t="s">
        <v>801</v>
      </c>
      <c r="J82" s="191" t="s">
        <v>802</v>
      </c>
      <c r="K82" s="373"/>
    </row>
    <row r="83" spans="1:11" s="99" customFormat="1" ht="15.5" x14ac:dyDescent="0.35">
      <c r="A83" s="373"/>
      <c r="B83" s="373"/>
      <c r="C83" s="369"/>
      <c r="D83" s="373"/>
      <c r="E83" s="279"/>
      <c r="F83" s="373"/>
      <c r="G83" s="376"/>
      <c r="H83" s="373"/>
      <c r="I83" s="195" t="s">
        <v>803</v>
      </c>
      <c r="J83" s="191" t="s">
        <v>804</v>
      </c>
      <c r="K83" s="373"/>
    </row>
    <row r="84" spans="1:11" s="99" customFormat="1" ht="15.5" x14ac:dyDescent="0.35">
      <c r="A84" s="373"/>
      <c r="B84" s="373"/>
      <c r="C84" s="369"/>
      <c r="D84" s="373"/>
      <c r="E84" s="279"/>
      <c r="F84" s="373"/>
      <c r="G84" s="376"/>
      <c r="H84" s="373"/>
      <c r="I84" s="195" t="s">
        <v>805</v>
      </c>
      <c r="J84" s="191" t="s">
        <v>806</v>
      </c>
      <c r="K84" s="373"/>
    </row>
    <row r="85" spans="1:11" s="99" customFormat="1" ht="15.5" x14ac:dyDescent="0.35">
      <c r="A85" s="373"/>
      <c r="B85" s="373"/>
      <c r="C85" s="369"/>
      <c r="D85" s="373"/>
      <c r="E85" s="279"/>
      <c r="F85" s="373"/>
      <c r="G85" s="376"/>
      <c r="H85" s="373"/>
      <c r="I85" s="195" t="s">
        <v>807</v>
      </c>
      <c r="J85" s="191" t="s">
        <v>808</v>
      </c>
      <c r="K85" s="373"/>
    </row>
    <row r="86" spans="1:11" s="99" customFormat="1" ht="31" x14ac:dyDescent="0.35">
      <c r="A86" s="373"/>
      <c r="B86" s="373"/>
      <c r="C86" s="369"/>
      <c r="D86" s="373"/>
      <c r="E86" s="279"/>
      <c r="F86" s="373"/>
      <c r="G86" s="376"/>
      <c r="H86" s="373"/>
      <c r="I86" s="195" t="s">
        <v>809</v>
      </c>
      <c r="J86" s="191" t="s">
        <v>810</v>
      </c>
      <c r="K86" s="373"/>
    </row>
    <row r="87" spans="1:11" s="99" customFormat="1" ht="31" x14ac:dyDescent="0.35">
      <c r="A87" s="373"/>
      <c r="B87" s="373"/>
      <c r="C87" s="369"/>
      <c r="D87" s="373"/>
      <c r="E87" s="279"/>
      <c r="F87" s="373"/>
      <c r="G87" s="376"/>
      <c r="H87" s="373"/>
      <c r="I87" s="195" t="s">
        <v>811</v>
      </c>
      <c r="J87" s="191" t="s">
        <v>812</v>
      </c>
      <c r="K87" s="373"/>
    </row>
    <row r="88" spans="1:11" s="99" customFormat="1" ht="15.5" x14ac:dyDescent="0.35">
      <c r="A88" s="373"/>
      <c r="B88" s="373"/>
      <c r="C88" s="369"/>
      <c r="D88" s="373"/>
      <c r="E88" s="279"/>
      <c r="F88" s="373"/>
      <c r="G88" s="376"/>
      <c r="H88" s="373"/>
      <c r="I88" s="195" t="s">
        <v>813</v>
      </c>
      <c r="J88" s="191" t="s">
        <v>814</v>
      </c>
      <c r="K88" s="373"/>
    </row>
    <row r="89" spans="1:11" s="99" customFormat="1" ht="15.5" x14ac:dyDescent="0.35">
      <c r="A89" s="373"/>
      <c r="B89" s="373"/>
      <c r="C89" s="369"/>
      <c r="D89" s="373"/>
      <c r="E89" s="279"/>
      <c r="F89" s="373"/>
      <c r="G89" s="376"/>
      <c r="H89" s="373"/>
      <c r="I89" s="195" t="s">
        <v>815</v>
      </c>
      <c r="J89" s="191" t="s">
        <v>816</v>
      </c>
      <c r="K89" s="373"/>
    </row>
    <row r="90" spans="1:11" s="99" customFormat="1" ht="15.5" x14ac:dyDescent="0.35">
      <c r="A90" s="373"/>
      <c r="B90" s="373"/>
      <c r="C90" s="369"/>
      <c r="D90" s="373"/>
      <c r="E90" s="279"/>
      <c r="F90" s="373"/>
      <c r="G90" s="376"/>
      <c r="H90" s="373"/>
      <c r="I90" s="195" t="s">
        <v>817</v>
      </c>
      <c r="J90" s="191" t="s">
        <v>818</v>
      </c>
      <c r="K90" s="373"/>
    </row>
    <row r="91" spans="1:11" s="99" customFormat="1" ht="15.5" x14ac:dyDescent="0.35">
      <c r="A91" s="373"/>
      <c r="B91" s="373"/>
      <c r="C91" s="369"/>
      <c r="D91" s="373"/>
      <c r="E91" s="279"/>
      <c r="F91" s="373"/>
      <c r="G91" s="376"/>
      <c r="H91" s="373"/>
      <c r="I91" s="195" t="s">
        <v>819</v>
      </c>
      <c r="J91" s="191" t="s">
        <v>820</v>
      </c>
      <c r="K91" s="373"/>
    </row>
    <row r="92" spans="1:11" s="99" customFormat="1" ht="15.5" x14ac:dyDescent="0.35">
      <c r="A92" s="373"/>
      <c r="B92" s="373"/>
      <c r="C92" s="369"/>
      <c r="D92" s="373"/>
      <c r="E92" s="279"/>
      <c r="F92" s="373"/>
      <c r="G92" s="376"/>
      <c r="H92" s="373"/>
      <c r="I92" s="195" t="s">
        <v>821</v>
      </c>
      <c r="J92" s="191" t="s">
        <v>822</v>
      </c>
      <c r="K92" s="373"/>
    </row>
    <row r="93" spans="1:11" s="99" customFormat="1" ht="15.5" x14ac:dyDescent="0.35">
      <c r="A93" s="374"/>
      <c r="B93" s="374"/>
      <c r="C93" s="370"/>
      <c r="D93" s="374"/>
      <c r="E93" s="279"/>
      <c r="F93" s="374"/>
      <c r="G93" s="377"/>
      <c r="H93" s="374"/>
      <c r="I93" s="195" t="s">
        <v>468</v>
      </c>
      <c r="J93" s="191" t="s">
        <v>469</v>
      </c>
      <c r="K93" s="374"/>
    </row>
    <row r="94" spans="1:11" s="86" customFormat="1" ht="35.15" customHeight="1" x14ac:dyDescent="0.35">
      <c r="A94" s="454" t="s">
        <v>1149</v>
      </c>
      <c r="B94" s="454" t="s">
        <v>1150</v>
      </c>
      <c r="C94" s="454" t="s">
        <v>1151</v>
      </c>
      <c r="D94" s="454" t="s">
        <v>1149</v>
      </c>
      <c r="E94" s="559"/>
      <c r="F94" s="559" t="s">
        <v>389</v>
      </c>
      <c r="G94" s="552" t="s">
        <v>131</v>
      </c>
      <c r="H94" s="454" t="s">
        <v>90</v>
      </c>
      <c r="I94" s="273"/>
      <c r="J94" s="203" t="s">
        <v>1152</v>
      </c>
      <c r="K94" s="353" t="s">
        <v>483</v>
      </c>
    </row>
    <row r="95" spans="1:11" ht="35.15" customHeight="1" x14ac:dyDescent="0.35">
      <c r="A95" s="456"/>
      <c r="B95" s="456"/>
      <c r="C95" s="456"/>
      <c r="D95" s="456"/>
      <c r="E95" s="561"/>
      <c r="F95" s="561"/>
      <c r="G95" s="554"/>
      <c r="H95" s="456"/>
      <c r="I95" s="262" t="s">
        <v>468</v>
      </c>
      <c r="J95" s="256" t="s">
        <v>469</v>
      </c>
      <c r="K95" s="354"/>
    </row>
    <row r="96" spans="1:11" ht="28.4" customHeight="1" x14ac:dyDescent="0.35">
      <c r="A96" s="454" t="s">
        <v>1153</v>
      </c>
      <c r="B96" s="454" t="s">
        <v>1154</v>
      </c>
      <c r="C96" s="482" t="s">
        <v>1155</v>
      </c>
      <c r="D96" s="454" t="s">
        <v>1153</v>
      </c>
      <c r="E96" s="534"/>
      <c r="F96" s="454" t="s">
        <v>389</v>
      </c>
      <c r="G96" s="524" t="s">
        <v>131</v>
      </c>
      <c r="H96" s="527" t="s">
        <v>153</v>
      </c>
      <c r="I96" s="184" t="s">
        <v>680</v>
      </c>
      <c r="J96" s="178" t="s">
        <v>1156</v>
      </c>
      <c r="K96" s="530" t="s">
        <v>483</v>
      </c>
    </row>
    <row r="97" spans="1:12" ht="28.4" customHeight="1" x14ac:dyDescent="0.35">
      <c r="A97" s="455"/>
      <c r="B97" s="455"/>
      <c r="C97" s="495"/>
      <c r="D97" s="455"/>
      <c r="E97" s="535"/>
      <c r="F97" s="455"/>
      <c r="G97" s="525"/>
      <c r="H97" s="528"/>
      <c r="I97" s="184" t="s">
        <v>682</v>
      </c>
      <c r="J97" s="178" t="s">
        <v>1157</v>
      </c>
      <c r="K97" s="531"/>
      <c r="L97" s="188"/>
    </row>
    <row r="98" spans="1:12" ht="28.4" customHeight="1" x14ac:dyDescent="0.35">
      <c r="A98" s="455"/>
      <c r="B98" s="455"/>
      <c r="C98" s="495"/>
      <c r="D98" s="455"/>
      <c r="E98" s="535"/>
      <c r="F98" s="455"/>
      <c r="G98" s="525"/>
      <c r="H98" s="528"/>
      <c r="I98" s="184" t="s">
        <v>1158</v>
      </c>
      <c r="J98" s="178" t="s">
        <v>1159</v>
      </c>
      <c r="K98" s="531"/>
      <c r="L98" s="188"/>
    </row>
    <row r="99" spans="1:12" ht="28.4" customHeight="1" x14ac:dyDescent="0.35">
      <c r="A99" s="456"/>
      <c r="B99" s="456"/>
      <c r="C99" s="533"/>
      <c r="D99" s="456"/>
      <c r="E99" s="536"/>
      <c r="F99" s="456"/>
      <c r="G99" s="526"/>
      <c r="H99" s="529"/>
      <c r="I99" s="265" t="s">
        <v>468</v>
      </c>
      <c r="J99" s="256" t="s">
        <v>469</v>
      </c>
      <c r="K99" s="532"/>
      <c r="L99" s="188"/>
    </row>
    <row r="100" spans="1:12" s="99" customFormat="1" ht="36" customHeight="1" x14ac:dyDescent="0.35">
      <c r="A100" s="372" t="s">
        <v>677</v>
      </c>
      <c r="B100" s="372" t="s">
        <v>823</v>
      </c>
      <c r="C100" s="372" t="s">
        <v>679</v>
      </c>
      <c r="D100" s="372" t="s">
        <v>677</v>
      </c>
      <c r="E100" s="372"/>
      <c r="F100" s="372" t="s">
        <v>389</v>
      </c>
      <c r="G100" s="375" t="s">
        <v>91</v>
      </c>
      <c r="H100" s="372" t="s">
        <v>153</v>
      </c>
      <c r="I100" s="101" t="s">
        <v>680</v>
      </c>
      <c r="J100" s="144" t="s">
        <v>681</v>
      </c>
      <c r="K100" s="372" t="s">
        <v>483</v>
      </c>
      <c r="L100" s="188"/>
    </row>
    <row r="101" spans="1:12" s="99" customFormat="1" ht="36.75" customHeight="1" x14ac:dyDescent="0.35">
      <c r="A101" s="373"/>
      <c r="B101" s="373"/>
      <c r="C101" s="373"/>
      <c r="D101" s="373"/>
      <c r="E101" s="373"/>
      <c r="F101" s="373"/>
      <c r="G101" s="376"/>
      <c r="H101" s="373"/>
      <c r="I101" s="101" t="s">
        <v>682</v>
      </c>
      <c r="J101" s="144" t="s">
        <v>683</v>
      </c>
      <c r="K101" s="373"/>
      <c r="L101" s="188"/>
    </row>
    <row r="102" spans="1:12" s="99" customFormat="1" ht="35.15" customHeight="1" x14ac:dyDescent="0.35">
      <c r="A102" s="373"/>
      <c r="B102" s="373"/>
      <c r="C102" s="373"/>
      <c r="D102" s="373"/>
      <c r="E102" s="373"/>
      <c r="F102" s="373"/>
      <c r="G102" s="376"/>
      <c r="H102" s="373"/>
      <c r="I102" s="101"/>
      <c r="J102" s="144"/>
      <c r="K102" s="373"/>
      <c r="L102" s="188"/>
    </row>
    <row r="103" spans="1:12" ht="34.5" customHeight="1" x14ac:dyDescent="0.35">
      <c r="A103" s="384" t="s">
        <v>684</v>
      </c>
      <c r="B103" s="385"/>
      <c r="C103" s="385"/>
      <c r="D103" s="385"/>
      <c r="E103" s="385"/>
      <c r="F103" s="385"/>
      <c r="G103" s="385"/>
      <c r="H103" s="385"/>
      <c r="I103" s="385"/>
      <c r="J103" s="385"/>
      <c r="K103" s="386"/>
      <c r="L103" s="188"/>
    </row>
    <row r="104" spans="1:12" ht="73.400000000000006" customHeight="1" x14ac:dyDescent="0.35">
      <c r="A104" s="204" t="s">
        <v>1160</v>
      </c>
      <c r="B104" s="191" t="s">
        <v>1161</v>
      </c>
      <c r="C104" s="102" t="s">
        <v>1162</v>
      </c>
      <c r="D104" s="204" t="s">
        <v>1163</v>
      </c>
      <c r="E104" s="204"/>
      <c r="F104" s="271" t="s">
        <v>389</v>
      </c>
      <c r="G104" s="265" t="s">
        <v>91</v>
      </c>
      <c r="H104" s="256" t="s">
        <v>1164</v>
      </c>
      <c r="I104" s="265"/>
      <c r="J104" s="290" t="s">
        <v>1363</v>
      </c>
      <c r="K104" s="144" t="s">
        <v>1165</v>
      </c>
      <c r="L104" s="151"/>
    </row>
    <row r="105" spans="1:12" s="155" customFormat="1" ht="62" x14ac:dyDescent="0.35">
      <c r="A105" s="275" t="s">
        <v>1166</v>
      </c>
      <c r="B105" s="239" t="s">
        <v>1167</v>
      </c>
      <c r="C105" s="239" t="s">
        <v>1162</v>
      </c>
      <c r="D105" s="275" t="s">
        <v>1168</v>
      </c>
      <c r="E105" s="284"/>
      <c r="F105" s="275" t="s">
        <v>389</v>
      </c>
      <c r="G105" s="284" t="s">
        <v>131</v>
      </c>
      <c r="H105" s="118" t="s">
        <v>1303</v>
      </c>
      <c r="I105" s="195"/>
      <c r="J105" s="191" t="s">
        <v>1363</v>
      </c>
      <c r="K105" s="118" t="s">
        <v>489</v>
      </c>
      <c r="L105" s="188"/>
    </row>
    <row r="106" spans="1:12" s="43" customFormat="1" ht="105.75" customHeight="1" x14ac:dyDescent="0.35">
      <c r="A106" s="216" t="s">
        <v>411</v>
      </c>
      <c r="B106" s="216" t="s">
        <v>412</v>
      </c>
      <c r="C106" s="216" t="s">
        <v>413</v>
      </c>
      <c r="D106" s="216"/>
      <c r="E106" s="216"/>
      <c r="F106" s="216" t="s">
        <v>17</v>
      </c>
      <c r="G106" s="225" t="s">
        <v>91</v>
      </c>
      <c r="H106" s="216" t="s">
        <v>414</v>
      </c>
      <c r="I106" s="216"/>
      <c r="J106" s="217">
        <v>45383</v>
      </c>
      <c r="K106" s="216" t="s">
        <v>1341</v>
      </c>
      <c r="L106" s="188"/>
    </row>
    <row r="107" spans="1:12" ht="35.15" customHeight="1" x14ac:dyDescent="0.35">
      <c r="A107" s="100"/>
      <c r="B107" s="63"/>
      <c r="C107" s="100"/>
      <c r="D107" s="89"/>
      <c r="E107" s="89"/>
      <c r="F107" s="100"/>
      <c r="G107" s="105"/>
      <c r="H107" s="100"/>
      <c r="I107" s="105"/>
      <c r="J107" s="63"/>
      <c r="K107" s="190"/>
      <c r="L107" s="188"/>
    </row>
    <row r="108" spans="1:12" ht="35.15" customHeight="1" x14ac:dyDescent="0.35">
      <c r="A108" s="420" t="s">
        <v>194</v>
      </c>
      <c r="B108" s="420"/>
      <c r="C108" s="420"/>
      <c r="D108" s="420"/>
      <c r="E108" s="420"/>
      <c r="F108" s="420"/>
      <c r="G108" s="420"/>
      <c r="H108" s="420"/>
      <c r="I108" s="420"/>
      <c r="J108" s="420"/>
      <c r="K108" s="421"/>
      <c r="L108" s="188"/>
    </row>
    <row r="109" spans="1:12" ht="77.900000000000006" customHeight="1" x14ac:dyDescent="0.35">
      <c r="A109" s="76" t="s">
        <v>78</v>
      </c>
      <c r="B109" s="76" t="s">
        <v>418</v>
      </c>
      <c r="C109" s="76" t="s">
        <v>366</v>
      </c>
      <c r="D109" s="76" t="s">
        <v>122</v>
      </c>
      <c r="E109" s="119" t="s">
        <v>1041</v>
      </c>
      <c r="F109" s="76" t="s">
        <v>367</v>
      </c>
      <c r="G109" s="128" t="s">
        <v>368</v>
      </c>
      <c r="H109" s="76" t="s">
        <v>81</v>
      </c>
      <c r="I109" s="128" t="s">
        <v>82</v>
      </c>
      <c r="J109" s="76" t="s">
        <v>83</v>
      </c>
      <c r="K109" s="76" t="s">
        <v>369</v>
      </c>
      <c r="L109" s="188"/>
    </row>
    <row r="110" spans="1:12" ht="46.5" x14ac:dyDescent="0.35">
      <c r="A110" s="152" t="s">
        <v>370</v>
      </c>
      <c r="B110" s="152" t="s">
        <v>457</v>
      </c>
      <c r="C110" s="152" t="s">
        <v>458</v>
      </c>
      <c r="D110" s="152"/>
      <c r="E110" s="152"/>
      <c r="F110" s="152" t="s">
        <v>17</v>
      </c>
      <c r="G110" s="125" t="s">
        <v>91</v>
      </c>
      <c r="H110" s="152" t="s">
        <v>373</v>
      </c>
      <c r="I110" s="125"/>
      <c r="J110" s="152">
        <v>1</v>
      </c>
      <c r="K110" s="152" t="s">
        <v>459</v>
      </c>
      <c r="L110" s="188"/>
    </row>
    <row r="111" spans="1:12" ht="46.5" x14ac:dyDescent="0.35">
      <c r="A111" s="152" t="s">
        <v>706</v>
      </c>
      <c r="B111" s="152" t="s">
        <v>707</v>
      </c>
      <c r="C111" s="152" t="s">
        <v>708</v>
      </c>
      <c r="D111" s="152"/>
      <c r="E111" s="152"/>
      <c r="F111" s="152" t="s">
        <v>17</v>
      </c>
      <c r="G111" s="125" t="s">
        <v>91</v>
      </c>
      <c r="H111" s="152" t="s">
        <v>373</v>
      </c>
      <c r="I111" s="125"/>
      <c r="J111" s="152">
        <v>1</v>
      </c>
      <c r="K111" s="152" t="s">
        <v>456</v>
      </c>
      <c r="L111" s="188"/>
    </row>
    <row r="112" spans="1:12" ht="46.5" x14ac:dyDescent="0.35">
      <c r="A112" s="152" t="s">
        <v>453</v>
      </c>
      <c r="B112" s="152" t="s">
        <v>709</v>
      </c>
      <c r="C112" s="152" t="s">
        <v>455</v>
      </c>
      <c r="D112" s="152"/>
      <c r="E112" s="152"/>
      <c r="F112" s="152" t="s">
        <v>17</v>
      </c>
      <c r="G112" s="125" t="s">
        <v>91</v>
      </c>
      <c r="H112" s="152" t="s">
        <v>373</v>
      </c>
      <c r="I112" s="125"/>
      <c r="J112" s="152">
        <v>1</v>
      </c>
      <c r="K112" s="152" t="s">
        <v>710</v>
      </c>
    </row>
    <row r="113" spans="1:11" ht="63" customHeight="1" x14ac:dyDescent="0.35">
      <c r="A113" s="144" t="s">
        <v>481</v>
      </c>
      <c r="B113" s="145" t="s">
        <v>123</v>
      </c>
      <c r="C113" s="144" t="s">
        <v>125</v>
      </c>
      <c r="D113" s="144" t="s">
        <v>124</v>
      </c>
      <c r="E113" s="144" t="s">
        <v>482</v>
      </c>
      <c r="F113" s="144" t="s">
        <v>389</v>
      </c>
      <c r="G113" s="146" t="s">
        <v>91</v>
      </c>
      <c r="H113" s="144" t="s">
        <v>392</v>
      </c>
      <c r="I113" s="146"/>
      <c r="J113" s="144" t="s">
        <v>393</v>
      </c>
      <c r="K113" s="144" t="s">
        <v>483</v>
      </c>
    </row>
    <row r="114" spans="1:11" ht="95.25" customHeight="1" x14ac:dyDescent="0.35">
      <c r="A114" s="144" t="s">
        <v>711</v>
      </c>
      <c r="B114" s="144" t="s">
        <v>195</v>
      </c>
      <c r="C114" s="144" t="s">
        <v>197</v>
      </c>
      <c r="D114" s="144" t="s">
        <v>196</v>
      </c>
      <c r="E114" s="144"/>
      <c r="F114" s="144" t="s">
        <v>389</v>
      </c>
      <c r="G114" s="146" t="s">
        <v>91</v>
      </c>
      <c r="H114" s="144" t="s">
        <v>441</v>
      </c>
      <c r="I114" s="146"/>
      <c r="J114" s="290" t="s">
        <v>1353</v>
      </c>
      <c r="K114" s="144" t="s">
        <v>483</v>
      </c>
    </row>
    <row r="115" spans="1:11" ht="63" customHeight="1" x14ac:dyDescent="0.35">
      <c r="A115" s="144" t="s">
        <v>712</v>
      </c>
      <c r="B115" s="144" t="s">
        <v>201</v>
      </c>
      <c r="C115" s="144" t="s">
        <v>713</v>
      </c>
      <c r="D115" s="144" t="s">
        <v>202</v>
      </c>
      <c r="E115" s="144"/>
      <c r="F115" s="144" t="s">
        <v>389</v>
      </c>
      <c r="G115" s="146" t="s">
        <v>91</v>
      </c>
      <c r="H115" s="144" t="s">
        <v>714</v>
      </c>
      <c r="I115" s="146"/>
      <c r="J115" s="144"/>
      <c r="K115" s="144" t="s">
        <v>483</v>
      </c>
    </row>
    <row r="116" spans="1:11" ht="97.5" customHeight="1" x14ac:dyDescent="0.35">
      <c r="A116" s="144" t="s">
        <v>715</v>
      </c>
      <c r="B116" s="144" t="s">
        <v>205</v>
      </c>
      <c r="C116" s="144" t="s">
        <v>207</v>
      </c>
      <c r="D116" s="144" t="s">
        <v>206</v>
      </c>
      <c r="E116" s="144"/>
      <c r="F116" s="144" t="s">
        <v>389</v>
      </c>
      <c r="G116" s="146" t="s">
        <v>91</v>
      </c>
      <c r="H116" s="144" t="s">
        <v>208</v>
      </c>
      <c r="I116" s="146"/>
      <c r="J116" s="290" t="s">
        <v>1342</v>
      </c>
      <c r="K116" s="144" t="s">
        <v>483</v>
      </c>
    </row>
    <row r="117" spans="1:11" ht="63" customHeight="1" x14ac:dyDescent="0.35">
      <c r="A117" s="144" t="s">
        <v>716</v>
      </c>
      <c r="B117" s="144" t="s">
        <v>211</v>
      </c>
      <c r="C117" s="144" t="s">
        <v>213</v>
      </c>
      <c r="D117" s="144" t="s">
        <v>212</v>
      </c>
      <c r="E117" s="144"/>
      <c r="F117" s="144" t="s">
        <v>389</v>
      </c>
      <c r="G117" s="146" t="s">
        <v>91</v>
      </c>
      <c r="H117" s="144" t="s">
        <v>120</v>
      </c>
      <c r="I117" s="146"/>
      <c r="J117" s="144"/>
      <c r="K117" s="144" t="s">
        <v>483</v>
      </c>
    </row>
    <row r="118" spans="1:11" s="43" customFormat="1" ht="105.75" customHeight="1" x14ac:dyDescent="0.35">
      <c r="A118" s="216" t="s">
        <v>411</v>
      </c>
      <c r="B118" s="216" t="s">
        <v>412</v>
      </c>
      <c r="C118" s="216" t="s">
        <v>413</v>
      </c>
      <c r="D118" s="216"/>
      <c r="E118" s="216"/>
      <c r="F118" s="216" t="s">
        <v>17</v>
      </c>
      <c r="G118" s="225" t="s">
        <v>91</v>
      </c>
      <c r="H118" s="216" t="s">
        <v>414</v>
      </c>
      <c r="I118" s="216"/>
      <c r="J118" s="217">
        <v>45383</v>
      </c>
      <c r="K118" s="216" t="s">
        <v>1341</v>
      </c>
    </row>
  </sheetData>
  <mergeCells count="141">
    <mergeCell ref="A80:A93"/>
    <mergeCell ref="B80:B93"/>
    <mergeCell ref="C80:C93"/>
    <mergeCell ref="D80:D93"/>
    <mergeCell ref="F80:F93"/>
    <mergeCell ref="G80:G93"/>
    <mergeCell ref="H80:H93"/>
    <mergeCell ref="K80:K93"/>
    <mergeCell ref="A100:A102"/>
    <mergeCell ref="B100:B102"/>
    <mergeCell ref="C100:C102"/>
    <mergeCell ref="D100:D102"/>
    <mergeCell ref="E100:E102"/>
    <mergeCell ref="F100:F102"/>
    <mergeCell ref="G100:G102"/>
    <mergeCell ref="H100:H102"/>
    <mergeCell ref="K100:K102"/>
    <mergeCell ref="A94:A95"/>
    <mergeCell ref="B94:B95"/>
    <mergeCell ref="C94:C95"/>
    <mergeCell ref="D94:D95"/>
    <mergeCell ref="E94:E95"/>
    <mergeCell ref="F94:F95"/>
    <mergeCell ref="G94:G95"/>
    <mergeCell ref="A49:A53"/>
    <mergeCell ref="B49:B53"/>
    <mergeCell ref="C49:C53"/>
    <mergeCell ref="D49:D53"/>
    <mergeCell ref="H16:H18"/>
    <mergeCell ref="K16:K18"/>
    <mergeCell ref="G19:G21"/>
    <mergeCell ref="H19:H21"/>
    <mergeCell ref="K19:K21"/>
    <mergeCell ref="A22:A48"/>
    <mergeCell ref="A19:A21"/>
    <mergeCell ref="B19:B21"/>
    <mergeCell ref="C19:C21"/>
    <mergeCell ref="D19:D21"/>
    <mergeCell ref="E19:E21"/>
    <mergeCell ref="F19:F21"/>
    <mergeCell ref="I16:I18"/>
    <mergeCell ref="J16:J18"/>
    <mergeCell ref="E49:E53"/>
    <mergeCell ref="F49:F53"/>
    <mergeCell ref="G49:G53"/>
    <mergeCell ref="H49:H53"/>
    <mergeCell ref="K49:K53"/>
    <mergeCell ref="G22:G48"/>
    <mergeCell ref="A12:K12"/>
    <mergeCell ref="A16:A18"/>
    <mergeCell ref="B16:B18"/>
    <mergeCell ref="C16:C18"/>
    <mergeCell ref="D16:D18"/>
    <mergeCell ref="E16:E18"/>
    <mergeCell ref="F16:F18"/>
    <mergeCell ref="G16:G18"/>
    <mergeCell ref="H22:H48"/>
    <mergeCell ref="K22:K48"/>
    <mergeCell ref="A14:A15"/>
    <mergeCell ref="B14:B15"/>
    <mergeCell ref="C14:C15"/>
    <mergeCell ref="D14:D15"/>
    <mergeCell ref="E14:E15"/>
    <mergeCell ref="F14:F15"/>
    <mergeCell ref="G14:G15"/>
    <mergeCell ref="H14:H15"/>
    <mergeCell ref="K14:K15"/>
    <mergeCell ref="B22:B48"/>
    <mergeCell ref="C22:C48"/>
    <mergeCell ref="D22:D48"/>
    <mergeCell ref="E22:E48"/>
    <mergeCell ref="F22:F48"/>
    <mergeCell ref="A4:K4"/>
    <mergeCell ref="A8:A11"/>
    <mergeCell ref="B8:B11"/>
    <mergeCell ref="C8:C11"/>
    <mergeCell ref="D8:D11"/>
    <mergeCell ref="E8:E11"/>
    <mergeCell ref="F8:F11"/>
    <mergeCell ref="G8:G11"/>
    <mergeCell ref="H8:H11"/>
    <mergeCell ref="A54:K54"/>
    <mergeCell ref="A58:A59"/>
    <mergeCell ref="B58:B59"/>
    <mergeCell ref="C58:C59"/>
    <mergeCell ref="D58:D59"/>
    <mergeCell ref="E58:E59"/>
    <mergeCell ref="F58:F59"/>
    <mergeCell ref="G58:G59"/>
    <mergeCell ref="H58:H59"/>
    <mergeCell ref="K58:K59"/>
    <mergeCell ref="A60:A61"/>
    <mergeCell ref="B60:B61"/>
    <mergeCell ref="C60:C61"/>
    <mergeCell ref="D60:D61"/>
    <mergeCell ref="E60:E61"/>
    <mergeCell ref="F60:F61"/>
    <mergeCell ref="G60:G61"/>
    <mergeCell ref="H60:H61"/>
    <mergeCell ref="K60:K61"/>
    <mergeCell ref="J60:J61"/>
    <mergeCell ref="G62:G64"/>
    <mergeCell ref="H62:H64"/>
    <mergeCell ref="K62:K64"/>
    <mergeCell ref="A65:A67"/>
    <mergeCell ref="B65:B67"/>
    <mergeCell ref="C65:C67"/>
    <mergeCell ref="D65:D67"/>
    <mergeCell ref="E65:E67"/>
    <mergeCell ref="F65:F67"/>
    <mergeCell ref="G65:G67"/>
    <mergeCell ref="A62:A64"/>
    <mergeCell ref="B62:B64"/>
    <mergeCell ref="C62:C64"/>
    <mergeCell ref="D62:D64"/>
    <mergeCell ref="E62:E64"/>
    <mergeCell ref="F62:F64"/>
    <mergeCell ref="H65:H67"/>
    <mergeCell ref="K65:K67"/>
    <mergeCell ref="A68:A79"/>
    <mergeCell ref="B68:B79"/>
    <mergeCell ref="C68:C79"/>
    <mergeCell ref="D68:D79"/>
    <mergeCell ref="E68:E79"/>
    <mergeCell ref="F68:F79"/>
    <mergeCell ref="G68:G79"/>
    <mergeCell ref="H68:H79"/>
    <mergeCell ref="K68:K79"/>
    <mergeCell ref="H94:H95"/>
    <mergeCell ref="K94:K95"/>
    <mergeCell ref="G96:G99"/>
    <mergeCell ref="H96:H99"/>
    <mergeCell ref="K96:K99"/>
    <mergeCell ref="A103:K103"/>
    <mergeCell ref="A108:K108"/>
    <mergeCell ref="A96:A99"/>
    <mergeCell ref="B96:B99"/>
    <mergeCell ref="C96:C99"/>
    <mergeCell ref="D96:D99"/>
    <mergeCell ref="E96:E99"/>
    <mergeCell ref="F96:F99"/>
  </mergeCells>
  <conditionalFormatting sqref="A4">
    <cfRule type="expression" dxfId="191" priority="255">
      <formula>#REF!="NR"</formula>
    </cfRule>
    <cfRule type="expression" dxfId="190" priority="256">
      <formula>#REF!="DME Processing"</formula>
    </cfRule>
  </conditionalFormatting>
  <conditionalFormatting sqref="A13:A14">
    <cfRule type="expression" dxfId="189" priority="27">
      <formula>#REF!="NR"</formula>
    </cfRule>
  </conditionalFormatting>
  <conditionalFormatting sqref="A54">
    <cfRule type="expression" dxfId="188" priority="223">
      <formula>$F54 = "DME Processing"</formula>
    </cfRule>
  </conditionalFormatting>
  <conditionalFormatting sqref="A103">
    <cfRule type="expression" dxfId="187" priority="222">
      <formula>$F103 = "DME Processing"</formula>
    </cfRule>
  </conditionalFormatting>
  <conditionalFormatting sqref="A104">
    <cfRule type="expression" dxfId="186" priority="151">
      <formula>$F104="DME Processing"</formula>
    </cfRule>
    <cfRule type="expression" dxfId="185" priority="152">
      <formula>#REF!="NR"</formula>
    </cfRule>
  </conditionalFormatting>
  <conditionalFormatting sqref="A107:A109">
    <cfRule type="expression" dxfId="184" priority="149">
      <formula>$F107="DME Processing"</formula>
    </cfRule>
  </conditionalFormatting>
  <conditionalFormatting sqref="A110:A117 A103:A104 A49:A55 A12:A13">
    <cfRule type="expression" dxfId="183" priority="162">
      <formula>$F12="DME Processing"</formula>
    </cfRule>
  </conditionalFormatting>
  <conditionalFormatting sqref="A111:A117">
    <cfRule type="expression" dxfId="182" priority="155">
      <formula>$F111="DME Processing"</formula>
    </cfRule>
    <cfRule type="expression" dxfId="181" priority="156">
      <formula>#REF!="NR"</formula>
    </cfRule>
  </conditionalFormatting>
  <conditionalFormatting sqref="A19:B48">
    <cfRule type="expression" dxfId="180" priority="150">
      <formula>$F19 = "DME Processing"</formula>
    </cfRule>
  </conditionalFormatting>
  <conditionalFormatting sqref="A57:B57 D57:E57">
    <cfRule type="expression" dxfId="179" priority="113">
      <formula>$F57="DME Processing"</formula>
    </cfRule>
  </conditionalFormatting>
  <conditionalFormatting sqref="A16:C18">
    <cfRule type="expression" dxfId="178" priority="117">
      <formula>$F16="DME Processing"</formula>
    </cfRule>
  </conditionalFormatting>
  <conditionalFormatting sqref="A56:C56 E56">
    <cfRule type="expression" dxfId="177" priority="116">
      <formula>$F56="DME Processing"</formula>
    </cfRule>
  </conditionalFormatting>
  <conditionalFormatting sqref="A96:C99">
    <cfRule type="expression" dxfId="176" priority="53">
      <formula>$F96 = "DME Processing"</formula>
    </cfRule>
  </conditionalFormatting>
  <conditionalFormatting sqref="A58:D61">
    <cfRule type="expression" dxfId="175" priority="92">
      <formula>$F58="DME Processing"</formula>
    </cfRule>
  </conditionalFormatting>
  <conditionalFormatting sqref="A94:D95">
    <cfRule type="expression" dxfId="174" priority="48">
      <formula>$F94="DME Processing"</formula>
    </cfRule>
  </conditionalFormatting>
  <conditionalFormatting sqref="A49:F49">
    <cfRule type="expression" dxfId="173" priority="145">
      <formula>#REF!="NR"</formula>
    </cfRule>
  </conditionalFormatting>
  <conditionalFormatting sqref="A100:H102">
    <cfRule type="expression" dxfId="172" priority="23">
      <formula>$F100="DME Processing"</formula>
    </cfRule>
  </conditionalFormatting>
  <conditionalFormatting sqref="A105:I105 K105">
    <cfRule type="expression" dxfId="171" priority="20">
      <formula>$F105="DME Processing"</formula>
    </cfRule>
  </conditionalFormatting>
  <conditionalFormatting sqref="A106:I106">
    <cfRule type="expression" dxfId="170" priority="40">
      <formula>$F106="DME Processing"</formula>
    </cfRule>
  </conditionalFormatting>
  <conditionalFormatting sqref="A63:J67">
    <cfRule type="expression" dxfId="169" priority="89">
      <formula>$F63="DME Processing"</formula>
    </cfRule>
  </conditionalFormatting>
  <conditionalFormatting sqref="A106:J106">
    <cfRule type="expression" dxfId="168" priority="2">
      <formula>#REF!="NR"</formula>
    </cfRule>
  </conditionalFormatting>
  <conditionalFormatting sqref="A118:J118">
    <cfRule type="expression" dxfId="167" priority="5">
      <formula>$F118="DME Processing"</formula>
    </cfRule>
    <cfRule type="expression" dxfId="166" priority="4">
      <formula>#REF!="NR"</formula>
    </cfRule>
  </conditionalFormatting>
  <conditionalFormatting sqref="A62:K62">
    <cfRule type="expression" dxfId="165" priority="90">
      <formula>$F62="DME Processing"</formula>
    </cfRule>
  </conditionalFormatting>
  <conditionalFormatting sqref="B111:B113">
    <cfRule type="expression" dxfId="164" priority="249">
      <formula>$F111="DME Processing"</formula>
    </cfRule>
    <cfRule type="expression" dxfId="163" priority="250">
      <formula>#REF!="NR"</formula>
    </cfRule>
  </conditionalFormatting>
  <conditionalFormatting sqref="B14:C14">
    <cfRule type="expression" dxfId="162" priority="28">
      <formula>#REF!="NR"</formula>
    </cfRule>
  </conditionalFormatting>
  <conditionalFormatting sqref="B13:F13 C22:C53 C110:C117 C104 B107:K107">
    <cfRule type="expression" dxfId="161" priority="148">
      <formula>$F13="DME Processing"</formula>
    </cfRule>
  </conditionalFormatting>
  <conditionalFormatting sqref="B13:F13">
    <cfRule type="expression" dxfId="160" priority="146">
      <formula>#REF!="NR"</formula>
    </cfRule>
  </conditionalFormatting>
  <conditionalFormatting sqref="C5">
    <cfRule type="expression" dxfId="159" priority="140">
      <formula>$E5="Not Required for this dataset"</formula>
    </cfRule>
    <cfRule type="expression" dxfId="158" priority="139">
      <formula>$E5="DME Processing"</formula>
    </cfRule>
  </conditionalFormatting>
  <conditionalFormatting sqref="C19:C21">
    <cfRule type="expression" dxfId="157" priority="142">
      <formula>$F19 = "DME Processing"</formula>
    </cfRule>
  </conditionalFormatting>
  <conditionalFormatting sqref="C104">
    <cfRule type="expression" dxfId="156" priority="141">
      <formula>#REF!="NR"</formula>
    </cfRule>
  </conditionalFormatting>
  <conditionalFormatting sqref="C109">
    <cfRule type="expression" dxfId="155" priority="137">
      <formula>$E109="DME Processing"</formula>
    </cfRule>
    <cfRule type="expression" dxfId="154" priority="138">
      <formula>$E109="Not Required for this dataset"</formula>
    </cfRule>
  </conditionalFormatting>
  <conditionalFormatting sqref="C112">
    <cfRule type="expression" dxfId="153" priority="143">
      <formula>$F112="DME Processing"</formula>
    </cfRule>
  </conditionalFormatting>
  <conditionalFormatting sqref="C112:C113">
    <cfRule type="expression" dxfId="152" priority="144">
      <formula>#REF!="NR"</formula>
    </cfRule>
  </conditionalFormatting>
  <conditionalFormatting sqref="D22:D48">
    <cfRule type="expression" dxfId="151" priority="189">
      <formula>$F22="DME Processing"</formula>
    </cfRule>
    <cfRule type="expression" dxfId="150" priority="190">
      <formula>$F22 = "DME Processing"</formula>
    </cfRule>
  </conditionalFormatting>
  <conditionalFormatting sqref="D55:D56">
    <cfRule type="expression" dxfId="149" priority="41">
      <formula>$F55="DME Processing"</formula>
    </cfRule>
  </conditionalFormatting>
  <conditionalFormatting sqref="D104">
    <cfRule type="expression" dxfId="148" priority="164">
      <formula>$F104 = "DME Processing"</formula>
    </cfRule>
  </conditionalFormatting>
  <conditionalFormatting sqref="D109">
    <cfRule type="expression" dxfId="147" priority="175">
      <formula>$F109="DME Processing"</formula>
    </cfRule>
  </conditionalFormatting>
  <conditionalFormatting sqref="D19:E40">
    <cfRule type="expression" dxfId="146" priority="187">
      <formula>#REF!="NR"</formula>
    </cfRule>
  </conditionalFormatting>
  <conditionalFormatting sqref="D22:E40">
    <cfRule type="expression" dxfId="145" priority="188">
      <formula>#REF!="DME Processing"</formula>
    </cfRule>
  </conditionalFormatting>
  <conditionalFormatting sqref="D68:E68">
    <cfRule type="expression" dxfId="144" priority="76">
      <formula>#REF!="DME Processing"</formula>
    </cfRule>
    <cfRule type="expression" dxfId="143" priority="75">
      <formula>#REF!="NR"</formula>
    </cfRule>
  </conditionalFormatting>
  <conditionalFormatting sqref="D110:E112">
    <cfRule type="expression" dxfId="142" priority="232">
      <formula>#REF!="NR"</formula>
    </cfRule>
  </conditionalFormatting>
  <conditionalFormatting sqref="D110:E117">
    <cfRule type="expression" dxfId="141" priority="227">
      <formula>$F110="DME Processing"</formula>
    </cfRule>
  </conditionalFormatting>
  <conditionalFormatting sqref="D114:E117">
    <cfRule type="expression" dxfId="140" priority="228">
      <formula>#REF!="NR"</formula>
    </cfRule>
  </conditionalFormatting>
  <conditionalFormatting sqref="D19:F21 A68:F79 A12 G49 K68:K79 I78">
    <cfRule type="expression" dxfId="139" priority="226">
      <formula>$F12 = "DME Processing"</formula>
    </cfRule>
  </conditionalFormatting>
  <conditionalFormatting sqref="D113:F113">
    <cfRule type="expression" dxfId="138" priority="230">
      <formula>#REF!="NR"</formula>
    </cfRule>
  </conditionalFormatting>
  <conditionalFormatting sqref="D96:K96 H97:K98 D97:F99 H99 J99:K99">
    <cfRule type="expression" dxfId="137" priority="56">
      <formula>$F96 = "DME Processing"</formula>
    </cfRule>
  </conditionalFormatting>
  <conditionalFormatting sqref="E22:E40">
    <cfRule type="expression" dxfId="136" priority="215">
      <formula>$F22 = "DME Processing"</formula>
    </cfRule>
    <cfRule type="expression" dxfId="135" priority="217">
      <formula>$F22="DME Processing"</formula>
    </cfRule>
  </conditionalFormatting>
  <conditionalFormatting sqref="E60">
    <cfRule type="expression" dxfId="134" priority="100">
      <formula>$F60="DME Processing"</formula>
    </cfRule>
  </conditionalFormatting>
  <conditionalFormatting sqref="E68">
    <cfRule type="expression" dxfId="133" priority="83">
      <formula>$F68 = "DME Processing"</formula>
    </cfRule>
    <cfRule type="expression" dxfId="132" priority="85">
      <formula>$F68="DME Processing"</formula>
    </cfRule>
  </conditionalFormatting>
  <conditionalFormatting sqref="E104 G104:I104 B110:B117 H109:K113 K114:K116 H117:K117 D110:F117 K104 I6:J7 K7 K19:K22 H49:K52 D49:F49 B49:B53 H68:H79 D68:D79 A6:G7 F22:F48 D50:D53 F50:F53 B55:C55 K68:K79 F109 H114:I116">
    <cfRule type="expression" dxfId="131" priority="254">
      <formula>$F6="DME Processing"</formula>
    </cfRule>
  </conditionalFormatting>
  <conditionalFormatting sqref="E104 G104:I104">
    <cfRule type="expression" dxfId="130" priority="253">
      <formula>#REF!="NR"</formula>
    </cfRule>
  </conditionalFormatting>
  <conditionalFormatting sqref="E113">
    <cfRule type="expression" dxfId="129" priority="213">
      <formula>#REF!="NR"</formula>
    </cfRule>
  </conditionalFormatting>
  <conditionalFormatting sqref="E55:K55">
    <cfRule type="expression" dxfId="128" priority="176">
      <formula>$F55="DME Processing"</formula>
    </cfRule>
  </conditionalFormatting>
  <conditionalFormatting sqref="F56:F61">
    <cfRule type="expression" dxfId="127" priority="50">
      <formula>$F56="DME Processing"</formula>
    </cfRule>
  </conditionalFormatting>
  <conditionalFormatting sqref="F104">
    <cfRule type="expression" dxfId="126" priority="49">
      <formula>$F104="DME Processing"</formula>
    </cfRule>
  </conditionalFormatting>
  <conditionalFormatting sqref="G19:G21">
    <cfRule type="expression" dxfId="125" priority="193">
      <formula>#REF!="NR"</formula>
    </cfRule>
  </conditionalFormatting>
  <conditionalFormatting sqref="G19:G40">
    <cfRule type="expression" dxfId="124" priority="194">
      <formula>$F19="DME Processing"</formula>
    </cfRule>
  </conditionalFormatting>
  <conditionalFormatting sqref="G22:G40">
    <cfRule type="expression" dxfId="123" priority="202">
      <formula>$F22 = "DME Processing"</formula>
    </cfRule>
  </conditionalFormatting>
  <conditionalFormatting sqref="G68">
    <cfRule type="expression" dxfId="122" priority="80">
      <formula>$F68 = "DME Processing"</formula>
    </cfRule>
    <cfRule type="expression" dxfId="121" priority="81">
      <formula>$F68="DME Processing"</formula>
    </cfRule>
  </conditionalFormatting>
  <conditionalFormatting sqref="G110:G117">
    <cfRule type="expression" dxfId="120" priority="196">
      <formula>$F110 = "DME Processing"</formula>
    </cfRule>
  </conditionalFormatting>
  <conditionalFormatting sqref="G60:H60 K60:K61">
    <cfRule type="expression" dxfId="119" priority="96">
      <formula>$F60="DME Processing"</formula>
    </cfRule>
  </conditionalFormatting>
  <conditionalFormatting sqref="G94:J94">
    <cfRule type="expression" dxfId="118" priority="58">
      <formula>$F94="DME Processing"</formula>
    </cfRule>
  </conditionalFormatting>
  <conditionalFormatting sqref="G13:K13">
    <cfRule type="expression" dxfId="117" priority="201">
      <formula>$F13 = "DME Processing"</formula>
    </cfRule>
  </conditionalFormatting>
  <conditionalFormatting sqref="G56:K58">
    <cfRule type="expression" dxfId="116" priority="101">
      <formula>$F56="DME Processing"</formula>
    </cfRule>
  </conditionalFormatting>
  <conditionalFormatting sqref="H6">
    <cfRule type="expression" dxfId="115" priority="206">
      <formula>$F6="DME Processing"</formula>
    </cfRule>
  </conditionalFormatting>
  <conditionalFormatting sqref="H7">
    <cfRule type="expression" dxfId="114" priority="211">
      <formula>$F7="DME Processing"</formula>
    </cfRule>
  </conditionalFormatting>
  <conditionalFormatting sqref="H20:H48">
    <cfRule type="expression" dxfId="113" priority="184">
      <formula>$F20="DME Processing"</formula>
    </cfRule>
  </conditionalFormatting>
  <conditionalFormatting sqref="H22:H40">
    <cfRule type="expression" dxfId="112" priority="183">
      <formula>#REF!="NR"</formula>
    </cfRule>
  </conditionalFormatting>
  <conditionalFormatting sqref="H68">
    <cfRule type="expression" dxfId="111" priority="79">
      <formula>#REF!="NR"</formula>
    </cfRule>
  </conditionalFormatting>
  <conditionalFormatting sqref="H6:J7">
    <cfRule type="expression" dxfId="110" priority="207">
      <formula>#REF!="NR"</formula>
    </cfRule>
  </conditionalFormatting>
  <conditionalFormatting sqref="H19:J19">
    <cfRule type="expression" dxfId="109" priority="192">
      <formula>$F19="DME Processing"</formula>
    </cfRule>
  </conditionalFormatting>
  <conditionalFormatting sqref="H110:J112">
    <cfRule type="expression" dxfId="108" priority="244">
      <formula>#REF!="NR"</formula>
    </cfRule>
    <cfRule type="expression" dxfId="107" priority="243">
      <formula>$F110="DME Processing"</formula>
    </cfRule>
  </conditionalFormatting>
  <conditionalFormatting sqref="H6:K7">
    <cfRule type="expression" dxfId="106" priority="212">
      <formula>$F6 = "DME Processing"</formula>
    </cfRule>
  </conditionalFormatting>
  <conditionalFormatting sqref="H113:K113">
    <cfRule type="expression" dxfId="105" priority="238">
      <formula>#REF!="NR"</formula>
    </cfRule>
  </conditionalFormatting>
  <conditionalFormatting sqref="I16">
    <cfRule type="expression" dxfId="104" priority="121">
      <formula>$F17="DME Processing"</formula>
    </cfRule>
    <cfRule type="expression" dxfId="103" priority="119">
      <formula>#REF! = "DME Processing"</formula>
    </cfRule>
  </conditionalFormatting>
  <conditionalFormatting sqref="I20">
    <cfRule type="expression" dxfId="102" priority="134">
      <formula>#REF! = "DME Processing"</formula>
    </cfRule>
  </conditionalFormatting>
  <conditionalFormatting sqref="I20:I21">
    <cfRule type="expression" dxfId="101" priority="132">
      <formula>#REF!="NR"</formula>
    </cfRule>
    <cfRule type="expression" dxfId="100" priority="133">
      <formula>#REF!="DME Processing"</formula>
    </cfRule>
  </conditionalFormatting>
  <conditionalFormatting sqref="I79">
    <cfRule type="expression" dxfId="99" priority="34">
      <formula>$F79="DME Processing"</formula>
    </cfRule>
  </conditionalFormatting>
  <conditionalFormatting sqref="I99">
    <cfRule type="expression" dxfId="98" priority="33">
      <formula>$F99="DME Processing"</formula>
    </cfRule>
  </conditionalFormatting>
  <conditionalFormatting sqref="I16:J16">
    <cfRule type="expression" dxfId="97" priority="122">
      <formula>#REF!="DME Processing"</formula>
    </cfRule>
    <cfRule type="expression" dxfId="96" priority="120">
      <formula>#REF!="NR"</formula>
    </cfRule>
  </conditionalFormatting>
  <conditionalFormatting sqref="I20:J21">
    <cfRule type="expression" dxfId="95" priority="135">
      <formula>$F20="DME Processing"</formula>
    </cfRule>
  </conditionalFormatting>
  <conditionalFormatting sqref="I20:J49">
    <cfRule type="expression" dxfId="94" priority="136">
      <formula>#REF!="DME Processing"</formula>
    </cfRule>
  </conditionalFormatting>
  <conditionalFormatting sqref="I21:J21">
    <cfRule type="expression" dxfId="93" priority="169">
      <formula>#REF! = "DME Processing"</formula>
    </cfRule>
  </conditionalFormatting>
  <conditionalFormatting sqref="I22:J48">
    <cfRule type="expression" dxfId="92" priority="166">
      <formula>$F22 = "DME Processing"</formula>
    </cfRule>
  </conditionalFormatting>
  <conditionalFormatting sqref="I50:J50">
    <cfRule type="expression" dxfId="91" priority="182">
      <formula>$F49="DME Processing"</formula>
    </cfRule>
  </conditionalFormatting>
  <conditionalFormatting sqref="I50:J52">
    <cfRule type="expression" dxfId="90" priority="179">
      <formula>#REF!="NR"</formula>
    </cfRule>
  </conditionalFormatting>
  <conditionalFormatting sqref="I53:J53">
    <cfRule type="expression" dxfId="89" priority="177">
      <formula>#REF!="DME Processing"</formula>
    </cfRule>
  </conditionalFormatting>
  <conditionalFormatting sqref="I59:J59">
    <cfRule type="expression" dxfId="88" priority="108">
      <formula>$F58 = "DME Processing"</formula>
    </cfRule>
    <cfRule type="expression" dxfId="87" priority="104">
      <formula>#REF!="DME Processing"</formula>
    </cfRule>
  </conditionalFormatting>
  <conditionalFormatting sqref="I68:J77">
    <cfRule type="expression" dxfId="86" priority="87">
      <formula>$F68 = "DME Processing"</formula>
    </cfRule>
  </conditionalFormatting>
  <conditionalFormatting sqref="I80:J93">
    <cfRule type="expression" dxfId="85" priority="26">
      <formula>$F80="DME Processing"</formula>
    </cfRule>
  </conditionalFormatting>
  <conditionalFormatting sqref="I95:J95 E94 F94:F95">
    <cfRule type="expression" dxfId="84" priority="66">
      <formula>$F94="DME Processing"</formula>
    </cfRule>
  </conditionalFormatting>
  <conditionalFormatting sqref="I95:J95">
    <cfRule type="expression" dxfId="83" priority="64">
      <formula>$F94 = "DME Processing"</formula>
    </cfRule>
    <cfRule type="expression" dxfId="82" priority="60">
      <formula>#REF!="DME Processing"</formula>
    </cfRule>
  </conditionalFormatting>
  <conditionalFormatting sqref="I100:J102">
    <cfRule type="expression" dxfId="81" priority="21">
      <formula>$F100="DME Processing"</formula>
    </cfRule>
  </conditionalFormatting>
  <conditionalFormatting sqref="I13:K13">
    <cfRule type="expression" dxfId="80" priority="200">
      <formula>$F13="DME Processing"</formula>
    </cfRule>
  </conditionalFormatting>
  <conditionalFormatting sqref="I53:K53">
    <cfRule type="expression" dxfId="79" priority="180">
      <formula>$F53="DME Processing"</formula>
    </cfRule>
  </conditionalFormatting>
  <conditionalFormatting sqref="I59:K59 E58">
    <cfRule type="expression" dxfId="78" priority="110">
      <formula>$F58="DME Processing"</formula>
    </cfRule>
  </conditionalFormatting>
  <conditionalFormatting sqref="I68:K68">
    <cfRule type="expression" dxfId="77" priority="69">
      <formula>#REF!="DME Processing"</formula>
    </cfRule>
  </conditionalFormatting>
  <conditionalFormatting sqref="J20">
    <cfRule type="expression" dxfId="76" priority="131">
      <formula>#REF! = "DME Processing"</formula>
    </cfRule>
  </conditionalFormatting>
  <conditionalFormatting sqref="J20:J21">
    <cfRule type="expression" dxfId="75" priority="130">
      <formula>$F20 = "DME Processing"</formula>
    </cfRule>
  </conditionalFormatting>
  <conditionalFormatting sqref="J59">
    <cfRule type="expression" dxfId="74" priority="105">
      <formula>#REF!="NR"</formula>
    </cfRule>
    <cfRule type="expression" dxfId="73" priority="107">
      <formula>$F58="DME Processing"</formula>
    </cfRule>
  </conditionalFormatting>
  <conditionalFormatting sqref="J60">
    <cfRule type="expression" dxfId="72" priority="91">
      <formula>$F60="DME Processing"</formula>
    </cfRule>
  </conditionalFormatting>
  <conditionalFormatting sqref="J78:J79">
    <cfRule type="expression" dxfId="71" priority="73">
      <formula>$F78="DME Processing"</formula>
    </cfRule>
    <cfRule type="expression" dxfId="70" priority="72">
      <formula>$F78 = "DME Processing"</formula>
    </cfRule>
  </conditionalFormatting>
  <conditionalFormatting sqref="J95">
    <cfRule type="expression" dxfId="69" priority="63">
      <formula>$F94="DME Processing"</formula>
    </cfRule>
    <cfRule type="expression" dxfId="68" priority="61">
      <formula>#REF!="NR"</formula>
    </cfRule>
  </conditionalFormatting>
  <conditionalFormatting sqref="J104:J106">
    <cfRule type="expression" dxfId="67" priority="3">
      <formula>$F104="DME Processing"</formula>
    </cfRule>
  </conditionalFormatting>
  <conditionalFormatting sqref="J113">
    <cfRule type="expression" dxfId="66" priority="6">
      <formula>$F113="DME Processing"</formula>
    </cfRule>
  </conditionalFormatting>
  <conditionalFormatting sqref="J116">
    <cfRule type="expression" dxfId="65" priority="1">
      <formula>$F116="DME Processing"</formula>
    </cfRule>
  </conditionalFormatting>
  <conditionalFormatting sqref="J13:K13">
    <cfRule type="expression" dxfId="64" priority="198">
      <formula>#REF!="NR"</formula>
    </cfRule>
  </conditionalFormatting>
  <conditionalFormatting sqref="J16:K16 K17:K18 D16:H17 D18 F18">
    <cfRule type="expression" dxfId="63" priority="127">
      <formula>$F16="DME Processing"</formula>
    </cfRule>
  </conditionalFormatting>
  <conditionalFormatting sqref="K7">
    <cfRule type="expression" dxfId="62" priority="205">
      <formula>#REF!="NR"</formula>
    </cfRule>
  </conditionalFormatting>
  <conditionalFormatting sqref="K16:K17">
    <cfRule type="expression" dxfId="61" priority="125">
      <formula>#REF!="NR"</formula>
    </cfRule>
  </conditionalFormatting>
  <conditionalFormatting sqref="K19:K22">
    <cfRule type="expression" dxfId="60" priority="191">
      <formula>#REF!="NR"</formula>
    </cfRule>
  </conditionalFormatting>
  <conditionalFormatting sqref="K49">
    <cfRule type="expression" dxfId="59" priority="178">
      <formula>#REF!="NR"</formula>
    </cfRule>
  </conditionalFormatting>
  <conditionalFormatting sqref="K65">
    <cfRule type="expression" dxfId="58" priority="47">
      <formula>$F65="DME Processing"</formula>
    </cfRule>
  </conditionalFormatting>
  <conditionalFormatting sqref="K94:K96">
    <cfRule type="expression" dxfId="57" priority="45">
      <formula>$F94="DME Processing"</formula>
    </cfRule>
  </conditionalFormatting>
  <conditionalFormatting sqref="K100:K102">
    <cfRule type="expression" dxfId="56" priority="22">
      <formula>$F100="DME Processing"</formula>
    </cfRule>
  </conditionalFormatting>
  <conditionalFormatting sqref="K104">
    <cfRule type="expression" dxfId="55" priority="219">
      <formula>#REF!="NR"</formula>
    </cfRule>
    <cfRule type="expression" dxfId="54" priority="52">
      <formula>$F104="DME Processing"</formula>
    </cfRule>
  </conditionalFormatting>
  <conditionalFormatting sqref="K110">
    <cfRule type="expression" dxfId="53" priority="235">
      <formula>$F110="DME Processing"</formula>
    </cfRule>
    <cfRule type="expression" dxfId="52" priority="236">
      <formula>#REF!="NR"</formula>
    </cfRule>
  </conditionalFormatting>
  <conditionalFormatting sqref="K113:K117">
    <cfRule type="expression" dxfId="51" priority="15">
      <formula>$F113="DME Processing"</formula>
    </cfRule>
  </conditionalFormatting>
  <conditionalFormatting sqref="K114:K117">
    <cfRule type="expression" dxfId="50" priority="240">
      <formula>#REF!="NR"</formula>
    </cfRule>
  </conditionalFormatting>
  <pageMargins left="0.7" right="0.7" top="0.75" bottom="0.75" header="0.3" footer="0.3"/>
  <pageSetup paperSize="8"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622FC-AAAF-4EE5-9B57-B4578747412A}">
  <sheetPr>
    <tabColor rgb="FFFF0000"/>
    <pageSetUpPr fitToPage="1"/>
  </sheetPr>
  <dimension ref="A1:J40"/>
  <sheetViews>
    <sheetView showGridLines="0" zoomScale="80" zoomScaleNormal="80" workbookViewId="0">
      <pane ySplit="5" topLeftCell="A27" activePane="bottomLeft" state="frozen"/>
      <selection pane="bottomLeft" activeCell="D26" sqref="D26"/>
    </sheetView>
  </sheetViews>
  <sheetFormatPr defaultColWidth="9.26953125" defaultRowHeight="15.5" x14ac:dyDescent="0.35"/>
  <cols>
    <col min="1" max="1" width="52.54296875" style="43" customWidth="1"/>
    <col min="2" max="2" width="29.54296875" style="43" customWidth="1"/>
    <col min="3" max="3" width="76.453125" style="43" customWidth="1"/>
    <col min="4" max="4" width="36" style="43" customWidth="1"/>
    <col min="5" max="5" width="10.26953125" style="43" customWidth="1"/>
    <col min="6" max="6" width="68.7265625" style="43" customWidth="1"/>
    <col min="7" max="7" width="10.7265625" style="43" customWidth="1"/>
    <col min="8" max="8" width="26.453125" style="43" customWidth="1"/>
    <col min="9" max="9" width="67.7265625" style="43" customWidth="1"/>
    <col min="10" max="16384" width="9.26953125" style="43"/>
  </cols>
  <sheetData>
    <row r="1" spans="1:9" ht="25" x14ac:dyDescent="0.35">
      <c r="A1" s="45" t="str">
        <f>'Change Log'!A1:J2</f>
        <v>NCC 2024/25 - Output Specifications - Integrated Collection</v>
      </c>
      <c r="B1" s="188"/>
      <c r="C1" s="188"/>
      <c r="D1" s="188"/>
      <c r="E1" s="188"/>
      <c r="F1" s="188"/>
      <c r="G1" s="188"/>
      <c r="H1" s="188"/>
      <c r="I1" s="188"/>
    </row>
    <row r="2" spans="1:9" ht="25" x14ac:dyDescent="0.35">
      <c r="A2" s="45" t="s">
        <v>76</v>
      </c>
      <c r="B2" s="188"/>
      <c r="C2" s="188"/>
      <c r="D2" s="188"/>
      <c r="E2" s="188"/>
      <c r="F2" s="188"/>
      <c r="G2" s="188"/>
      <c r="H2" s="188"/>
      <c r="I2" s="188"/>
    </row>
    <row r="3" spans="1:9" ht="20.25" customHeight="1" x14ac:dyDescent="0.35">
      <c r="A3" s="188"/>
      <c r="B3" s="188"/>
      <c r="C3" s="188"/>
      <c r="D3" s="188"/>
      <c r="E3" s="188"/>
      <c r="F3" s="188"/>
      <c r="G3" s="188"/>
      <c r="H3" s="188"/>
      <c r="I3" s="188"/>
    </row>
    <row r="4" spans="1:9" ht="23" x14ac:dyDescent="0.35">
      <c r="A4" s="46" t="s">
        <v>77</v>
      </c>
      <c r="B4" s="188"/>
      <c r="C4" s="188"/>
      <c r="D4" s="188"/>
      <c r="E4" s="188"/>
      <c r="F4" s="188"/>
      <c r="G4" s="188"/>
      <c r="H4" s="188"/>
      <c r="I4" s="188"/>
    </row>
    <row r="5" spans="1:9" ht="18" customHeight="1" x14ac:dyDescent="0.35">
      <c r="A5" s="60" t="s">
        <v>78</v>
      </c>
      <c r="B5" s="60" t="s">
        <v>79</v>
      </c>
      <c r="C5" s="60" t="s">
        <v>80</v>
      </c>
      <c r="D5" s="60" t="s">
        <v>81</v>
      </c>
      <c r="E5" s="64" t="s">
        <v>82</v>
      </c>
      <c r="F5" s="60" t="s">
        <v>83</v>
      </c>
      <c r="G5" s="65" t="s">
        <v>84</v>
      </c>
      <c r="H5" s="60" t="s">
        <v>85</v>
      </c>
      <c r="I5" s="60" t="s">
        <v>86</v>
      </c>
    </row>
    <row r="6" spans="1:9" ht="56.15" customHeight="1" x14ac:dyDescent="0.35">
      <c r="A6" s="194" t="s">
        <v>87</v>
      </c>
      <c r="B6" s="191" t="s">
        <v>88</v>
      </c>
      <c r="C6" s="191" t="s">
        <v>89</v>
      </c>
      <c r="D6" s="191" t="s">
        <v>90</v>
      </c>
      <c r="E6" s="191"/>
      <c r="F6" s="191"/>
      <c r="G6" s="191" t="s">
        <v>91</v>
      </c>
      <c r="H6" s="191"/>
      <c r="I6" s="245"/>
    </row>
    <row r="7" spans="1:9" ht="56.15" customHeight="1" x14ac:dyDescent="0.35">
      <c r="A7" s="191" t="s">
        <v>92</v>
      </c>
      <c r="B7" s="191" t="s">
        <v>93</v>
      </c>
      <c r="C7" s="191" t="s">
        <v>94</v>
      </c>
      <c r="D7" s="194" t="s">
        <v>95</v>
      </c>
      <c r="E7" s="194"/>
      <c r="F7" s="191" t="s">
        <v>96</v>
      </c>
      <c r="G7" s="191" t="s">
        <v>91</v>
      </c>
      <c r="H7" s="191"/>
      <c r="I7" s="245"/>
    </row>
    <row r="8" spans="1:9" ht="56.15" customHeight="1" x14ac:dyDescent="0.35">
      <c r="A8" s="191" t="s">
        <v>97</v>
      </c>
      <c r="B8" s="191" t="s">
        <v>98</v>
      </c>
      <c r="C8" s="191" t="s">
        <v>99</v>
      </c>
      <c r="D8" s="145" t="s">
        <v>100</v>
      </c>
      <c r="E8" s="145"/>
      <c r="F8" s="191"/>
      <c r="G8" s="191" t="s">
        <v>91</v>
      </c>
      <c r="H8" s="191"/>
      <c r="I8" s="245"/>
    </row>
    <row r="9" spans="1:9" ht="56.15" customHeight="1" x14ac:dyDescent="0.35">
      <c r="A9" s="191" t="s">
        <v>101</v>
      </c>
      <c r="B9" s="191" t="s">
        <v>102</v>
      </c>
      <c r="C9" s="191" t="s">
        <v>103</v>
      </c>
      <c r="D9" s="145" t="s">
        <v>100</v>
      </c>
      <c r="E9" s="145"/>
      <c r="F9" s="191"/>
      <c r="G9" s="191" t="s">
        <v>91</v>
      </c>
      <c r="H9" s="191"/>
      <c r="I9" s="245"/>
    </row>
    <row r="10" spans="1:9" ht="81.75" customHeight="1" x14ac:dyDescent="0.35">
      <c r="A10" s="191" t="s">
        <v>104</v>
      </c>
      <c r="B10" s="191" t="s">
        <v>105</v>
      </c>
      <c r="C10" s="191" t="s">
        <v>106</v>
      </c>
      <c r="D10" s="194" t="s">
        <v>107</v>
      </c>
      <c r="E10" s="194"/>
      <c r="F10" s="191"/>
      <c r="G10" s="191" t="s">
        <v>91</v>
      </c>
      <c r="H10" s="191"/>
      <c r="I10" s="245"/>
    </row>
    <row r="11" spans="1:9" ht="56.15" customHeight="1" x14ac:dyDescent="0.35">
      <c r="A11" s="191" t="s">
        <v>108</v>
      </c>
      <c r="B11" s="191" t="s">
        <v>109</v>
      </c>
      <c r="C11" s="191" t="s">
        <v>110</v>
      </c>
      <c r="D11" s="191" t="s">
        <v>111</v>
      </c>
      <c r="E11" s="191" t="s">
        <v>52</v>
      </c>
      <c r="F11" s="191" t="s">
        <v>112</v>
      </c>
      <c r="G11" s="191" t="s">
        <v>91</v>
      </c>
      <c r="H11" s="191"/>
      <c r="I11" s="245"/>
    </row>
    <row r="12" spans="1:9" ht="56.15" customHeight="1" x14ac:dyDescent="0.35">
      <c r="A12" s="144" t="s">
        <v>113</v>
      </c>
      <c r="B12" s="191" t="s">
        <v>114</v>
      </c>
      <c r="C12" s="191" t="s">
        <v>115</v>
      </c>
      <c r="D12" s="191" t="s">
        <v>116</v>
      </c>
      <c r="E12" s="191"/>
      <c r="F12" s="191"/>
      <c r="G12" s="191" t="s">
        <v>91</v>
      </c>
      <c r="H12" s="191"/>
      <c r="I12" s="245"/>
    </row>
    <row r="13" spans="1:9" ht="56.15" customHeight="1" x14ac:dyDescent="0.35">
      <c r="A13" s="144" t="s">
        <v>117</v>
      </c>
      <c r="B13" s="191" t="s">
        <v>118</v>
      </c>
      <c r="C13" s="191" t="s">
        <v>119</v>
      </c>
      <c r="D13" s="204" t="s">
        <v>120</v>
      </c>
      <c r="E13" s="204"/>
      <c r="F13" s="191"/>
      <c r="G13" s="191" t="s">
        <v>91</v>
      </c>
      <c r="H13" s="191"/>
      <c r="I13" s="245"/>
    </row>
    <row r="14" spans="1:9" ht="56.15" customHeight="1" x14ac:dyDescent="0.35">
      <c r="A14" s="89"/>
      <c r="B14" s="190"/>
      <c r="C14" s="190"/>
      <c r="D14" s="243"/>
      <c r="E14" s="243"/>
      <c r="F14" s="190"/>
      <c r="G14" s="190"/>
      <c r="H14" s="190"/>
      <c r="I14" s="188"/>
    </row>
    <row r="15" spans="1:9" x14ac:dyDescent="0.35">
      <c r="A15" s="42"/>
      <c r="B15" s="188"/>
      <c r="C15" s="188"/>
      <c r="D15" s="188"/>
      <c r="E15" s="188"/>
      <c r="F15" s="188"/>
      <c r="G15" s="188"/>
      <c r="H15" s="188"/>
      <c r="I15" s="188"/>
    </row>
    <row r="16" spans="1:9" ht="23" x14ac:dyDescent="0.35">
      <c r="A16" s="46" t="s">
        <v>121</v>
      </c>
      <c r="B16" s="188"/>
      <c r="C16" s="188"/>
      <c r="D16" s="188"/>
      <c r="E16" s="188"/>
      <c r="F16" s="188"/>
      <c r="G16" s="188"/>
      <c r="H16" s="188"/>
      <c r="I16" s="188"/>
    </row>
    <row r="17" spans="1:10" ht="19.5" customHeight="1" x14ac:dyDescent="0.35">
      <c r="A17" s="59" t="s">
        <v>78</v>
      </c>
      <c r="B17" s="59" t="s">
        <v>122</v>
      </c>
      <c r="C17" s="59" t="s">
        <v>80</v>
      </c>
      <c r="D17" s="59" t="s">
        <v>81</v>
      </c>
      <c r="E17" s="64" t="s">
        <v>82</v>
      </c>
      <c r="F17" s="64" t="s">
        <v>83</v>
      </c>
      <c r="G17" s="65" t="s">
        <v>84</v>
      </c>
      <c r="H17" s="60"/>
      <c r="I17" s="60" t="s">
        <v>86</v>
      </c>
      <c r="J17" s="188"/>
    </row>
    <row r="18" spans="1:10" ht="78.75" customHeight="1" x14ac:dyDescent="0.35">
      <c r="A18" s="194" t="s">
        <v>123</v>
      </c>
      <c r="B18" s="191" t="s">
        <v>124</v>
      </c>
      <c r="C18" s="191" t="s">
        <v>125</v>
      </c>
      <c r="D18" s="191" t="s">
        <v>126</v>
      </c>
      <c r="E18" s="191"/>
      <c r="F18" s="191"/>
      <c r="G18" s="191" t="s">
        <v>91</v>
      </c>
      <c r="H18" s="191"/>
      <c r="I18" s="245"/>
      <c r="J18" s="188"/>
    </row>
    <row r="19" spans="1:10" ht="56.15" customHeight="1" x14ac:dyDescent="0.35">
      <c r="A19" s="194" t="s">
        <v>127</v>
      </c>
      <c r="B19" s="191" t="s">
        <v>128</v>
      </c>
      <c r="C19" s="191" t="s">
        <v>129</v>
      </c>
      <c r="D19" s="191" t="s">
        <v>130</v>
      </c>
      <c r="E19" s="191"/>
      <c r="F19" s="191"/>
      <c r="G19" s="191" t="s">
        <v>131</v>
      </c>
      <c r="H19" s="191"/>
      <c r="I19" s="245"/>
      <c r="J19" s="188"/>
    </row>
    <row r="20" spans="1:10" ht="56.15" customHeight="1" x14ac:dyDescent="0.35">
      <c r="A20" s="191" t="s">
        <v>132</v>
      </c>
      <c r="B20" s="191" t="s">
        <v>133</v>
      </c>
      <c r="C20" s="191" t="s">
        <v>134</v>
      </c>
      <c r="D20" s="191" t="s">
        <v>135</v>
      </c>
      <c r="E20" s="191"/>
      <c r="F20" s="191"/>
      <c r="G20" s="191" t="s">
        <v>131</v>
      </c>
      <c r="H20" s="191"/>
      <c r="I20" s="245"/>
      <c r="J20" s="188"/>
    </row>
    <row r="21" spans="1:10" ht="141" customHeight="1" x14ac:dyDescent="0.35">
      <c r="A21" s="191" t="s">
        <v>136</v>
      </c>
      <c r="B21" s="191" t="s">
        <v>137</v>
      </c>
      <c r="C21" s="191" t="s">
        <v>138</v>
      </c>
      <c r="D21" s="191" t="s">
        <v>139</v>
      </c>
      <c r="E21" s="191" t="s">
        <v>140</v>
      </c>
      <c r="F21" s="191" t="s">
        <v>141</v>
      </c>
      <c r="G21" s="191" t="s">
        <v>131</v>
      </c>
      <c r="H21" s="191"/>
      <c r="I21" s="245"/>
      <c r="J21" s="188"/>
    </row>
    <row r="22" spans="1:10" ht="62.25" customHeight="1" x14ac:dyDescent="0.35">
      <c r="A22" s="191" t="s">
        <v>142</v>
      </c>
      <c r="B22" s="191" t="s">
        <v>143</v>
      </c>
      <c r="C22" s="191" t="s">
        <v>144</v>
      </c>
      <c r="D22" s="194" t="s">
        <v>145</v>
      </c>
      <c r="E22" s="194"/>
      <c r="F22" s="194"/>
      <c r="G22" s="191" t="s">
        <v>131</v>
      </c>
      <c r="H22" s="191"/>
      <c r="I22" s="245"/>
      <c r="J22" s="188"/>
    </row>
    <row r="23" spans="1:10" ht="83.25" customHeight="1" x14ac:dyDescent="0.35">
      <c r="A23" s="191" t="s">
        <v>146</v>
      </c>
      <c r="B23" s="191" t="s">
        <v>147</v>
      </c>
      <c r="C23" s="191" t="s">
        <v>148</v>
      </c>
      <c r="D23" s="194" t="s">
        <v>149</v>
      </c>
      <c r="E23" s="194"/>
      <c r="F23" s="194"/>
      <c r="G23" s="191" t="s">
        <v>131</v>
      </c>
      <c r="H23" s="191"/>
      <c r="I23" s="66"/>
      <c r="J23" s="188"/>
    </row>
    <row r="24" spans="1:10" ht="88.5" customHeight="1" x14ac:dyDescent="0.35">
      <c r="A24" s="191" t="s">
        <v>150</v>
      </c>
      <c r="B24" s="191" t="s">
        <v>151</v>
      </c>
      <c r="C24" s="191" t="s">
        <v>152</v>
      </c>
      <c r="D24" s="194" t="s">
        <v>153</v>
      </c>
      <c r="E24" s="194" t="s">
        <v>154</v>
      </c>
      <c r="F24" s="239" t="s">
        <v>155</v>
      </c>
      <c r="G24" s="191" t="s">
        <v>131</v>
      </c>
      <c r="H24" s="191"/>
      <c r="I24" s="66"/>
      <c r="J24" s="188"/>
    </row>
    <row r="25" spans="1:10" ht="132" customHeight="1" x14ac:dyDescent="0.35">
      <c r="A25" s="118" t="s">
        <v>156</v>
      </c>
      <c r="B25" s="118" t="s">
        <v>157</v>
      </c>
      <c r="C25" s="118" t="s">
        <v>158</v>
      </c>
      <c r="D25" s="113" t="s">
        <v>159</v>
      </c>
      <c r="E25" s="72" t="s">
        <v>160</v>
      </c>
      <c r="F25" s="191" t="s">
        <v>161</v>
      </c>
      <c r="G25" s="251" t="s">
        <v>91</v>
      </c>
      <c r="H25" s="191"/>
      <c r="I25" s="66"/>
      <c r="J25" s="188"/>
    </row>
    <row r="26" spans="1:10" ht="78.75" customHeight="1" x14ac:dyDescent="0.35">
      <c r="A26" s="191" t="s">
        <v>162</v>
      </c>
      <c r="B26" s="191" t="s">
        <v>163</v>
      </c>
      <c r="C26" s="191" t="s">
        <v>164</v>
      </c>
      <c r="D26" s="194" t="s">
        <v>165</v>
      </c>
      <c r="E26" s="148"/>
      <c r="F26" s="117"/>
      <c r="G26" s="191" t="s">
        <v>131</v>
      </c>
      <c r="H26" s="191"/>
      <c r="I26" s="245"/>
      <c r="J26" s="188"/>
    </row>
    <row r="27" spans="1:10" ht="71.25" customHeight="1" x14ac:dyDescent="0.35">
      <c r="A27" s="191" t="s">
        <v>166</v>
      </c>
      <c r="B27" s="191" t="s">
        <v>167</v>
      </c>
      <c r="C27" s="191" t="s">
        <v>168</v>
      </c>
      <c r="D27" s="191" t="s">
        <v>169</v>
      </c>
      <c r="E27" s="145"/>
      <c r="F27" s="194" t="s">
        <v>170</v>
      </c>
      <c r="G27" s="194" t="s">
        <v>91</v>
      </c>
      <c r="H27" s="73" t="s">
        <v>171</v>
      </c>
      <c r="I27" s="66"/>
      <c r="J27" s="188"/>
    </row>
    <row r="28" spans="1:10" ht="96.75" customHeight="1" x14ac:dyDescent="0.35">
      <c r="A28" s="144" t="s">
        <v>172</v>
      </c>
      <c r="B28" s="191" t="s">
        <v>173</v>
      </c>
      <c r="C28" s="191" t="s">
        <v>174</v>
      </c>
      <c r="D28" s="194" t="s">
        <v>175</v>
      </c>
      <c r="E28" s="145"/>
      <c r="F28" s="144"/>
      <c r="G28" s="144" t="s">
        <v>91</v>
      </c>
      <c r="H28" s="144"/>
      <c r="I28" s="66"/>
      <c r="J28" s="188"/>
    </row>
    <row r="29" spans="1:10" ht="132" customHeight="1" x14ac:dyDescent="0.35">
      <c r="A29" s="191" t="s">
        <v>176</v>
      </c>
      <c r="B29" s="191" t="s">
        <v>177</v>
      </c>
      <c r="C29" s="191" t="s">
        <v>178</v>
      </c>
      <c r="D29" s="191" t="s">
        <v>179</v>
      </c>
      <c r="E29" s="145"/>
      <c r="F29" s="191" t="s">
        <v>180</v>
      </c>
      <c r="G29" s="191" t="s">
        <v>91</v>
      </c>
      <c r="H29" s="58" t="s">
        <v>181</v>
      </c>
      <c r="I29" s="66"/>
      <c r="J29" s="188"/>
    </row>
    <row r="30" spans="1:10" ht="159.75" customHeight="1" x14ac:dyDescent="0.35">
      <c r="A30" s="191" t="s">
        <v>182</v>
      </c>
      <c r="B30" s="191" t="s">
        <v>183</v>
      </c>
      <c r="C30" s="194" t="s">
        <v>184</v>
      </c>
      <c r="D30" s="191" t="s">
        <v>185</v>
      </c>
      <c r="E30" s="191"/>
      <c r="F30" s="191"/>
      <c r="G30" s="191" t="s">
        <v>131</v>
      </c>
      <c r="H30" s="58"/>
      <c r="I30" s="245"/>
      <c r="J30" s="188"/>
    </row>
    <row r="31" spans="1:10" ht="82.5" customHeight="1" x14ac:dyDescent="0.35">
      <c r="A31" s="191" t="s">
        <v>186</v>
      </c>
      <c r="B31" s="191" t="s">
        <v>187</v>
      </c>
      <c r="C31" s="191" t="s">
        <v>188</v>
      </c>
      <c r="D31" s="191" t="s">
        <v>189</v>
      </c>
      <c r="E31" s="191"/>
      <c r="F31" s="191"/>
      <c r="G31" s="191" t="s">
        <v>131</v>
      </c>
      <c r="H31" s="58"/>
      <c r="I31" s="245"/>
      <c r="J31" s="188"/>
    </row>
    <row r="32" spans="1:10" s="62" customFormat="1" ht="120.75" customHeight="1" x14ac:dyDescent="0.35">
      <c r="A32" s="191" t="s">
        <v>190</v>
      </c>
      <c r="B32" s="191" t="s">
        <v>191</v>
      </c>
      <c r="C32" s="191" t="s">
        <v>192</v>
      </c>
      <c r="D32" s="191" t="s">
        <v>193</v>
      </c>
      <c r="E32" s="145"/>
      <c r="F32" s="145"/>
      <c r="G32" s="145" t="s">
        <v>131</v>
      </c>
      <c r="H32" s="145"/>
      <c r="I32" s="67"/>
      <c r="J32" s="61"/>
    </row>
    <row r="33" spans="1:10" s="62" customFormat="1" ht="54" customHeight="1" x14ac:dyDescent="0.35">
      <c r="A33" s="11"/>
      <c r="B33" s="11"/>
      <c r="C33" s="11"/>
      <c r="D33" s="70"/>
      <c r="E33" s="71"/>
      <c r="F33" s="71"/>
      <c r="G33" s="71"/>
      <c r="H33" s="71"/>
      <c r="I33" s="61"/>
      <c r="J33" s="61"/>
    </row>
    <row r="34" spans="1:10" x14ac:dyDescent="0.35">
      <c r="A34" s="63"/>
      <c r="B34" s="100"/>
      <c r="C34" s="100"/>
      <c r="D34" s="100"/>
      <c r="E34" s="100"/>
      <c r="F34" s="63"/>
      <c r="G34" s="190"/>
      <c r="H34" s="190"/>
      <c r="I34" s="188"/>
      <c r="J34" s="188"/>
    </row>
    <row r="35" spans="1:10" ht="23" x14ac:dyDescent="0.35">
      <c r="A35" s="46" t="s">
        <v>194</v>
      </c>
      <c r="B35" s="188"/>
      <c r="C35" s="188"/>
      <c r="D35" s="188"/>
      <c r="E35" s="188"/>
      <c r="F35" s="188"/>
      <c r="G35" s="188"/>
      <c r="H35" s="188"/>
      <c r="I35" s="188"/>
      <c r="J35" s="188"/>
    </row>
    <row r="36" spans="1:10" ht="19.5" customHeight="1" x14ac:dyDescent="0.35">
      <c r="A36" s="60" t="s">
        <v>78</v>
      </c>
      <c r="B36" s="60" t="s">
        <v>122</v>
      </c>
      <c r="C36" s="60" t="s">
        <v>80</v>
      </c>
      <c r="D36" s="60" t="s">
        <v>81</v>
      </c>
      <c r="E36" s="60"/>
      <c r="F36" s="60" t="s">
        <v>83</v>
      </c>
      <c r="G36" s="65" t="s">
        <v>84</v>
      </c>
      <c r="H36" s="60"/>
      <c r="I36" s="60" t="s">
        <v>86</v>
      </c>
      <c r="J36" s="188"/>
    </row>
    <row r="37" spans="1:10" ht="56.15" customHeight="1" x14ac:dyDescent="0.35">
      <c r="A37" s="191" t="s">
        <v>195</v>
      </c>
      <c r="B37" s="191" t="s">
        <v>196</v>
      </c>
      <c r="C37" s="191" t="s">
        <v>197</v>
      </c>
      <c r="D37" s="191" t="s">
        <v>198</v>
      </c>
      <c r="E37" s="191"/>
      <c r="F37" s="245" t="s">
        <v>199</v>
      </c>
      <c r="G37" s="191" t="s">
        <v>91</v>
      </c>
      <c r="H37" s="58" t="s">
        <v>200</v>
      </c>
      <c r="I37" s="245"/>
      <c r="J37" s="188"/>
    </row>
    <row r="38" spans="1:10" ht="105" customHeight="1" x14ac:dyDescent="0.35">
      <c r="A38" s="191" t="s">
        <v>201</v>
      </c>
      <c r="B38" s="191" t="s">
        <v>202</v>
      </c>
      <c r="C38" s="191" t="s">
        <v>203</v>
      </c>
      <c r="D38" s="204" t="s">
        <v>204</v>
      </c>
      <c r="E38" s="204"/>
      <c r="F38" s="191"/>
      <c r="G38" s="191" t="s">
        <v>91</v>
      </c>
      <c r="H38" s="191"/>
      <c r="I38" s="245"/>
      <c r="J38" s="188"/>
    </row>
    <row r="39" spans="1:10" ht="56.15" customHeight="1" x14ac:dyDescent="0.35">
      <c r="A39" s="191" t="s">
        <v>205</v>
      </c>
      <c r="B39" s="191" t="s">
        <v>206</v>
      </c>
      <c r="C39" s="191" t="s">
        <v>207</v>
      </c>
      <c r="D39" s="191" t="s">
        <v>208</v>
      </c>
      <c r="E39" s="191"/>
      <c r="F39" s="245" t="s">
        <v>209</v>
      </c>
      <c r="G39" s="191" t="s">
        <v>91</v>
      </c>
      <c r="H39" s="69" t="s">
        <v>210</v>
      </c>
      <c r="I39" s="245"/>
      <c r="J39" s="188"/>
    </row>
    <row r="40" spans="1:10" ht="56.15" customHeight="1" x14ac:dyDescent="0.35">
      <c r="A40" s="191" t="s">
        <v>211</v>
      </c>
      <c r="B40" s="191" t="s">
        <v>212</v>
      </c>
      <c r="C40" s="191" t="s">
        <v>213</v>
      </c>
      <c r="D40" s="204" t="s">
        <v>120</v>
      </c>
      <c r="E40" s="204"/>
      <c r="F40" s="191"/>
      <c r="G40" s="191" t="s">
        <v>91</v>
      </c>
      <c r="H40" s="191"/>
      <c r="I40" s="245"/>
      <c r="J40" s="188"/>
    </row>
  </sheetData>
  <hyperlinks>
    <hyperlink ref="H39" location="'Reference Data - Resources'!A1" display="Reference Data - Resources" xr:uid="{75C05DF6-D2EF-471D-8556-6CA2494EB5D7}"/>
    <hyperlink ref="H37" location="'Reference Data - Cost Activity'!A1" display="Reference Data - Cost Activity" xr:uid="{37975C34-4930-47E3-92E7-07DDD46FCEB3}"/>
    <hyperlink ref="H29" r:id="rId1" xr:uid="{FE03D669-13EA-436D-B15D-174C5E1BCCBB}"/>
    <hyperlink ref="H27" location="'Reference Data - HRG codes'!A1" display="Reference data - HRG code OP table " xr:uid="{397FADA2-95A9-4298-B4C4-6C18B2B1196A}"/>
  </hyperlinks>
  <pageMargins left="0.7" right="0.7" top="0.75" bottom="0.75" header="0.3" footer="0.3"/>
  <pageSetup paperSize="8" scale="40" fitToHeight="0"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04E-E102-4898-B8F1-05414634C54D}">
  <sheetPr>
    <tabColor theme="7"/>
    <pageSetUpPr fitToPage="1"/>
  </sheetPr>
  <dimension ref="A1:L70"/>
  <sheetViews>
    <sheetView showGridLines="0" zoomScale="60" zoomScaleNormal="60" workbookViewId="0">
      <pane ySplit="5" topLeftCell="A6" activePane="bottomLeft" state="frozen"/>
      <selection activeCell="J21" sqref="J21"/>
      <selection pane="bottomLeft" activeCell="A22" sqref="A22"/>
    </sheetView>
  </sheetViews>
  <sheetFormatPr defaultColWidth="9.26953125" defaultRowHeight="35.15" customHeight="1" x14ac:dyDescent="0.35"/>
  <cols>
    <col min="1" max="1" width="23.453125" style="174" customWidth="1"/>
    <col min="2" max="2" width="20.7265625" style="174" customWidth="1"/>
    <col min="3" max="3" width="55.54296875" style="174" customWidth="1"/>
    <col min="4" max="4" width="17.7265625" style="62" bestFit="1" customWidth="1"/>
    <col min="5" max="5" width="14.54296875" style="62" customWidth="1"/>
    <col min="6" max="6" width="13.26953125" style="174" customWidth="1"/>
    <col min="7" max="7" width="5.7265625" style="175" customWidth="1"/>
    <col min="8" max="8" width="24.26953125" style="174" customWidth="1"/>
    <col min="9" max="9" width="10.453125" style="175" bestFit="1" customWidth="1"/>
    <col min="10" max="10" width="50.7265625" style="172" customWidth="1"/>
    <col min="11" max="11" width="121.26953125" style="172" customWidth="1"/>
    <col min="12" max="12" width="86.26953125" style="174" customWidth="1"/>
    <col min="13" max="16384" width="9.26953125" style="174"/>
  </cols>
  <sheetData>
    <row r="1" spans="1:12" ht="35.15" customHeight="1" x14ac:dyDescent="0.35">
      <c r="A1" s="173" t="str">
        <f>'Data Configuration '!A1</f>
        <v>NCC 2024/25 - Output Specifications - Integrated Collection</v>
      </c>
      <c r="B1" s="45"/>
      <c r="C1" s="188"/>
      <c r="F1" s="188"/>
      <c r="G1" s="189"/>
      <c r="H1" s="188"/>
      <c r="I1" s="189"/>
      <c r="J1" s="190"/>
      <c r="K1" s="190"/>
      <c r="L1" s="188"/>
    </row>
    <row r="2" spans="1:12" ht="35.15" customHeight="1" x14ac:dyDescent="0.35">
      <c r="A2" s="134" t="s">
        <v>1169</v>
      </c>
      <c r="B2" s="188"/>
      <c r="C2" s="188"/>
      <c r="F2" s="188"/>
      <c r="G2" s="189"/>
      <c r="H2" s="188"/>
      <c r="I2" s="189"/>
      <c r="J2" s="190"/>
      <c r="K2" s="190"/>
      <c r="L2" s="188"/>
    </row>
    <row r="3" spans="1:12" ht="35.15" customHeight="1" x14ac:dyDescent="0.35">
      <c r="A3" s="188"/>
      <c r="B3" s="45"/>
      <c r="C3" s="188"/>
      <c r="F3" s="188"/>
      <c r="G3" s="189"/>
      <c r="H3" s="188"/>
      <c r="I3" s="189"/>
      <c r="J3" s="190"/>
      <c r="K3" s="190"/>
      <c r="L3" s="188"/>
    </row>
    <row r="4" spans="1:12" ht="35.15" customHeight="1" x14ac:dyDescent="0.35">
      <c r="A4" s="350" t="s">
        <v>121</v>
      </c>
      <c r="B4" s="351"/>
      <c r="C4" s="351"/>
      <c r="D4" s="351"/>
      <c r="E4" s="351"/>
      <c r="F4" s="351"/>
      <c r="G4" s="351"/>
      <c r="H4" s="351"/>
      <c r="I4" s="351"/>
      <c r="J4" s="351"/>
      <c r="K4" s="411"/>
      <c r="L4" s="188"/>
    </row>
    <row r="5" spans="1:12" ht="56.9" customHeight="1" x14ac:dyDescent="0.35">
      <c r="A5" s="79" t="s">
        <v>78</v>
      </c>
      <c r="B5" s="79" t="s">
        <v>418</v>
      </c>
      <c r="C5" s="79" t="s">
        <v>366</v>
      </c>
      <c r="D5" s="79" t="s">
        <v>122</v>
      </c>
      <c r="E5" s="133" t="s">
        <v>452</v>
      </c>
      <c r="F5" s="79" t="s">
        <v>367</v>
      </c>
      <c r="G5" s="124" t="s">
        <v>368</v>
      </c>
      <c r="H5" s="79" t="s">
        <v>81</v>
      </c>
      <c r="I5" s="104" t="s">
        <v>82</v>
      </c>
      <c r="J5" s="79" t="s">
        <v>83</v>
      </c>
      <c r="K5" s="79" t="s">
        <v>369</v>
      </c>
      <c r="L5" s="188"/>
    </row>
    <row r="6" spans="1:12" ht="46.5" x14ac:dyDescent="0.35">
      <c r="A6" s="216" t="s">
        <v>453</v>
      </c>
      <c r="B6" s="224" t="s">
        <v>454</v>
      </c>
      <c r="C6" s="216" t="s">
        <v>455</v>
      </c>
      <c r="D6" s="216"/>
      <c r="E6" s="216"/>
      <c r="F6" s="216" t="s">
        <v>17</v>
      </c>
      <c r="G6" s="225" t="s">
        <v>91</v>
      </c>
      <c r="H6" s="216" t="s">
        <v>373</v>
      </c>
      <c r="I6" s="225"/>
      <c r="J6" s="216">
        <v>1</v>
      </c>
      <c r="K6" s="142" t="s">
        <v>456</v>
      </c>
      <c r="L6" s="188"/>
    </row>
    <row r="7" spans="1:12" ht="46.5" x14ac:dyDescent="0.35">
      <c r="A7" s="216" t="s">
        <v>370</v>
      </c>
      <c r="B7" s="224" t="s">
        <v>457</v>
      </c>
      <c r="C7" s="216" t="s">
        <v>458</v>
      </c>
      <c r="D7" s="216"/>
      <c r="E7" s="216"/>
      <c r="F7" s="216" t="s">
        <v>17</v>
      </c>
      <c r="G7" s="225" t="s">
        <v>91</v>
      </c>
      <c r="H7" s="216" t="s">
        <v>373</v>
      </c>
      <c r="I7" s="225"/>
      <c r="J7" s="216">
        <v>1</v>
      </c>
      <c r="K7" s="152" t="s">
        <v>459</v>
      </c>
      <c r="L7" s="188"/>
    </row>
    <row r="8" spans="1:12" ht="35.15" customHeight="1" x14ac:dyDescent="0.35">
      <c r="A8" s="412" t="s">
        <v>480</v>
      </c>
      <c r="B8" s="413"/>
      <c r="C8" s="413"/>
      <c r="D8" s="413"/>
      <c r="E8" s="413"/>
      <c r="F8" s="413"/>
      <c r="G8" s="413"/>
      <c r="H8" s="413"/>
      <c r="I8" s="413"/>
      <c r="J8" s="413"/>
      <c r="K8" s="414"/>
      <c r="L8" s="188"/>
    </row>
    <row r="9" spans="1:12" ht="65.650000000000006" customHeight="1" x14ac:dyDescent="0.35">
      <c r="A9" s="191" t="s">
        <v>481</v>
      </c>
      <c r="B9" s="194" t="s">
        <v>123</v>
      </c>
      <c r="C9" s="191" t="s">
        <v>125</v>
      </c>
      <c r="D9" s="144" t="s">
        <v>124</v>
      </c>
      <c r="E9" s="144" t="s">
        <v>482</v>
      </c>
      <c r="F9" s="191" t="s">
        <v>389</v>
      </c>
      <c r="G9" s="146" t="s">
        <v>91</v>
      </c>
      <c r="H9" s="144" t="s">
        <v>392</v>
      </c>
      <c r="I9" s="195"/>
      <c r="J9" s="191" t="s">
        <v>393</v>
      </c>
      <c r="K9" s="191" t="s">
        <v>483</v>
      </c>
      <c r="L9" s="188"/>
    </row>
    <row r="10" spans="1:12" s="86" customFormat="1" ht="35.15" customHeight="1" x14ac:dyDescent="0.35">
      <c r="A10" s="384" t="s">
        <v>527</v>
      </c>
      <c r="B10" s="385"/>
      <c r="C10" s="385"/>
      <c r="D10" s="385"/>
      <c r="E10" s="385"/>
      <c r="F10" s="385"/>
      <c r="G10" s="385"/>
      <c r="H10" s="385"/>
      <c r="I10" s="385"/>
      <c r="J10" s="385"/>
      <c r="K10" s="386"/>
      <c r="L10" s="151"/>
    </row>
    <row r="11" spans="1:12" s="43" customFormat="1" ht="27.65" customHeight="1" x14ac:dyDescent="0.35">
      <c r="A11" s="372" t="s">
        <v>536</v>
      </c>
      <c r="B11" s="372" t="s">
        <v>156</v>
      </c>
      <c r="C11" s="372" t="s">
        <v>158</v>
      </c>
      <c r="D11" s="372" t="s">
        <v>157</v>
      </c>
      <c r="E11" s="375"/>
      <c r="F11" s="372" t="s">
        <v>389</v>
      </c>
      <c r="G11" s="375" t="s">
        <v>131</v>
      </c>
      <c r="H11" s="368" t="s">
        <v>159</v>
      </c>
      <c r="I11" s="193" t="s">
        <v>771</v>
      </c>
      <c r="J11" s="194" t="s">
        <v>1170</v>
      </c>
      <c r="K11" s="372" t="s">
        <v>1171</v>
      </c>
      <c r="L11" s="188"/>
    </row>
    <row r="12" spans="1:12" s="43" customFormat="1" ht="27.65" customHeight="1" x14ac:dyDescent="0.35">
      <c r="A12" s="373"/>
      <c r="B12" s="373"/>
      <c r="C12" s="373"/>
      <c r="D12" s="373"/>
      <c r="E12" s="376"/>
      <c r="F12" s="373"/>
      <c r="G12" s="376"/>
      <c r="H12" s="369"/>
      <c r="I12" s="193" t="s">
        <v>537</v>
      </c>
      <c r="J12" s="194" t="s">
        <v>538</v>
      </c>
      <c r="K12" s="373"/>
      <c r="L12" s="188"/>
    </row>
    <row r="13" spans="1:12" s="43" customFormat="1" ht="27.65" customHeight="1" x14ac:dyDescent="0.35">
      <c r="A13" s="373"/>
      <c r="B13" s="373"/>
      <c r="C13" s="373"/>
      <c r="D13" s="373"/>
      <c r="E13" s="376"/>
      <c r="F13" s="373"/>
      <c r="G13" s="376"/>
      <c r="H13" s="369"/>
      <c r="I13" s="193" t="s">
        <v>539</v>
      </c>
      <c r="J13" s="194" t="s">
        <v>540</v>
      </c>
      <c r="K13" s="373"/>
      <c r="L13" s="188"/>
    </row>
    <row r="14" spans="1:12" s="43" customFormat="1" ht="27.65" customHeight="1" x14ac:dyDescent="0.35">
      <c r="A14" s="373"/>
      <c r="B14" s="373"/>
      <c r="C14" s="373"/>
      <c r="D14" s="373"/>
      <c r="E14" s="376"/>
      <c r="F14" s="373"/>
      <c r="G14" s="376"/>
      <c r="H14" s="369"/>
      <c r="I14" s="193" t="s">
        <v>541</v>
      </c>
      <c r="J14" s="194" t="s">
        <v>542</v>
      </c>
      <c r="K14" s="373"/>
      <c r="L14" s="188"/>
    </row>
    <row r="15" spans="1:12" s="43" customFormat="1" ht="27.65" customHeight="1" x14ac:dyDescent="0.35">
      <c r="A15" s="373"/>
      <c r="B15" s="373"/>
      <c r="C15" s="373"/>
      <c r="D15" s="373"/>
      <c r="E15" s="376"/>
      <c r="F15" s="373"/>
      <c r="G15" s="376"/>
      <c r="H15" s="369"/>
      <c r="I15" s="193" t="s">
        <v>543</v>
      </c>
      <c r="J15" s="194" t="s">
        <v>544</v>
      </c>
      <c r="K15" s="373"/>
      <c r="L15" s="188"/>
    </row>
    <row r="16" spans="1:12" s="43" customFormat="1" ht="27.65" customHeight="1" x14ac:dyDescent="0.35">
      <c r="A16" s="373"/>
      <c r="B16" s="373"/>
      <c r="C16" s="373"/>
      <c r="D16" s="373"/>
      <c r="E16" s="376"/>
      <c r="F16" s="373"/>
      <c r="G16" s="376"/>
      <c r="H16" s="369"/>
      <c r="I16" s="193" t="s">
        <v>545</v>
      </c>
      <c r="J16" s="194" t="s">
        <v>546</v>
      </c>
      <c r="K16" s="373"/>
      <c r="L16" s="188"/>
    </row>
    <row r="17" spans="1:11" s="43" customFormat="1" ht="27.65" customHeight="1" x14ac:dyDescent="0.35">
      <c r="A17" s="373"/>
      <c r="B17" s="373"/>
      <c r="C17" s="373"/>
      <c r="D17" s="373"/>
      <c r="E17" s="376"/>
      <c r="F17" s="373"/>
      <c r="G17" s="376"/>
      <c r="H17" s="369"/>
      <c r="I17" s="193" t="s">
        <v>547</v>
      </c>
      <c r="J17" s="194" t="s">
        <v>548</v>
      </c>
      <c r="K17" s="373"/>
    </row>
    <row r="18" spans="1:11" s="43" customFormat="1" ht="27" customHeight="1" x14ac:dyDescent="0.35">
      <c r="A18" s="373"/>
      <c r="B18" s="373"/>
      <c r="C18" s="373"/>
      <c r="D18" s="373"/>
      <c r="E18" s="376"/>
      <c r="F18" s="373"/>
      <c r="G18" s="376"/>
      <c r="H18" s="369"/>
      <c r="I18" s="193" t="s">
        <v>549</v>
      </c>
      <c r="J18" s="194" t="s">
        <v>550</v>
      </c>
      <c r="K18" s="373"/>
    </row>
    <row r="19" spans="1:11" s="43" customFormat="1" ht="27.65" customHeight="1" x14ac:dyDescent="0.35">
      <c r="A19" s="373"/>
      <c r="B19" s="373"/>
      <c r="C19" s="373"/>
      <c r="D19" s="373"/>
      <c r="E19" s="376"/>
      <c r="F19" s="373"/>
      <c r="G19" s="376"/>
      <c r="H19" s="369"/>
      <c r="I19" s="193" t="s">
        <v>773</v>
      </c>
      <c r="J19" s="194" t="s">
        <v>1172</v>
      </c>
      <c r="K19" s="373"/>
    </row>
    <row r="20" spans="1:11" s="43" customFormat="1" ht="27.65" customHeight="1" x14ac:dyDescent="0.35">
      <c r="A20" s="373"/>
      <c r="B20" s="373"/>
      <c r="C20" s="373"/>
      <c r="D20" s="373"/>
      <c r="E20" s="376"/>
      <c r="F20" s="373"/>
      <c r="G20" s="376"/>
      <c r="H20" s="369"/>
      <c r="I20" s="193" t="s">
        <v>775</v>
      </c>
      <c r="J20" s="194" t="s">
        <v>1173</v>
      </c>
      <c r="K20" s="373"/>
    </row>
    <row r="21" spans="1:11" s="43" customFormat="1" ht="15.5" x14ac:dyDescent="0.35">
      <c r="A21" s="374"/>
      <c r="B21" s="374"/>
      <c r="C21" s="374"/>
      <c r="D21" s="374"/>
      <c r="E21" s="377"/>
      <c r="F21" s="374"/>
      <c r="G21" s="377"/>
      <c r="H21" s="370"/>
      <c r="I21" s="193" t="s">
        <v>468</v>
      </c>
      <c r="J21" s="194" t="s">
        <v>469</v>
      </c>
      <c r="K21" s="374"/>
    </row>
    <row r="22" spans="1:11" s="43" customFormat="1" ht="170.65" customHeight="1" x14ac:dyDescent="0.35">
      <c r="A22" s="301" t="s">
        <v>582</v>
      </c>
      <c r="B22" s="301" t="s">
        <v>176</v>
      </c>
      <c r="C22" s="301" t="s">
        <v>583</v>
      </c>
      <c r="D22" s="301" t="s">
        <v>177</v>
      </c>
      <c r="E22" s="302" t="s">
        <v>584</v>
      </c>
      <c r="F22" s="301" t="s">
        <v>389</v>
      </c>
      <c r="G22" s="303" t="s">
        <v>91</v>
      </c>
      <c r="H22" s="301" t="s">
        <v>179</v>
      </c>
      <c r="I22" s="303"/>
      <c r="J22" s="301" t="s">
        <v>1338</v>
      </c>
      <c r="K22" s="301" t="s">
        <v>483</v>
      </c>
    </row>
    <row r="23" spans="1:11" s="43" customFormat="1" ht="170.65" customHeight="1" x14ac:dyDescent="0.35">
      <c r="A23" s="285" t="s">
        <v>1367</v>
      </c>
      <c r="B23" s="285" t="s">
        <v>1367</v>
      </c>
      <c r="C23" s="285" t="s">
        <v>1368</v>
      </c>
      <c r="D23" s="285" t="s">
        <v>1367</v>
      </c>
      <c r="E23" s="304"/>
      <c r="F23" s="285" t="s">
        <v>389</v>
      </c>
      <c r="G23" s="287" t="s">
        <v>91</v>
      </c>
      <c r="H23" s="285" t="s">
        <v>1369</v>
      </c>
      <c r="I23" s="200"/>
      <c r="J23" s="199" t="s">
        <v>1370</v>
      </c>
      <c r="K23" s="285" t="s">
        <v>483</v>
      </c>
    </row>
    <row r="24" spans="1:11" s="99" customFormat="1" ht="36" customHeight="1" x14ac:dyDescent="0.35">
      <c r="A24" s="372" t="s">
        <v>677</v>
      </c>
      <c r="B24" s="372" t="s">
        <v>823</v>
      </c>
      <c r="C24" s="372" t="s">
        <v>679</v>
      </c>
      <c r="D24" s="372" t="s">
        <v>677</v>
      </c>
      <c r="E24" s="372"/>
      <c r="F24" s="372" t="s">
        <v>389</v>
      </c>
      <c r="G24" s="375" t="s">
        <v>91</v>
      </c>
      <c r="H24" s="372" t="s">
        <v>153</v>
      </c>
      <c r="I24" s="101" t="s">
        <v>680</v>
      </c>
      <c r="J24" s="144" t="s">
        <v>681</v>
      </c>
      <c r="K24" s="372" t="s">
        <v>483</v>
      </c>
    </row>
    <row r="25" spans="1:11" s="99" customFormat="1" ht="36.75" customHeight="1" x14ac:dyDescent="0.35">
      <c r="A25" s="373"/>
      <c r="B25" s="373"/>
      <c r="C25" s="373"/>
      <c r="D25" s="373"/>
      <c r="E25" s="373"/>
      <c r="F25" s="373"/>
      <c r="G25" s="376"/>
      <c r="H25" s="373"/>
      <c r="I25" s="101" t="s">
        <v>682</v>
      </c>
      <c r="J25" s="144" t="s">
        <v>683</v>
      </c>
      <c r="K25" s="373"/>
    </row>
    <row r="26" spans="1:11" s="99" customFormat="1" ht="35.15" customHeight="1" x14ac:dyDescent="0.35">
      <c r="A26" s="373"/>
      <c r="B26" s="373"/>
      <c r="C26" s="373"/>
      <c r="D26" s="373"/>
      <c r="E26" s="373"/>
      <c r="F26" s="373"/>
      <c r="G26" s="376"/>
      <c r="H26" s="373"/>
      <c r="I26" s="101"/>
      <c r="J26" s="144"/>
      <c r="K26" s="373"/>
    </row>
    <row r="27" spans="1:11" s="99" customFormat="1" ht="36" customHeight="1" x14ac:dyDescent="0.35">
      <c r="A27" s="372" t="s">
        <v>1174</v>
      </c>
      <c r="B27" s="368" t="s">
        <v>1175</v>
      </c>
      <c r="C27" s="372" t="s">
        <v>1176</v>
      </c>
      <c r="D27" s="372" t="s">
        <v>1174</v>
      </c>
      <c r="E27" s="372"/>
      <c r="F27" s="372" t="s">
        <v>389</v>
      </c>
      <c r="G27" s="375" t="s">
        <v>91</v>
      </c>
      <c r="H27" s="372" t="s">
        <v>153</v>
      </c>
      <c r="I27" s="101" t="s">
        <v>680</v>
      </c>
      <c r="J27" s="144" t="s">
        <v>681</v>
      </c>
      <c r="K27" s="372" t="s">
        <v>483</v>
      </c>
    </row>
    <row r="28" spans="1:11" s="99" customFormat="1" ht="36.75" customHeight="1" x14ac:dyDescent="0.35">
      <c r="A28" s="373"/>
      <c r="B28" s="373"/>
      <c r="C28" s="373"/>
      <c r="D28" s="373"/>
      <c r="E28" s="373"/>
      <c r="F28" s="373"/>
      <c r="G28" s="376"/>
      <c r="H28" s="373"/>
      <c r="I28" s="101" t="s">
        <v>682</v>
      </c>
      <c r="J28" s="144" t="s">
        <v>683</v>
      </c>
      <c r="K28" s="373"/>
    </row>
    <row r="29" spans="1:11" s="99" customFormat="1" ht="36" customHeight="1" x14ac:dyDescent="0.35">
      <c r="A29" s="372" t="s">
        <v>1177</v>
      </c>
      <c r="B29" s="372" t="s">
        <v>1178</v>
      </c>
      <c r="C29" s="372" t="s">
        <v>1179</v>
      </c>
      <c r="D29" s="372" t="s">
        <v>1180</v>
      </c>
      <c r="E29" s="372"/>
      <c r="F29" s="372" t="s">
        <v>389</v>
      </c>
      <c r="G29" s="375" t="s">
        <v>131</v>
      </c>
      <c r="H29" s="372" t="s">
        <v>1181</v>
      </c>
      <c r="I29" s="101" t="s">
        <v>1182</v>
      </c>
      <c r="J29" s="144" t="s">
        <v>1183</v>
      </c>
      <c r="K29" s="372" t="s">
        <v>483</v>
      </c>
    </row>
    <row r="30" spans="1:11" s="99" customFormat="1" ht="36.75" customHeight="1" x14ac:dyDescent="0.35">
      <c r="A30" s="373"/>
      <c r="B30" s="373"/>
      <c r="C30" s="373"/>
      <c r="D30" s="373"/>
      <c r="E30" s="373"/>
      <c r="F30" s="373"/>
      <c r="G30" s="376"/>
      <c r="H30" s="373"/>
      <c r="I30" s="101" t="s">
        <v>1184</v>
      </c>
      <c r="J30" s="144" t="s">
        <v>1185</v>
      </c>
      <c r="K30" s="373"/>
    </row>
    <row r="31" spans="1:11" s="99" customFormat="1" ht="36.75" customHeight="1" x14ac:dyDescent="0.35">
      <c r="A31" s="373"/>
      <c r="B31" s="373"/>
      <c r="C31" s="373"/>
      <c r="D31" s="373"/>
      <c r="E31" s="373"/>
      <c r="F31" s="373"/>
      <c r="G31" s="376"/>
      <c r="H31" s="373"/>
      <c r="I31" s="101" t="s">
        <v>1186</v>
      </c>
      <c r="J31" s="144" t="s">
        <v>1187</v>
      </c>
      <c r="K31" s="373"/>
    </row>
    <row r="32" spans="1:11" s="99" customFormat="1" ht="35.15" customHeight="1" x14ac:dyDescent="0.35">
      <c r="A32" s="373"/>
      <c r="B32" s="373"/>
      <c r="C32" s="373"/>
      <c r="D32" s="373"/>
      <c r="E32" s="373"/>
      <c r="F32" s="373"/>
      <c r="G32" s="376"/>
      <c r="H32" s="373"/>
      <c r="I32" s="193" t="s">
        <v>468</v>
      </c>
      <c r="J32" s="194" t="s">
        <v>469</v>
      </c>
      <c r="K32" s="373"/>
    </row>
    <row r="33" spans="1:11" ht="34.5" customHeight="1" x14ac:dyDescent="0.35">
      <c r="A33" s="384" t="s">
        <v>684</v>
      </c>
      <c r="B33" s="385"/>
      <c r="C33" s="385"/>
      <c r="D33" s="385"/>
      <c r="E33" s="385"/>
      <c r="F33" s="385"/>
      <c r="G33" s="385"/>
      <c r="H33" s="385"/>
      <c r="I33" s="385"/>
      <c r="J33" s="385"/>
      <c r="K33" s="386"/>
    </row>
    <row r="34" spans="1:11" s="43" customFormat="1" ht="29.15" customHeight="1" x14ac:dyDescent="0.35">
      <c r="A34" s="372" t="s">
        <v>1188</v>
      </c>
      <c r="B34" s="368" t="s">
        <v>1189</v>
      </c>
      <c r="C34" s="372" t="s">
        <v>1190</v>
      </c>
      <c r="D34" s="372" t="s">
        <v>1191</v>
      </c>
      <c r="E34" s="375"/>
      <c r="F34" s="372" t="s">
        <v>389</v>
      </c>
      <c r="G34" s="375" t="s">
        <v>91</v>
      </c>
      <c r="H34" s="368" t="s">
        <v>897</v>
      </c>
      <c r="I34" s="193" t="s">
        <v>602</v>
      </c>
      <c r="J34" s="266" t="s">
        <v>1192</v>
      </c>
      <c r="K34" s="372" t="s">
        <v>483</v>
      </c>
    </row>
    <row r="35" spans="1:11" s="43" customFormat="1" ht="29.15" customHeight="1" x14ac:dyDescent="0.35">
      <c r="A35" s="373"/>
      <c r="B35" s="369"/>
      <c r="C35" s="373"/>
      <c r="D35" s="373"/>
      <c r="E35" s="376"/>
      <c r="F35" s="373"/>
      <c r="G35" s="376"/>
      <c r="H35" s="369"/>
      <c r="I35" s="193" t="s">
        <v>604</v>
      </c>
      <c r="J35" s="266" t="s">
        <v>1193</v>
      </c>
      <c r="K35" s="373"/>
    </row>
    <row r="36" spans="1:11" s="43" customFormat="1" ht="29.15" customHeight="1" x14ac:dyDescent="0.35">
      <c r="A36" s="373"/>
      <c r="B36" s="369"/>
      <c r="C36" s="373"/>
      <c r="D36" s="373"/>
      <c r="E36" s="376"/>
      <c r="F36" s="373"/>
      <c r="G36" s="376"/>
      <c r="H36" s="369"/>
      <c r="I36" s="193" t="s">
        <v>606</v>
      </c>
      <c r="J36" s="266" t="s">
        <v>1194</v>
      </c>
      <c r="K36" s="373"/>
    </row>
    <row r="37" spans="1:11" s="43" customFormat="1" ht="29.15" customHeight="1" x14ac:dyDescent="0.35">
      <c r="A37" s="373"/>
      <c r="B37" s="369"/>
      <c r="C37" s="373"/>
      <c r="D37" s="373"/>
      <c r="E37" s="376"/>
      <c r="F37" s="373"/>
      <c r="G37" s="376"/>
      <c r="H37" s="369"/>
      <c r="I37" s="193" t="s">
        <v>632</v>
      </c>
      <c r="J37" s="266" t="s">
        <v>1195</v>
      </c>
      <c r="K37" s="373"/>
    </row>
    <row r="38" spans="1:11" s="43" customFormat="1" ht="29.15" customHeight="1" x14ac:dyDescent="0.35">
      <c r="A38" s="373"/>
      <c r="B38" s="369"/>
      <c r="C38" s="373"/>
      <c r="D38" s="373"/>
      <c r="E38" s="376"/>
      <c r="F38" s="373"/>
      <c r="G38" s="376"/>
      <c r="H38" s="369"/>
      <c r="I38" s="193" t="s">
        <v>634</v>
      </c>
      <c r="J38" s="266" t="s">
        <v>1196</v>
      </c>
      <c r="K38" s="373"/>
    </row>
    <row r="39" spans="1:11" s="43" customFormat="1" ht="29.15" customHeight="1" x14ac:dyDescent="0.35">
      <c r="A39" s="373"/>
      <c r="B39" s="369"/>
      <c r="C39" s="373"/>
      <c r="D39" s="373"/>
      <c r="E39" s="376"/>
      <c r="F39" s="373"/>
      <c r="G39" s="376"/>
      <c r="H39" s="369"/>
      <c r="I39" s="193" t="s">
        <v>636</v>
      </c>
      <c r="J39" s="266" t="s">
        <v>1197</v>
      </c>
      <c r="K39" s="373"/>
    </row>
    <row r="40" spans="1:11" s="43" customFormat="1" ht="29.15" customHeight="1" x14ac:dyDescent="0.35">
      <c r="A40" s="373"/>
      <c r="B40" s="369"/>
      <c r="C40" s="373"/>
      <c r="D40" s="373"/>
      <c r="E40" s="376"/>
      <c r="F40" s="373"/>
      <c r="G40" s="376"/>
      <c r="H40" s="369"/>
      <c r="I40" s="193" t="s">
        <v>638</v>
      </c>
      <c r="J40" s="266" t="s">
        <v>1198</v>
      </c>
      <c r="K40" s="373"/>
    </row>
    <row r="41" spans="1:11" s="43" customFormat="1" ht="29.15" customHeight="1" x14ac:dyDescent="0.35">
      <c r="A41" s="373"/>
      <c r="B41" s="369"/>
      <c r="C41" s="373"/>
      <c r="D41" s="373"/>
      <c r="E41" s="376"/>
      <c r="F41" s="373"/>
      <c r="G41" s="376"/>
      <c r="H41" s="369"/>
      <c r="I41" s="193" t="s">
        <v>640</v>
      </c>
      <c r="J41" s="266" t="s">
        <v>1199</v>
      </c>
      <c r="K41" s="373"/>
    </row>
    <row r="42" spans="1:11" s="43" customFormat="1" ht="29.15" customHeight="1" x14ac:dyDescent="0.35">
      <c r="A42" s="373"/>
      <c r="B42" s="369"/>
      <c r="C42" s="373"/>
      <c r="D42" s="373"/>
      <c r="E42" s="376"/>
      <c r="F42" s="373"/>
      <c r="G42" s="376"/>
      <c r="H42" s="369"/>
      <c r="I42" s="193" t="s">
        <v>642</v>
      </c>
      <c r="J42" s="266" t="s">
        <v>1200</v>
      </c>
      <c r="K42" s="373"/>
    </row>
    <row r="43" spans="1:11" s="43" customFormat="1" ht="29.15" customHeight="1" x14ac:dyDescent="0.35">
      <c r="A43" s="373"/>
      <c r="B43" s="369"/>
      <c r="C43" s="373"/>
      <c r="D43" s="373"/>
      <c r="E43" s="376"/>
      <c r="F43" s="373"/>
      <c r="G43" s="376"/>
      <c r="H43" s="369"/>
      <c r="I43" s="193" t="s">
        <v>644</v>
      </c>
      <c r="J43" s="266" t="s">
        <v>1201</v>
      </c>
      <c r="K43" s="373"/>
    </row>
    <row r="44" spans="1:11" s="43" customFormat="1" ht="29.15" customHeight="1" x14ac:dyDescent="0.35">
      <c r="A44" s="373"/>
      <c r="B44" s="369"/>
      <c r="C44" s="373"/>
      <c r="D44" s="373"/>
      <c r="E44" s="376"/>
      <c r="F44" s="373"/>
      <c r="G44" s="376"/>
      <c r="H44" s="369"/>
      <c r="I44" s="193" t="s">
        <v>646</v>
      </c>
      <c r="J44" s="266" t="s">
        <v>1202</v>
      </c>
      <c r="K44" s="373"/>
    </row>
    <row r="45" spans="1:11" s="43" customFormat="1" ht="29.15" customHeight="1" x14ac:dyDescent="0.35">
      <c r="A45" s="373"/>
      <c r="B45" s="369"/>
      <c r="C45" s="373"/>
      <c r="D45" s="373"/>
      <c r="E45" s="376"/>
      <c r="F45" s="373"/>
      <c r="G45" s="376"/>
      <c r="H45" s="369"/>
      <c r="I45" s="193" t="s">
        <v>648</v>
      </c>
      <c r="J45" s="266" t="s">
        <v>1203</v>
      </c>
      <c r="K45" s="373"/>
    </row>
    <row r="46" spans="1:11" s="43" customFormat="1" ht="29.15" customHeight="1" x14ac:dyDescent="0.35">
      <c r="A46" s="373"/>
      <c r="B46" s="369"/>
      <c r="C46" s="373"/>
      <c r="D46" s="373"/>
      <c r="E46" s="376"/>
      <c r="F46" s="373"/>
      <c r="G46" s="376"/>
      <c r="H46" s="369"/>
      <c r="I46" s="193">
        <v>13</v>
      </c>
      <c r="J46" s="266" t="s">
        <v>1204</v>
      </c>
      <c r="K46" s="373"/>
    </row>
    <row r="47" spans="1:11" s="43" customFormat="1" ht="29.15" customHeight="1" x14ac:dyDescent="0.35">
      <c r="A47" s="373"/>
      <c r="B47" s="369"/>
      <c r="C47" s="373"/>
      <c r="D47" s="373"/>
      <c r="E47" s="376"/>
      <c r="F47" s="373"/>
      <c r="G47" s="376"/>
      <c r="H47" s="369"/>
      <c r="I47" s="193">
        <v>14</v>
      </c>
      <c r="J47" s="266" t="s">
        <v>1205</v>
      </c>
      <c r="K47" s="373"/>
    </row>
    <row r="48" spans="1:11" s="43" customFormat="1" ht="29.15" customHeight="1" x14ac:dyDescent="0.35">
      <c r="A48" s="373"/>
      <c r="B48" s="369"/>
      <c r="C48" s="373"/>
      <c r="D48" s="373"/>
      <c r="E48" s="376"/>
      <c r="F48" s="373"/>
      <c r="G48" s="376"/>
      <c r="H48" s="369"/>
      <c r="I48" s="280">
        <v>15</v>
      </c>
      <c r="J48" s="282" t="s">
        <v>1206</v>
      </c>
      <c r="K48" s="373"/>
    </row>
    <row r="49" spans="1:11" s="43" customFormat="1" ht="29.15" customHeight="1" x14ac:dyDescent="0.35">
      <c r="A49" s="373"/>
      <c r="B49" s="369"/>
      <c r="C49" s="373"/>
      <c r="D49" s="373"/>
      <c r="E49" s="376"/>
      <c r="F49" s="373"/>
      <c r="G49" s="376"/>
      <c r="H49" s="369"/>
      <c r="I49" s="280">
        <v>16</v>
      </c>
      <c r="J49" s="282" t="s">
        <v>1207</v>
      </c>
      <c r="K49" s="373"/>
    </row>
    <row r="50" spans="1:11" s="43" customFormat="1" ht="29.15" customHeight="1" x14ac:dyDescent="0.35">
      <c r="A50" s="373"/>
      <c r="B50" s="369"/>
      <c r="C50" s="373"/>
      <c r="D50" s="373"/>
      <c r="E50" s="376"/>
      <c r="F50" s="373"/>
      <c r="G50" s="376"/>
      <c r="H50" s="369"/>
      <c r="I50" s="280">
        <v>17</v>
      </c>
      <c r="J50" s="282" t="s">
        <v>1208</v>
      </c>
      <c r="K50" s="373"/>
    </row>
    <row r="51" spans="1:11" s="43" customFormat="1" ht="29.15" customHeight="1" x14ac:dyDescent="0.35">
      <c r="A51" s="373"/>
      <c r="B51" s="369"/>
      <c r="C51" s="373"/>
      <c r="D51" s="373"/>
      <c r="E51" s="376"/>
      <c r="F51" s="373"/>
      <c r="G51" s="376"/>
      <c r="H51" s="369"/>
      <c r="I51" s="280">
        <v>18</v>
      </c>
      <c r="J51" s="282" t="s">
        <v>1209</v>
      </c>
      <c r="K51" s="373"/>
    </row>
    <row r="52" spans="1:11" s="43" customFormat="1" ht="29.15" customHeight="1" x14ac:dyDescent="0.35">
      <c r="A52" s="373"/>
      <c r="B52" s="369"/>
      <c r="C52" s="373"/>
      <c r="D52" s="373"/>
      <c r="E52" s="376"/>
      <c r="F52" s="373"/>
      <c r="G52" s="376"/>
      <c r="H52" s="369"/>
      <c r="I52" s="280">
        <v>19</v>
      </c>
      <c r="J52" s="282" t="s">
        <v>1210</v>
      </c>
      <c r="K52" s="373"/>
    </row>
    <row r="53" spans="1:11" s="43" customFormat="1" ht="29.15" customHeight="1" x14ac:dyDescent="0.35">
      <c r="A53" s="373"/>
      <c r="B53" s="369"/>
      <c r="C53" s="373"/>
      <c r="D53" s="373"/>
      <c r="E53" s="376"/>
      <c r="F53" s="373"/>
      <c r="G53" s="376"/>
      <c r="H53" s="369"/>
      <c r="I53" s="280">
        <v>20</v>
      </c>
      <c r="J53" s="282" t="s">
        <v>1211</v>
      </c>
      <c r="K53" s="373"/>
    </row>
    <row r="54" spans="1:11" s="43" customFormat="1" ht="29.15" customHeight="1" x14ac:dyDescent="0.35">
      <c r="A54" s="373"/>
      <c r="B54" s="369"/>
      <c r="C54" s="373"/>
      <c r="D54" s="373"/>
      <c r="E54" s="376"/>
      <c r="F54" s="373"/>
      <c r="G54" s="376"/>
      <c r="H54" s="369"/>
      <c r="I54" s="280">
        <v>21</v>
      </c>
      <c r="J54" s="282" t="s">
        <v>64</v>
      </c>
      <c r="K54" s="373"/>
    </row>
    <row r="55" spans="1:11" s="43" customFormat="1" ht="29.15" customHeight="1" x14ac:dyDescent="0.35">
      <c r="A55" s="373"/>
      <c r="B55" s="369"/>
      <c r="C55" s="373"/>
      <c r="D55" s="373"/>
      <c r="E55" s="376"/>
      <c r="F55" s="373"/>
      <c r="G55" s="376"/>
      <c r="H55" s="369"/>
      <c r="I55" s="280">
        <v>22</v>
      </c>
      <c r="J55" s="282" t="s">
        <v>1212</v>
      </c>
      <c r="K55" s="373"/>
    </row>
    <row r="56" spans="1:11" s="43" customFormat="1" ht="29.15" customHeight="1" x14ac:dyDescent="0.35">
      <c r="A56" s="373"/>
      <c r="B56" s="369"/>
      <c r="C56" s="373"/>
      <c r="D56" s="373"/>
      <c r="E56" s="376"/>
      <c r="F56" s="373"/>
      <c r="G56" s="376"/>
      <c r="H56" s="369"/>
      <c r="I56" s="280">
        <v>23</v>
      </c>
      <c r="J56" s="282" t="s">
        <v>1213</v>
      </c>
      <c r="K56" s="373"/>
    </row>
    <row r="57" spans="1:11" s="43" customFormat="1" ht="29.15" customHeight="1" x14ac:dyDescent="0.35">
      <c r="A57" s="373"/>
      <c r="B57" s="369"/>
      <c r="C57" s="373"/>
      <c r="D57" s="373"/>
      <c r="E57" s="376"/>
      <c r="F57" s="373"/>
      <c r="G57" s="376"/>
      <c r="H57" s="369"/>
      <c r="I57" s="280">
        <v>24</v>
      </c>
      <c r="J57" s="282" t="s">
        <v>1214</v>
      </c>
      <c r="K57" s="373"/>
    </row>
    <row r="58" spans="1:11" s="43" customFormat="1" ht="29.15" customHeight="1" x14ac:dyDescent="0.35">
      <c r="A58" s="373"/>
      <c r="B58" s="369"/>
      <c r="C58" s="373"/>
      <c r="D58" s="373"/>
      <c r="E58" s="376"/>
      <c r="F58" s="373"/>
      <c r="G58" s="376"/>
      <c r="H58" s="369"/>
      <c r="I58" s="202">
        <v>25</v>
      </c>
      <c r="J58" s="283" t="s">
        <v>1365</v>
      </c>
      <c r="K58" s="373"/>
    </row>
    <row r="59" spans="1:11" s="43" customFormat="1" ht="62" x14ac:dyDescent="0.35">
      <c r="A59" s="191" t="s">
        <v>1215</v>
      </c>
      <c r="B59" s="191" t="s">
        <v>1216</v>
      </c>
      <c r="C59" s="191" t="s">
        <v>1217</v>
      </c>
      <c r="D59" s="191" t="s">
        <v>1218</v>
      </c>
      <c r="E59" s="191"/>
      <c r="F59" s="191" t="s">
        <v>389</v>
      </c>
      <c r="G59" s="195" t="s">
        <v>91</v>
      </c>
      <c r="H59" s="191" t="s">
        <v>1219</v>
      </c>
      <c r="I59" s="195"/>
      <c r="J59" s="289" t="s">
        <v>1366</v>
      </c>
      <c r="K59" s="191" t="s">
        <v>483</v>
      </c>
    </row>
    <row r="60" spans="1:11" s="43" customFormat="1" ht="105.75" customHeight="1" x14ac:dyDescent="0.35">
      <c r="A60" s="216" t="s">
        <v>411</v>
      </c>
      <c r="B60" s="216" t="s">
        <v>412</v>
      </c>
      <c r="C60" s="216" t="s">
        <v>413</v>
      </c>
      <c r="D60" s="216"/>
      <c r="E60" s="216"/>
      <c r="F60" s="216" t="s">
        <v>17</v>
      </c>
      <c r="G60" s="225" t="s">
        <v>91</v>
      </c>
      <c r="H60" s="216" t="s">
        <v>414</v>
      </c>
      <c r="I60" s="216"/>
      <c r="J60" s="217">
        <v>45383</v>
      </c>
      <c r="K60" s="216" t="s">
        <v>1341</v>
      </c>
    </row>
    <row r="61" spans="1:11" ht="35.15" customHeight="1" x14ac:dyDescent="0.35">
      <c r="A61" s="100"/>
      <c r="B61" s="63"/>
      <c r="C61" s="100"/>
      <c r="D61" s="89"/>
      <c r="E61" s="89"/>
      <c r="F61" s="100"/>
      <c r="G61" s="105"/>
      <c r="H61" s="100"/>
      <c r="I61" s="105"/>
      <c r="J61" s="63"/>
      <c r="K61" s="190"/>
    </row>
    <row r="62" spans="1:11" ht="35.15" customHeight="1" x14ac:dyDescent="0.35">
      <c r="A62" s="420" t="s">
        <v>194</v>
      </c>
      <c r="B62" s="420"/>
      <c r="C62" s="420"/>
      <c r="D62" s="420"/>
      <c r="E62" s="420"/>
      <c r="F62" s="420"/>
      <c r="G62" s="420"/>
      <c r="H62" s="420"/>
      <c r="I62" s="420"/>
      <c r="J62" s="420"/>
      <c r="K62" s="421"/>
    </row>
    <row r="63" spans="1:11" ht="77.900000000000006" customHeight="1" x14ac:dyDescent="0.35">
      <c r="A63" s="76" t="s">
        <v>78</v>
      </c>
      <c r="B63" s="76" t="s">
        <v>418</v>
      </c>
      <c r="C63" s="76" t="s">
        <v>366</v>
      </c>
      <c r="D63" s="76" t="s">
        <v>122</v>
      </c>
      <c r="E63" s="119" t="s">
        <v>452</v>
      </c>
      <c r="F63" s="76" t="s">
        <v>367</v>
      </c>
      <c r="G63" s="128" t="s">
        <v>368</v>
      </c>
      <c r="H63" s="76" t="s">
        <v>81</v>
      </c>
      <c r="I63" s="128" t="s">
        <v>82</v>
      </c>
      <c r="J63" s="76" t="s">
        <v>83</v>
      </c>
      <c r="K63" s="76" t="s">
        <v>369</v>
      </c>
    </row>
    <row r="64" spans="1:11" ht="46.5" x14ac:dyDescent="0.35">
      <c r="A64" s="152" t="s">
        <v>370</v>
      </c>
      <c r="B64" s="152" t="s">
        <v>457</v>
      </c>
      <c r="C64" s="152" t="s">
        <v>458</v>
      </c>
      <c r="D64" s="152"/>
      <c r="E64" s="152"/>
      <c r="F64" s="152" t="s">
        <v>17</v>
      </c>
      <c r="G64" s="125" t="s">
        <v>91</v>
      </c>
      <c r="H64" s="152" t="s">
        <v>373</v>
      </c>
      <c r="I64" s="125"/>
      <c r="J64" s="152">
        <v>1</v>
      </c>
      <c r="K64" s="152" t="s">
        <v>459</v>
      </c>
    </row>
    <row r="65" spans="1:11" ht="46.5" x14ac:dyDescent="0.35">
      <c r="A65" s="152" t="s">
        <v>706</v>
      </c>
      <c r="B65" s="152" t="s">
        <v>707</v>
      </c>
      <c r="C65" s="152" t="s">
        <v>708</v>
      </c>
      <c r="D65" s="152"/>
      <c r="E65" s="152"/>
      <c r="F65" s="152" t="s">
        <v>17</v>
      </c>
      <c r="G65" s="125" t="s">
        <v>91</v>
      </c>
      <c r="H65" s="152" t="s">
        <v>373</v>
      </c>
      <c r="I65" s="125"/>
      <c r="J65" s="152">
        <v>1</v>
      </c>
      <c r="K65" s="152" t="s">
        <v>456</v>
      </c>
    </row>
    <row r="66" spans="1:11" ht="46.5" x14ac:dyDescent="0.35">
      <c r="A66" s="152" t="s">
        <v>453</v>
      </c>
      <c r="B66" s="152" t="s">
        <v>709</v>
      </c>
      <c r="C66" s="152" t="s">
        <v>455</v>
      </c>
      <c r="D66" s="152"/>
      <c r="E66" s="152"/>
      <c r="F66" s="152" t="s">
        <v>17</v>
      </c>
      <c r="G66" s="125" t="s">
        <v>91</v>
      </c>
      <c r="H66" s="152" t="s">
        <v>373</v>
      </c>
      <c r="I66" s="125"/>
      <c r="J66" s="152">
        <v>1</v>
      </c>
      <c r="K66" s="152" t="s">
        <v>710</v>
      </c>
    </row>
    <row r="67" spans="1:11" ht="63" customHeight="1" x14ac:dyDescent="0.35">
      <c r="A67" s="144" t="s">
        <v>481</v>
      </c>
      <c r="B67" s="145" t="s">
        <v>123</v>
      </c>
      <c r="C67" s="144" t="s">
        <v>125</v>
      </c>
      <c r="D67" s="144" t="s">
        <v>124</v>
      </c>
      <c r="E67" s="144" t="s">
        <v>482</v>
      </c>
      <c r="F67" s="144" t="s">
        <v>389</v>
      </c>
      <c r="G67" s="146" t="s">
        <v>91</v>
      </c>
      <c r="H67" s="144" t="s">
        <v>392</v>
      </c>
      <c r="I67" s="146"/>
      <c r="J67" s="144" t="s">
        <v>393</v>
      </c>
      <c r="K67" s="144" t="s">
        <v>483</v>
      </c>
    </row>
    <row r="68" spans="1:11" ht="63" customHeight="1" x14ac:dyDescent="0.35">
      <c r="A68" s="144" t="s">
        <v>1220</v>
      </c>
      <c r="B68" s="144" t="s">
        <v>1221</v>
      </c>
      <c r="C68" s="144" t="s">
        <v>1222</v>
      </c>
      <c r="D68" s="144" t="s">
        <v>1223</v>
      </c>
      <c r="E68" s="144"/>
      <c r="F68" s="144" t="s">
        <v>389</v>
      </c>
      <c r="G68" s="146" t="s">
        <v>91</v>
      </c>
      <c r="H68" s="144" t="s">
        <v>1224</v>
      </c>
      <c r="I68" s="146"/>
      <c r="J68" s="144"/>
      <c r="K68" s="144" t="s">
        <v>483</v>
      </c>
    </row>
    <row r="69" spans="1:11" ht="63" customHeight="1" x14ac:dyDescent="0.35">
      <c r="A69" s="144" t="s">
        <v>1225</v>
      </c>
      <c r="B69" s="144" t="s">
        <v>1226</v>
      </c>
      <c r="C69" s="144" t="s">
        <v>1227</v>
      </c>
      <c r="D69" s="144" t="s">
        <v>1228</v>
      </c>
      <c r="E69" s="144"/>
      <c r="F69" s="144" t="s">
        <v>389</v>
      </c>
      <c r="G69" s="146" t="s">
        <v>91</v>
      </c>
      <c r="H69" s="144" t="s">
        <v>120</v>
      </c>
      <c r="I69" s="146"/>
      <c r="J69" s="144"/>
      <c r="K69" s="144" t="s">
        <v>483</v>
      </c>
    </row>
    <row r="70" spans="1:11" s="43" customFormat="1" ht="105.75" customHeight="1" x14ac:dyDescent="0.35">
      <c r="A70" s="216" t="s">
        <v>411</v>
      </c>
      <c r="B70" s="216" t="s">
        <v>412</v>
      </c>
      <c r="C70" s="216" t="s">
        <v>413</v>
      </c>
      <c r="D70" s="216"/>
      <c r="E70" s="216"/>
      <c r="F70" s="216" t="s">
        <v>17</v>
      </c>
      <c r="G70" s="225" t="s">
        <v>91</v>
      </c>
      <c r="H70" s="216" t="s">
        <v>414</v>
      </c>
      <c r="I70" s="216"/>
      <c r="J70" s="217">
        <v>45383</v>
      </c>
      <c r="K70" s="216" t="s">
        <v>1341</v>
      </c>
    </row>
  </sheetData>
  <mergeCells count="50">
    <mergeCell ref="K27:K28"/>
    <mergeCell ref="D27:D28"/>
    <mergeCell ref="E27:E28"/>
    <mergeCell ref="F27:F28"/>
    <mergeCell ref="G27:G28"/>
    <mergeCell ref="H27:H28"/>
    <mergeCell ref="F34:F58"/>
    <mergeCell ref="G34:G58"/>
    <mergeCell ref="H34:H58"/>
    <mergeCell ref="K34:K58"/>
    <mergeCell ref="A29:A32"/>
    <mergeCell ref="B29:B32"/>
    <mergeCell ref="C29:C32"/>
    <mergeCell ref="A34:A58"/>
    <mergeCell ref="B34:B58"/>
    <mergeCell ref="C34:C58"/>
    <mergeCell ref="D34:D58"/>
    <mergeCell ref="E34:E58"/>
    <mergeCell ref="A10:K10"/>
    <mergeCell ref="A8:K8"/>
    <mergeCell ref="A4:K4"/>
    <mergeCell ref="D29:D32"/>
    <mergeCell ref="E29:E32"/>
    <mergeCell ref="K11:K21"/>
    <mergeCell ref="F24:F26"/>
    <mergeCell ref="D24:D26"/>
    <mergeCell ref="E24:E26"/>
    <mergeCell ref="F29:F32"/>
    <mergeCell ref="G29:G32"/>
    <mergeCell ref="H29:H32"/>
    <mergeCell ref="K29:K32"/>
    <mergeCell ref="A27:A28"/>
    <mergeCell ref="B27:B28"/>
    <mergeCell ref="C27:C28"/>
    <mergeCell ref="A62:K62"/>
    <mergeCell ref="A11:A21"/>
    <mergeCell ref="B11:B21"/>
    <mergeCell ref="C11:C21"/>
    <mergeCell ref="D11:D21"/>
    <mergeCell ref="E11:E21"/>
    <mergeCell ref="F11:F21"/>
    <mergeCell ref="G24:G26"/>
    <mergeCell ref="H24:H26"/>
    <mergeCell ref="K24:K26"/>
    <mergeCell ref="A33:K33"/>
    <mergeCell ref="A24:A26"/>
    <mergeCell ref="B24:B26"/>
    <mergeCell ref="G11:G21"/>
    <mergeCell ref="H11:H21"/>
    <mergeCell ref="C24:C26"/>
  </mergeCells>
  <conditionalFormatting sqref="A4">
    <cfRule type="expression" dxfId="49" priority="255">
      <formula>#REF!="NR"</formula>
    </cfRule>
    <cfRule type="expression" dxfId="48" priority="256">
      <formula>#REF!="DME Processing"</formula>
    </cfRule>
  </conditionalFormatting>
  <conditionalFormatting sqref="A8 G64:G69">
    <cfRule type="expression" dxfId="47" priority="226">
      <formula>$F8 = "DME Processing"</formula>
    </cfRule>
  </conditionalFormatting>
  <conditionalFormatting sqref="A9 K22:K32 A24:H32 A61">
    <cfRule type="expression" dxfId="46" priority="167">
      <formula>$F9="DME Processing"</formula>
    </cfRule>
  </conditionalFormatting>
  <conditionalFormatting sqref="A10">
    <cfRule type="expression" dxfId="45" priority="225">
      <formula>$F10 = "DME Processing"</formula>
    </cfRule>
  </conditionalFormatting>
  <conditionalFormatting sqref="A33">
    <cfRule type="expression" dxfId="44" priority="224">
      <formula>$F33 = "DME Processing"</formula>
    </cfRule>
  </conditionalFormatting>
  <conditionalFormatting sqref="A63">
    <cfRule type="expression" dxfId="43" priority="154">
      <formula>$F63="DME Processing"</formula>
    </cfRule>
  </conditionalFormatting>
  <conditionalFormatting sqref="A68:A69">
    <cfRule type="expression" dxfId="42" priority="251">
      <formula>#REF!="NR"</formula>
    </cfRule>
  </conditionalFormatting>
  <conditionalFormatting sqref="A65:B67">
    <cfRule type="expression" dxfId="41" priority="161">
      <formula>#REF!="NR"</formula>
    </cfRule>
    <cfRule type="expression" dxfId="40" priority="160">
      <formula>$F65="DME Processing"</formula>
    </cfRule>
  </conditionalFormatting>
  <conditionalFormatting sqref="A9:F9">
    <cfRule type="expression" dxfId="39" priority="151">
      <formula>#REF!="NR"</formula>
    </cfRule>
  </conditionalFormatting>
  <conditionalFormatting sqref="A22:J23">
    <cfRule type="expression" dxfId="38" priority="14">
      <formula>$F22="DME Processing"</formula>
    </cfRule>
  </conditionalFormatting>
  <conditionalFormatting sqref="A60:J60">
    <cfRule type="expression" dxfId="37" priority="3">
      <formula>#REF!="NR"</formula>
    </cfRule>
    <cfRule type="expression" dxfId="36" priority="4">
      <formula>$F60="DME Processing"</formula>
    </cfRule>
  </conditionalFormatting>
  <conditionalFormatting sqref="A70:J70">
    <cfRule type="expression" dxfId="35" priority="1">
      <formula>#REF!="NR"</formula>
    </cfRule>
    <cfRule type="expression" dxfId="34" priority="2">
      <formula>$F70="DME Processing"</formula>
    </cfRule>
  </conditionalFormatting>
  <conditionalFormatting sqref="A34:K46 A59:K59">
    <cfRule type="expression" dxfId="33" priority="9">
      <formula>$F34="DME Processing"</formula>
    </cfRule>
  </conditionalFormatting>
  <conditionalFormatting sqref="C5">
    <cfRule type="expression" dxfId="32" priority="145">
      <formula>$E5="Not Required for this dataset"</formula>
    </cfRule>
    <cfRule type="expression" dxfId="31" priority="144">
      <formula>$E5="DME Processing"</formula>
    </cfRule>
  </conditionalFormatting>
  <conditionalFormatting sqref="C61">
    <cfRule type="expression" dxfId="30" priority="153">
      <formula>$F61="DME Processing"</formula>
    </cfRule>
  </conditionalFormatting>
  <conditionalFormatting sqref="C63">
    <cfRule type="expression" dxfId="29" priority="142">
      <formula>$E63="DME Processing"</formula>
    </cfRule>
    <cfRule type="expression" dxfId="28" priority="143">
      <formula>$E63="Not Required for this dataset"</formula>
    </cfRule>
  </conditionalFormatting>
  <conditionalFormatting sqref="C66">
    <cfRule type="expression" dxfId="27" priority="148">
      <formula>$F66="DME Processing"</formula>
    </cfRule>
  </conditionalFormatting>
  <conditionalFormatting sqref="C66:C67">
    <cfRule type="expression" dxfId="26" priority="149">
      <formula>#REF!="NR"</formula>
    </cfRule>
  </conditionalFormatting>
  <conditionalFormatting sqref="D63">
    <cfRule type="expression" dxfId="25" priority="179">
      <formula>$F63="DME Processing"</formula>
    </cfRule>
  </conditionalFormatting>
  <conditionalFormatting sqref="D64:E67">
    <cfRule type="expression" dxfId="24" priority="229">
      <formula>$F64="DME Processing"</formula>
    </cfRule>
  </conditionalFormatting>
  <conditionalFormatting sqref="D64:E69">
    <cfRule type="expression" dxfId="23" priority="230">
      <formula>#REF!="NR"</formula>
    </cfRule>
  </conditionalFormatting>
  <conditionalFormatting sqref="D11:H11">
    <cfRule type="expression" dxfId="22" priority="18">
      <formula>$F11="DME Processing"</formula>
    </cfRule>
  </conditionalFormatting>
  <conditionalFormatting sqref="E67:F67">
    <cfRule type="expression" dxfId="21" priority="217">
      <formula>#REF!="NR"</formula>
    </cfRule>
  </conditionalFormatting>
  <conditionalFormatting sqref="G9:K9">
    <cfRule type="expression" dxfId="20" priority="205">
      <formula>$F9 = "DME Processing"</formula>
    </cfRule>
  </conditionalFormatting>
  <conditionalFormatting sqref="H11">
    <cfRule type="expression" dxfId="19" priority="19">
      <formula>#REF!="NR"</formula>
    </cfRule>
  </conditionalFormatting>
  <conditionalFormatting sqref="H64:J66">
    <cfRule type="expression" dxfId="18" priority="243">
      <formula>$F64="DME Processing"</formula>
    </cfRule>
    <cfRule type="expression" dxfId="17" priority="244">
      <formula>#REF!="NR"</formula>
    </cfRule>
  </conditionalFormatting>
  <conditionalFormatting sqref="H67:K67">
    <cfRule type="expression" dxfId="16" priority="238">
      <formula>#REF!="NR"</formula>
    </cfRule>
  </conditionalFormatting>
  <conditionalFormatting sqref="I12:J18">
    <cfRule type="expression" dxfId="15" priority="20">
      <formula>$F12="DME Processing"</formula>
    </cfRule>
  </conditionalFormatting>
  <conditionalFormatting sqref="I12:J20">
    <cfRule type="expression" dxfId="14" priority="21">
      <formula>#REF!="NR"</formula>
    </cfRule>
  </conditionalFormatting>
  <conditionalFormatting sqref="I20:J21">
    <cfRule type="expression" dxfId="13" priority="13">
      <formula>#REF!="NR"</formula>
    </cfRule>
  </conditionalFormatting>
  <conditionalFormatting sqref="I24:J31">
    <cfRule type="expression" dxfId="12" priority="43">
      <formula>$F24="DME Processing"</formula>
    </cfRule>
  </conditionalFormatting>
  <conditionalFormatting sqref="I32:J32">
    <cfRule type="expression" dxfId="11" priority="10">
      <formula>#REF!="NR"</formula>
    </cfRule>
    <cfRule type="expression" dxfId="10" priority="11">
      <formula>$F32="DME Processing"</formula>
    </cfRule>
  </conditionalFormatting>
  <conditionalFormatting sqref="I9:K9">
    <cfRule type="expression" dxfId="9" priority="204">
      <formula>$F9="DME Processing"</formula>
    </cfRule>
  </conditionalFormatting>
  <conditionalFormatting sqref="I11:K21 A11:C21 D12:D21 F12:F21">
    <cfRule type="expression" dxfId="8" priority="32">
      <formula>$F11="DME Processing"</formula>
    </cfRule>
  </conditionalFormatting>
  <conditionalFormatting sqref="J9:K9">
    <cfRule type="expression" dxfId="7" priority="202">
      <formula>#REF!="NR"</formula>
    </cfRule>
  </conditionalFormatting>
  <conditionalFormatting sqref="J22:K23">
    <cfRule type="expression" dxfId="6" priority="15">
      <formula>#REF!="NR"</formula>
    </cfRule>
  </conditionalFormatting>
  <conditionalFormatting sqref="J67:K67">
    <cfRule type="expression" dxfId="5" priority="237">
      <formula>$F67="DME Processing"</formula>
    </cfRule>
  </conditionalFormatting>
  <conditionalFormatting sqref="K11">
    <cfRule type="expression" dxfId="4" priority="31">
      <formula>#REF!="NR"</formula>
    </cfRule>
    <cfRule type="expression" dxfId="3" priority="30">
      <formula>$F11="DME Processing"</formula>
    </cfRule>
  </conditionalFormatting>
  <conditionalFormatting sqref="K64">
    <cfRule type="expression" dxfId="2" priority="235">
      <formula>$F64="DME Processing"</formula>
    </cfRule>
    <cfRule type="expression" dxfId="1" priority="236">
      <formula>#REF!="NR"</formula>
    </cfRule>
  </conditionalFormatting>
  <conditionalFormatting sqref="K68:K69">
    <cfRule type="expression" dxfId="0" priority="253">
      <formula>#REF!="NR"</formula>
    </cfRule>
  </conditionalFormatting>
  <pageMargins left="0.7" right="0.7" top="0.75" bottom="0.75" header="0.3" footer="0.3"/>
  <pageSetup paperSize="8" scale="4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7EFEC-A03E-464D-AF60-6FCD76E97DE9}">
  <sheetPr>
    <tabColor rgb="FFFFFFCC"/>
  </sheetPr>
  <dimension ref="A1:N12"/>
  <sheetViews>
    <sheetView showGridLines="0" zoomScale="70" zoomScaleNormal="70" workbookViewId="0"/>
  </sheetViews>
  <sheetFormatPr defaultColWidth="9.26953125" defaultRowHeight="35.15" customHeight="1" x14ac:dyDescent="0.35"/>
  <cols>
    <col min="1" max="1" width="12.453125" style="85" customWidth="1"/>
    <col min="2" max="2" width="55.7265625" style="85" customWidth="1"/>
    <col min="3" max="3" width="41.26953125" style="85" customWidth="1"/>
    <col min="4" max="4" width="55.26953125" style="85" customWidth="1"/>
    <col min="5" max="6" width="18.453125" style="85" customWidth="1"/>
    <col min="7" max="7" width="18.26953125" style="85" customWidth="1"/>
    <col min="8" max="8" width="18" style="85" customWidth="1"/>
    <col min="9" max="9" width="25" style="85" customWidth="1"/>
    <col min="10" max="10" width="15" style="85" customWidth="1"/>
    <col min="11" max="11" width="13.7265625" style="85" customWidth="1"/>
    <col min="12" max="13" width="16.7265625" style="85" customWidth="1"/>
    <col min="14" max="14" width="35.54296875" style="85" customWidth="1"/>
    <col min="15" max="16384" width="9.26953125" style="85"/>
  </cols>
  <sheetData>
    <row r="1" spans="1:14" s="84" customFormat="1" ht="35.15" customHeight="1" x14ac:dyDescent="0.35">
      <c r="A1" s="79" t="s">
        <v>370</v>
      </c>
      <c r="B1" s="79" t="s">
        <v>375</v>
      </c>
      <c r="C1" s="79" t="s">
        <v>381</v>
      </c>
      <c r="D1" s="79" t="s">
        <v>386</v>
      </c>
      <c r="E1" s="79" t="s">
        <v>88</v>
      </c>
      <c r="F1" s="79" t="s">
        <v>394</v>
      </c>
      <c r="G1" s="79" t="s">
        <v>98</v>
      </c>
      <c r="H1" s="79" t="s">
        <v>102</v>
      </c>
      <c r="I1" s="79" t="s">
        <v>105</v>
      </c>
      <c r="J1" s="79" t="s">
        <v>109</v>
      </c>
      <c r="K1" s="79" t="s">
        <v>114</v>
      </c>
      <c r="L1" s="79" t="s">
        <v>118</v>
      </c>
      <c r="M1" s="79" t="s">
        <v>411</v>
      </c>
      <c r="N1" s="131"/>
    </row>
    <row r="2" spans="1:14" ht="32.5" customHeight="1" x14ac:dyDescent="0.35">
      <c r="A2" s="245">
        <v>1</v>
      </c>
      <c r="B2" s="290" t="s">
        <v>1375</v>
      </c>
      <c r="C2" s="289" t="s">
        <v>1376</v>
      </c>
      <c r="D2" s="289" t="s">
        <v>1377</v>
      </c>
      <c r="E2" s="245" t="s">
        <v>393</v>
      </c>
      <c r="F2" s="245">
        <v>4</v>
      </c>
      <c r="G2" s="307">
        <v>45627</v>
      </c>
      <c r="H2" s="307">
        <v>45657</v>
      </c>
      <c r="I2" s="308" t="s">
        <v>1407</v>
      </c>
      <c r="J2" s="191" t="s">
        <v>54</v>
      </c>
      <c r="K2" s="245">
        <v>88788</v>
      </c>
      <c r="L2" s="245">
        <v>9783510.7440000009</v>
      </c>
      <c r="M2" s="306" t="s">
        <v>1412</v>
      </c>
      <c r="N2" s="188"/>
    </row>
    <row r="3" spans="1:14" ht="32.5" customHeight="1" x14ac:dyDescent="0.35">
      <c r="A3" s="245">
        <v>2</v>
      </c>
      <c r="B3" s="288" t="s">
        <v>1378</v>
      </c>
      <c r="C3" s="289" t="s">
        <v>1379</v>
      </c>
      <c r="D3" s="289" t="s">
        <v>1380</v>
      </c>
      <c r="E3" s="245" t="s">
        <v>393</v>
      </c>
      <c r="F3" s="245">
        <v>4</v>
      </c>
      <c r="G3" s="307">
        <v>45627</v>
      </c>
      <c r="H3" s="307">
        <v>45657</v>
      </c>
      <c r="I3" s="308" t="s">
        <v>1408</v>
      </c>
      <c r="J3" s="191" t="s">
        <v>48</v>
      </c>
      <c r="K3" s="245">
        <v>59610</v>
      </c>
      <c r="L3" s="245">
        <v>8192807.7470000004</v>
      </c>
      <c r="M3" s="306" t="s">
        <v>1412</v>
      </c>
      <c r="N3" s="188"/>
    </row>
    <row r="4" spans="1:14" ht="32.5" customHeight="1" x14ac:dyDescent="0.35">
      <c r="A4" s="245">
        <v>3</v>
      </c>
      <c r="B4" s="288" t="s">
        <v>1381</v>
      </c>
      <c r="C4" s="305" t="s">
        <v>1382</v>
      </c>
      <c r="D4" s="289" t="s">
        <v>1383</v>
      </c>
      <c r="E4" s="245" t="s">
        <v>393</v>
      </c>
      <c r="F4" s="245">
        <v>4</v>
      </c>
      <c r="G4" s="307">
        <v>45627</v>
      </c>
      <c r="H4" s="307">
        <v>45657</v>
      </c>
      <c r="I4" s="308" t="s">
        <v>1408</v>
      </c>
      <c r="J4" s="191" t="s">
        <v>52</v>
      </c>
      <c r="K4" s="245">
        <v>65790</v>
      </c>
      <c r="L4" s="245">
        <v>89076.233999999997</v>
      </c>
      <c r="M4" s="306" t="s">
        <v>1412</v>
      </c>
      <c r="N4" s="188"/>
    </row>
    <row r="5" spans="1:14" ht="32.5" customHeight="1" x14ac:dyDescent="0.35">
      <c r="A5" s="245">
        <v>4</v>
      </c>
      <c r="B5" s="288" t="s">
        <v>1384</v>
      </c>
      <c r="C5" s="305" t="s">
        <v>1385</v>
      </c>
      <c r="D5" s="289" t="s">
        <v>1386</v>
      </c>
      <c r="E5" s="245" t="s">
        <v>393</v>
      </c>
      <c r="F5" s="245">
        <v>4</v>
      </c>
      <c r="G5" s="307">
        <v>45627</v>
      </c>
      <c r="H5" s="307">
        <v>45657</v>
      </c>
      <c r="I5" s="308" t="s">
        <v>1409</v>
      </c>
      <c r="J5" s="245" t="s">
        <v>56</v>
      </c>
      <c r="K5" s="245">
        <v>1234</v>
      </c>
      <c r="L5" s="245">
        <v>165.23400000000001</v>
      </c>
      <c r="M5" s="306" t="s">
        <v>1412</v>
      </c>
      <c r="N5" s="188"/>
    </row>
    <row r="6" spans="1:14" ht="32.5" customHeight="1" x14ac:dyDescent="0.35">
      <c r="A6" s="245">
        <v>5</v>
      </c>
      <c r="B6" s="288" t="s">
        <v>1387</v>
      </c>
      <c r="C6" s="305" t="s">
        <v>1388</v>
      </c>
      <c r="D6" s="289" t="s">
        <v>1389</v>
      </c>
      <c r="E6" s="245" t="s">
        <v>393</v>
      </c>
      <c r="F6" s="245">
        <v>4</v>
      </c>
      <c r="G6" s="307">
        <v>45627</v>
      </c>
      <c r="H6" s="307">
        <v>45657</v>
      </c>
      <c r="I6" s="308" t="s">
        <v>1410</v>
      </c>
      <c r="J6" s="245" t="s">
        <v>58</v>
      </c>
      <c r="K6" s="245">
        <v>2143</v>
      </c>
      <c r="L6" s="245">
        <v>23346.234</v>
      </c>
      <c r="M6" s="306" t="s">
        <v>1412</v>
      </c>
      <c r="N6" s="188"/>
    </row>
    <row r="7" spans="1:14" ht="32.5" customHeight="1" x14ac:dyDescent="0.35">
      <c r="A7" s="245">
        <v>5</v>
      </c>
      <c r="B7" s="288" t="s">
        <v>1390</v>
      </c>
      <c r="C7" s="305" t="s">
        <v>1391</v>
      </c>
      <c r="D7" s="289" t="s">
        <v>1392</v>
      </c>
      <c r="E7" s="245" t="s">
        <v>393</v>
      </c>
      <c r="F7" s="245">
        <v>4</v>
      </c>
      <c r="G7" s="307">
        <v>45627</v>
      </c>
      <c r="H7" s="307">
        <v>45657</v>
      </c>
      <c r="I7" s="308" t="s">
        <v>1410</v>
      </c>
      <c r="J7" s="191" t="s">
        <v>62</v>
      </c>
      <c r="K7" s="245">
        <v>2143</v>
      </c>
      <c r="L7" s="245">
        <v>23346.234</v>
      </c>
      <c r="M7" s="306" t="s">
        <v>1412</v>
      </c>
      <c r="N7" s="188"/>
    </row>
    <row r="8" spans="1:14" ht="32.5" customHeight="1" x14ac:dyDescent="0.35">
      <c r="A8" s="245">
        <v>5</v>
      </c>
      <c r="B8" s="288" t="s">
        <v>1393</v>
      </c>
      <c r="C8" s="305" t="s">
        <v>1394</v>
      </c>
      <c r="D8" s="289" t="s">
        <v>1395</v>
      </c>
      <c r="E8" s="245" t="s">
        <v>393</v>
      </c>
      <c r="F8" s="245">
        <v>4</v>
      </c>
      <c r="G8" s="307">
        <v>45627</v>
      </c>
      <c r="H8" s="307">
        <v>45657</v>
      </c>
      <c r="I8" s="308" t="s">
        <v>1410</v>
      </c>
      <c r="J8" s="191" t="s">
        <v>60</v>
      </c>
      <c r="K8" s="245">
        <v>2143</v>
      </c>
      <c r="L8" s="245">
        <v>23346.234</v>
      </c>
      <c r="M8" s="306" t="s">
        <v>1412</v>
      </c>
      <c r="N8" s="188"/>
    </row>
    <row r="9" spans="1:14" ht="32.5" customHeight="1" x14ac:dyDescent="0.35">
      <c r="A9" s="245">
        <v>5</v>
      </c>
      <c r="B9" s="288" t="s">
        <v>1396</v>
      </c>
      <c r="C9" s="305" t="s">
        <v>1397</v>
      </c>
      <c r="D9" s="289" t="s">
        <v>1398</v>
      </c>
      <c r="E9" s="245" t="s">
        <v>393</v>
      </c>
      <c r="F9" s="245">
        <v>4</v>
      </c>
      <c r="G9" s="307">
        <v>45627</v>
      </c>
      <c r="H9" s="307">
        <v>45657</v>
      </c>
      <c r="I9" s="308" t="s">
        <v>1410</v>
      </c>
      <c r="J9" s="191" t="s">
        <v>64</v>
      </c>
      <c r="K9" s="245">
        <v>2143</v>
      </c>
      <c r="L9" s="245">
        <v>23346.234</v>
      </c>
      <c r="M9" s="306" t="s">
        <v>1412</v>
      </c>
      <c r="N9" s="188"/>
    </row>
    <row r="10" spans="1:14" ht="32.5" customHeight="1" x14ac:dyDescent="0.35">
      <c r="A10" s="245">
        <v>5</v>
      </c>
      <c r="B10" s="288" t="s">
        <v>1399</v>
      </c>
      <c r="C10" s="305" t="s">
        <v>1400</v>
      </c>
      <c r="D10" s="289" t="s">
        <v>1401</v>
      </c>
      <c r="E10" s="88" t="s">
        <v>393</v>
      </c>
      <c r="F10" s="88">
        <v>4</v>
      </c>
      <c r="G10" s="307">
        <v>45627</v>
      </c>
      <c r="H10" s="307">
        <v>45657</v>
      </c>
      <c r="I10" s="308" t="s">
        <v>1410</v>
      </c>
      <c r="J10" s="144" t="s">
        <v>66</v>
      </c>
      <c r="K10" s="88">
        <v>2143</v>
      </c>
      <c r="L10" s="88">
        <v>23346.234</v>
      </c>
      <c r="M10" s="306" t="s">
        <v>1412</v>
      </c>
      <c r="N10" s="188"/>
    </row>
    <row r="11" spans="1:14" ht="32.5" customHeight="1" x14ac:dyDescent="0.35">
      <c r="A11" s="245">
        <v>5</v>
      </c>
      <c r="B11" s="288" t="s">
        <v>1402</v>
      </c>
      <c r="C11" s="305" t="s">
        <v>1403</v>
      </c>
      <c r="D11" s="289" t="s">
        <v>1404</v>
      </c>
      <c r="E11" s="88" t="s">
        <v>393</v>
      </c>
      <c r="F11" s="88">
        <v>4</v>
      </c>
      <c r="G11" s="307">
        <v>45627</v>
      </c>
      <c r="H11" s="307">
        <v>45657</v>
      </c>
      <c r="I11" s="308" t="s">
        <v>1410</v>
      </c>
      <c r="J11" s="144" t="s">
        <v>68</v>
      </c>
      <c r="K11" s="88">
        <v>5000</v>
      </c>
      <c r="L11" s="88">
        <v>13545.546</v>
      </c>
      <c r="M11" s="306" t="s">
        <v>1412</v>
      </c>
      <c r="N11" s="188"/>
    </row>
    <row r="12" spans="1:14" ht="32.5" customHeight="1" x14ac:dyDescent="0.35">
      <c r="A12" s="245">
        <v>6</v>
      </c>
      <c r="B12" s="191"/>
      <c r="C12" s="290" t="s">
        <v>1405</v>
      </c>
      <c r="D12" s="289" t="s">
        <v>1406</v>
      </c>
      <c r="E12" s="245" t="s">
        <v>393</v>
      </c>
      <c r="F12" s="245">
        <v>4</v>
      </c>
      <c r="G12" s="244" t="s">
        <v>1229</v>
      </c>
      <c r="H12" s="244" t="s">
        <v>1229</v>
      </c>
      <c r="I12" s="308" t="s">
        <v>1411</v>
      </c>
      <c r="J12" s="191" t="s">
        <v>1230</v>
      </c>
      <c r="K12" s="245">
        <v>0</v>
      </c>
      <c r="L12" s="245" t="s">
        <v>1229</v>
      </c>
      <c r="M12" s="306" t="s">
        <v>1412</v>
      </c>
      <c r="N12" s="188"/>
    </row>
  </sheetData>
  <phoneticPr fontId="73"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8C7F3-F9E0-435C-B80A-739639E512E6}">
  <sheetPr>
    <tabColor rgb="FFFFFFCC"/>
  </sheetPr>
  <dimension ref="A1:H20"/>
  <sheetViews>
    <sheetView showGridLines="0" zoomScale="70" zoomScaleNormal="70" workbookViewId="0"/>
  </sheetViews>
  <sheetFormatPr defaultColWidth="9.26953125" defaultRowHeight="35.15" customHeight="1" x14ac:dyDescent="0.35"/>
  <cols>
    <col min="1" max="1" width="19.54296875" style="85" bestFit="1" customWidth="1"/>
    <col min="2" max="2" width="23.453125" style="85" bestFit="1" customWidth="1"/>
    <col min="3" max="3" width="14.453125" style="85" customWidth="1"/>
    <col min="4" max="4" width="17.26953125" style="85" customWidth="1"/>
    <col min="5" max="6" width="15.26953125" style="85" customWidth="1"/>
    <col min="7" max="7" width="14.26953125" style="85" bestFit="1" customWidth="1"/>
    <col min="8" max="8" width="16.7265625" style="85" customWidth="1"/>
    <col min="9" max="16384" width="9.26953125" style="85"/>
  </cols>
  <sheetData>
    <row r="1" spans="1:8" ht="35.15" customHeight="1" x14ac:dyDescent="0.35">
      <c r="A1" s="80" t="s">
        <v>394</v>
      </c>
      <c r="B1" s="80" t="s">
        <v>421</v>
      </c>
      <c r="C1" s="80" t="s">
        <v>428</v>
      </c>
      <c r="D1" s="80" t="s">
        <v>433</v>
      </c>
      <c r="E1" s="80" t="s">
        <v>438</v>
      </c>
      <c r="F1" s="80" t="s">
        <v>443</v>
      </c>
      <c r="G1" s="80" t="s">
        <v>212</v>
      </c>
      <c r="H1" s="79" t="s">
        <v>411</v>
      </c>
    </row>
    <row r="2" spans="1:8" ht="35.15" customHeight="1" x14ac:dyDescent="0.35">
      <c r="A2" s="245">
        <v>4</v>
      </c>
      <c r="B2" s="245">
        <v>1</v>
      </c>
      <c r="C2" s="144" t="s">
        <v>1231</v>
      </c>
      <c r="D2" s="245">
        <v>231236764.31999999</v>
      </c>
      <c r="E2" s="245" t="s">
        <v>1229</v>
      </c>
      <c r="F2" s="245"/>
      <c r="G2" s="245" t="s">
        <v>1229</v>
      </c>
      <c r="H2" s="306" t="s">
        <v>1412</v>
      </c>
    </row>
    <row r="3" spans="1:8" ht="35.15" customHeight="1" x14ac:dyDescent="0.35">
      <c r="A3" s="245">
        <v>4</v>
      </c>
      <c r="B3" s="245">
        <v>1</v>
      </c>
      <c r="C3" s="144" t="s">
        <v>1232</v>
      </c>
      <c r="D3" s="245">
        <v>-30118722.300000001</v>
      </c>
      <c r="E3" s="245" t="s">
        <v>1229</v>
      </c>
      <c r="F3" s="245"/>
      <c r="G3" s="245" t="s">
        <v>1229</v>
      </c>
      <c r="H3" s="306" t="s">
        <v>1412</v>
      </c>
    </row>
    <row r="4" spans="1:8" ht="35.15" customHeight="1" x14ac:dyDescent="0.35">
      <c r="A4" s="245">
        <v>4</v>
      </c>
      <c r="B4" s="245">
        <v>1</v>
      </c>
      <c r="C4" s="144" t="s">
        <v>1233</v>
      </c>
      <c r="D4" s="245">
        <v>-58812</v>
      </c>
      <c r="E4" s="245" t="s">
        <v>1229</v>
      </c>
      <c r="F4" s="245"/>
      <c r="G4" s="245" t="s">
        <v>1229</v>
      </c>
      <c r="H4" s="306" t="s">
        <v>1412</v>
      </c>
    </row>
    <row r="5" spans="1:8" ht="35.15" customHeight="1" x14ac:dyDescent="0.35">
      <c r="A5" s="245">
        <v>4</v>
      </c>
      <c r="B5" s="245">
        <v>1</v>
      </c>
      <c r="C5" s="144" t="s">
        <v>1234</v>
      </c>
      <c r="D5" s="245">
        <v>4750.78</v>
      </c>
      <c r="E5" s="245" t="s">
        <v>1229</v>
      </c>
      <c r="F5" s="245"/>
      <c r="G5" s="245" t="s">
        <v>1229</v>
      </c>
      <c r="H5" s="306" t="s">
        <v>1412</v>
      </c>
    </row>
    <row r="6" spans="1:8" ht="35.15" customHeight="1" x14ac:dyDescent="0.35">
      <c r="A6" s="245">
        <v>4</v>
      </c>
      <c r="B6" s="245">
        <v>1</v>
      </c>
      <c r="C6" s="144" t="s">
        <v>1235</v>
      </c>
      <c r="D6" s="245">
        <v>-20.033999999999999</v>
      </c>
      <c r="E6" s="245" t="s">
        <v>1229</v>
      </c>
      <c r="F6" s="245"/>
      <c r="G6" s="245" t="s">
        <v>1229</v>
      </c>
      <c r="H6" s="306" t="s">
        <v>1412</v>
      </c>
    </row>
    <row r="7" spans="1:8" ht="35.15" customHeight="1" x14ac:dyDescent="0.35">
      <c r="A7" s="245">
        <v>4</v>
      </c>
      <c r="B7" s="245">
        <v>1</v>
      </c>
      <c r="C7" s="144" t="s">
        <v>1236</v>
      </c>
      <c r="D7" s="245">
        <v>-51134.15</v>
      </c>
      <c r="E7" s="245" t="s">
        <v>1229</v>
      </c>
      <c r="F7" s="245"/>
      <c r="G7" s="245" t="s">
        <v>1229</v>
      </c>
      <c r="H7" s="306" t="s">
        <v>1412</v>
      </c>
    </row>
    <row r="8" spans="1:8" ht="35.15" customHeight="1" x14ac:dyDescent="0.35">
      <c r="A8" s="245">
        <v>4</v>
      </c>
      <c r="B8" s="245">
        <v>1</v>
      </c>
      <c r="C8" s="144" t="s">
        <v>1237</v>
      </c>
      <c r="D8" s="245">
        <v>376341.05</v>
      </c>
      <c r="E8" s="245" t="s">
        <v>1229</v>
      </c>
      <c r="F8" s="245"/>
      <c r="G8" s="245" t="s">
        <v>1229</v>
      </c>
      <c r="H8" s="306" t="s">
        <v>1412</v>
      </c>
    </row>
    <row r="9" spans="1:8" ht="35.15" customHeight="1" x14ac:dyDescent="0.35">
      <c r="A9" s="245">
        <v>4</v>
      </c>
      <c r="B9" s="245">
        <v>1</v>
      </c>
      <c r="C9" s="144" t="s">
        <v>1238</v>
      </c>
      <c r="D9" s="245">
        <v>1845000</v>
      </c>
      <c r="E9" s="245" t="s">
        <v>1229</v>
      </c>
      <c r="F9" s="245"/>
      <c r="G9" s="245" t="s">
        <v>1229</v>
      </c>
      <c r="H9" s="306" t="s">
        <v>1412</v>
      </c>
    </row>
    <row r="10" spans="1:8" ht="35.15" customHeight="1" x14ac:dyDescent="0.35">
      <c r="A10" s="245">
        <v>4</v>
      </c>
      <c r="B10" s="245">
        <v>2</v>
      </c>
      <c r="C10" s="245"/>
      <c r="D10" s="245" t="s">
        <v>1229</v>
      </c>
      <c r="E10" s="245" t="s">
        <v>1239</v>
      </c>
      <c r="F10" s="245"/>
      <c r="G10" s="245">
        <v>-4.9999999999999998E-7</v>
      </c>
      <c r="H10" s="306" t="s">
        <v>1412</v>
      </c>
    </row>
    <row r="11" spans="1:8" ht="35.15" customHeight="1" x14ac:dyDescent="0.35">
      <c r="A11" s="245">
        <v>4</v>
      </c>
      <c r="B11" s="245">
        <v>2</v>
      </c>
      <c r="C11" s="245"/>
      <c r="D11" s="245" t="s">
        <v>1229</v>
      </c>
      <c r="E11" s="245" t="s">
        <v>1240</v>
      </c>
      <c r="F11" s="245"/>
      <c r="G11" s="245">
        <v>33878.732643880001</v>
      </c>
      <c r="H11" s="306" t="s">
        <v>1412</v>
      </c>
    </row>
    <row r="12" spans="1:8" ht="35.15" customHeight="1" x14ac:dyDescent="0.35">
      <c r="A12" s="245">
        <v>4</v>
      </c>
      <c r="B12" s="245">
        <v>2</v>
      </c>
      <c r="C12" s="245" t="s">
        <v>1229</v>
      </c>
      <c r="D12" s="245" t="s">
        <v>1229</v>
      </c>
      <c r="E12" s="245" t="s">
        <v>1241</v>
      </c>
      <c r="F12" s="245"/>
      <c r="G12" s="245">
        <v>1522660.9684885601</v>
      </c>
      <c r="H12" s="306" t="s">
        <v>1412</v>
      </c>
    </row>
    <row r="13" spans="1:8" ht="35.15" customHeight="1" x14ac:dyDescent="0.35">
      <c r="A13" s="245">
        <v>4</v>
      </c>
      <c r="B13" s="245">
        <v>2</v>
      </c>
      <c r="C13" s="245" t="s">
        <v>1229</v>
      </c>
      <c r="D13" s="245" t="s">
        <v>1229</v>
      </c>
      <c r="E13" s="245" t="s">
        <v>1242</v>
      </c>
      <c r="F13" s="245"/>
      <c r="G13" s="245">
        <v>2749647.48232286</v>
      </c>
      <c r="H13" s="306" t="s">
        <v>1412</v>
      </c>
    </row>
    <row r="14" spans="1:8" ht="35.15" customHeight="1" x14ac:dyDescent="0.35">
      <c r="A14" s="245">
        <v>4</v>
      </c>
      <c r="B14" s="245">
        <v>2</v>
      </c>
      <c r="C14" s="245" t="s">
        <v>1229</v>
      </c>
      <c r="D14" s="245" t="s">
        <v>1229</v>
      </c>
      <c r="E14" s="245" t="s">
        <v>1243</v>
      </c>
      <c r="F14" s="245"/>
      <c r="G14" s="245">
        <v>252807.75</v>
      </c>
      <c r="H14" s="306" t="s">
        <v>1412</v>
      </c>
    </row>
    <row r="15" spans="1:8" ht="35.15" customHeight="1" x14ac:dyDescent="0.35">
      <c r="A15" s="245">
        <v>4</v>
      </c>
      <c r="B15" s="245">
        <v>2</v>
      </c>
      <c r="C15" s="245" t="s">
        <v>1229</v>
      </c>
      <c r="D15" s="245" t="s">
        <v>1229</v>
      </c>
      <c r="E15" s="245" t="s">
        <v>1244</v>
      </c>
      <c r="F15" s="245"/>
      <c r="G15" s="245">
        <v>34396.378136879997</v>
      </c>
      <c r="H15" s="306" t="s">
        <v>1412</v>
      </c>
    </row>
    <row r="16" spans="1:8" ht="35.15" customHeight="1" x14ac:dyDescent="0.35">
      <c r="A16" s="245">
        <v>4</v>
      </c>
      <c r="B16" s="245">
        <v>2</v>
      </c>
      <c r="C16" s="245" t="s">
        <v>1229</v>
      </c>
      <c r="D16" s="245" t="s">
        <v>1229</v>
      </c>
      <c r="E16" s="245" t="s">
        <v>1245</v>
      </c>
      <c r="F16" s="245"/>
      <c r="G16" s="245">
        <v>236605.33291164</v>
      </c>
      <c r="H16" s="306" t="s">
        <v>1412</v>
      </c>
    </row>
    <row r="17" spans="1:8" ht="35.15" customHeight="1" x14ac:dyDescent="0.35">
      <c r="A17" s="245">
        <v>4</v>
      </c>
      <c r="B17" s="245">
        <v>2</v>
      </c>
      <c r="C17" s="245" t="s">
        <v>1229</v>
      </c>
      <c r="D17" s="245" t="s">
        <v>1229</v>
      </c>
      <c r="E17" s="245" t="s">
        <v>1246</v>
      </c>
      <c r="F17" s="245"/>
      <c r="G17" s="245">
        <v>43535.311757019997</v>
      </c>
      <c r="H17" s="306" t="s">
        <v>1412</v>
      </c>
    </row>
    <row r="18" spans="1:8" ht="35.15" customHeight="1" x14ac:dyDescent="0.35">
      <c r="A18" s="245">
        <v>4</v>
      </c>
      <c r="B18" s="245">
        <v>2</v>
      </c>
      <c r="C18" s="245" t="s">
        <v>1229</v>
      </c>
      <c r="D18" s="245" t="s">
        <v>1229</v>
      </c>
      <c r="E18" s="144" t="s">
        <v>1247</v>
      </c>
      <c r="F18" s="245"/>
      <c r="G18" s="245">
        <v>52131.511928489999</v>
      </c>
      <c r="H18" s="306" t="s">
        <v>1412</v>
      </c>
    </row>
    <row r="19" spans="1:8" ht="35.15" customHeight="1" x14ac:dyDescent="0.35">
      <c r="A19" s="245">
        <v>4</v>
      </c>
      <c r="B19" s="245">
        <v>2</v>
      </c>
      <c r="C19" s="245" t="s">
        <v>1229</v>
      </c>
      <c r="D19" s="245" t="s">
        <v>1229</v>
      </c>
      <c r="E19" s="144" t="s">
        <v>1248</v>
      </c>
      <c r="F19" s="245"/>
      <c r="G19" s="245">
        <v>67404.501045450001</v>
      </c>
      <c r="H19" s="306" t="s">
        <v>1412</v>
      </c>
    </row>
    <row r="20" spans="1:8" ht="35.15" customHeight="1" x14ac:dyDescent="0.35">
      <c r="A20" s="245">
        <v>4</v>
      </c>
      <c r="B20" s="245">
        <v>2</v>
      </c>
      <c r="C20" s="245"/>
      <c r="D20" s="245"/>
      <c r="E20" s="245" t="s">
        <v>1249</v>
      </c>
      <c r="F20" s="245" t="s">
        <v>447</v>
      </c>
      <c r="G20" s="245">
        <v>5000.51</v>
      </c>
      <c r="H20" s="306" t="s">
        <v>1412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A6A35-52DF-482E-B48B-1888A0443595}">
  <sheetPr>
    <tabColor rgb="FFFFFFCC"/>
  </sheetPr>
  <dimension ref="A1:Q11"/>
  <sheetViews>
    <sheetView showGridLines="0" zoomScale="70" zoomScaleNormal="70" workbookViewId="0"/>
  </sheetViews>
  <sheetFormatPr defaultColWidth="21.54296875" defaultRowHeight="35.15" customHeight="1" x14ac:dyDescent="0.35"/>
  <cols>
    <col min="1" max="1" width="10.26953125" style="82" customWidth="1"/>
    <col min="2" max="2" width="11.453125" style="82" customWidth="1"/>
    <col min="3" max="3" width="37" style="82" customWidth="1"/>
    <col min="4" max="4" width="17.26953125" style="82" customWidth="1"/>
    <col min="5" max="6" width="16.54296875" style="82" customWidth="1"/>
    <col min="7" max="7" width="44.81640625" style="82" customWidth="1"/>
    <col min="8" max="8" width="7.453125" style="82" customWidth="1"/>
    <col min="9" max="9" width="13.7265625" style="82" customWidth="1"/>
    <col min="10" max="10" width="31.7265625" style="82" customWidth="1"/>
    <col min="11" max="12" width="12" style="82" customWidth="1"/>
    <col min="13" max="13" width="10.26953125" style="82" customWidth="1"/>
    <col min="14" max="14" width="13.26953125" style="82" customWidth="1"/>
    <col min="15" max="15" width="13.7265625" style="82" customWidth="1"/>
    <col min="16" max="16" width="10.26953125" style="82" customWidth="1"/>
    <col min="17" max="17" width="16.7265625" style="85" customWidth="1"/>
    <col min="18" max="16384" width="21.54296875" style="82"/>
  </cols>
  <sheetData>
    <row r="1" spans="1:17" ht="57" customHeight="1" x14ac:dyDescent="0.35">
      <c r="A1" s="79" t="s">
        <v>453</v>
      </c>
      <c r="B1" s="79" t="s">
        <v>370</v>
      </c>
      <c r="C1" s="79" t="s">
        <v>460</v>
      </c>
      <c r="D1" s="79" t="s">
        <v>471</v>
      </c>
      <c r="E1" s="79" t="s">
        <v>481</v>
      </c>
      <c r="F1" s="79" t="s">
        <v>484</v>
      </c>
      <c r="G1" s="79" t="s">
        <v>497</v>
      </c>
      <c r="H1" s="79" t="s">
        <v>503</v>
      </c>
      <c r="I1" s="79" t="s">
        <v>724</v>
      </c>
      <c r="J1" s="79" t="s">
        <v>1250</v>
      </c>
      <c r="K1" s="79" t="s">
        <v>232</v>
      </c>
      <c r="L1" s="79" t="s">
        <v>733</v>
      </c>
      <c r="M1" s="79" t="s">
        <v>227</v>
      </c>
      <c r="N1" s="79" t="s">
        <v>748</v>
      </c>
      <c r="O1" s="79" t="s">
        <v>754</v>
      </c>
      <c r="P1" s="79" t="s">
        <v>758</v>
      </c>
      <c r="Q1" s="79" t="s">
        <v>411</v>
      </c>
    </row>
    <row r="2" spans="1:17" ht="57" customHeight="1" x14ac:dyDescent="0.35">
      <c r="A2" s="191">
        <v>1</v>
      </c>
      <c r="B2" s="191">
        <v>1</v>
      </c>
      <c r="C2" s="191" t="s">
        <v>1251</v>
      </c>
      <c r="D2" s="191">
        <v>10</v>
      </c>
      <c r="E2" s="191" t="s">
        <v>393</v>
      </c>
      <c r="F2" s="191" t="s">
        <v>1252</v>
      </c>
      <c r="G2" s="191" t="s">
        <v>1253</v>
      </c>
      <c r="H2" s="191">
        <v>51</v>
      </c>
      <c r="I2" s="191">
        <v>2</v>
      </c>
      <c r="J2" s="191" t="s">
        <v>1254</v>
      </c>
      <c r="K2" s="309" t="s">
        <v>1413</v>
      </c>
      <c r="L2" s="274" t="s">
        <v>1255</v>
      </c>
      <c r="M2" s="191" t="s">
        <v>602</v>
      </c>
      <c r="N2" s="309" t="s">
        <v>1413</v>
      </c>
      <c r="O2" s="274" t="s">
        <v>1256</v>
      </c>
      <c r="P2" s="191" t="s">
        <v>1257</v>
      </c>
      <c r="Q2" s="306" t="s">
        <v>1412</v>
      </c>
    </row>
    <row r="3" spans="1:17" ht="57" customHeight="1" x14ac:dyDescent="0.35">
      <c r="A3" s="191">
        <v>2</v>
      </c>
      <c r="B3" s="191">
        <v>1</v>
      </c>
      <c r="C3" s="191" t="s">
        <v>1258</v>
      </c>
      <c r="D3" s="191">
        <v>10</v>
      </c>
      <c r="E3" s="191" t="s">
        <v>393</v>
      </c>
      <c r="F3" s="191" t="s">
        <v>1252</v>
      </c>
      <c r="G3" s="191" t="s">
        <v>1253</v>
      </c>
      <c r="H3" s="191">
        <v>12</v>
      </c>
      <c r="I3" s="191">
        <v>2</v>
      </c>
      <c r="J3" s="191" t="s">
        <v>1254</v>
      </c>
      <c r="K3" s="309" t="s">
        <v>1413</v>
      </c>
      <c r="L3" s="274" t="s">
        <v>1259</v>
      </c>
      <c r="M3" s="191" t="s">
        <v>604</v>
      </c>
      <c r="N3" s="309" t="s">
        <v>1413</v>
      </c>
      <c r="O3" s="274" t="s">
        <v>1260</v>
      </c>
      <c r="P3" s="191" t="s">
        <v>1261</v>
      </c>
      <c r="Q3" s="306" t="s">
        <v>1412</v>
      </c>
    </row>
    <row r="4" spans="1:17" ht="57" customHeight="1" x14ac:dyDescent="0.35">
      <c r="A4" s="191">
        <v>3</v>
      </c>
      <c r="B4" s="191">
        <v>1</v>
      </c>
      <c r="C4" s="191" t="s">
        <v>1262</v>
      </c>
      <c r="D4" s="191">
        <v>10</v>
      </c>
      <c r="E4" s="191" t="s">
        <v>393</v>
      </c>
      <c r="F4" s="191" t="s">
        <v>1252</v>
      </c>
      <c r="G4" s="191" t="s">
        <v>1253</v>
      </c>
      <c r="H4" s="191">
        <v>100</v>
      </c>
      <c r="I4" s="191">
        <v>2</v>
      </c>
      <c r="J4" s="191" t="s">
        <v>1254</v>
      </c>
      <c r="K4" s="309" t="s">
        <v>1413</v>
      </c>
      <c r="L4" s="274" t="s">
        <v>1263</v>
      </c>
      <c r="M4" s="191" t="s">
        <v>606</v>
      </c>
      <c r="N4" s="309" t="s">
        <v>1413</v>
      </c>
      <c r="O4" s="274" t="s">
        <v>1264</v>
      </c>
      <c r="P4" s="191" t="s">
        <v>1257</v>
      </c>
      <c r="Q4" s="306" t="s">
        <v>1412</v>
      </c>
    </row>
    <row r="5" spans="1:17" ht="57" customHeight="1" x14ac:dyDescent="0.35">
      <c r="A5" s="191">
        <v>4</v>
      </c>
      <c r="B5" s="191">
        <v>1</v>
      </c>
      <c r="C5" s="191" t="s">
        <v>1265</v>
      </c>
      <c r="D5" s="191">
        <v>10</v>
      </c>
      <c r="E5" s="191" t="s">
        <v>393</v>
      </c>
      <c r="F5" s="191" t="s">
        <v>1252</v>
      </c>
      <c r="G5" s="191" t="s">
        <v>1253</v>
      </c>
      <c r="H5" s="191">
        <v>25</v>
      </c>
      <c r="I5" s="191">
        <v>2</v>
      </c>
      <c r="J5" s="191" t="s">
        <v>1254</v>
      </c>
      <c r="K5" s="309" t="s">
        <v>1413</v>
      </c>
      <c r="L5" s="274" t="s">
        <v>1266</v>
      </c>
      <c r="M5" s="191" t="s">
        <v>632</v>
      </c>
      <c r="N5" s="309" t="s">
        <v>1413</v>
      </c>
      <c r="O5" s="274" t="s">
        <v>1267</v>
      </c>
      <c r="P5" s="191" t="s">
        <v>1268</v>
      </c>
      <c r="Q5" s="306" t="s">
        <v>1412</v>
      </c>
    </row>
    <row r="6" spans="1:17" ht="57" customHeight="1" x14ac:dyDescent="0.35">
      <c r="A6" s="191">
        <v>5</v>
      </c>
      <c r="B6" s="191">
        <v>1</v>
      </c>
      <c r="C6" s="191" t="s">
        <v>1269</v>
      </c>
      <c r="D6" s="191">
        <v>10</v>
      </c>
      <c r="E6" s="191" t="s">
        <v>393</v>
      </c>
      <c r="F6" s="191" t="s">
        <v>1252</v>
      </c>
      <c r="G6" s="191" t="s">
        <v>1253</v>
      </c>
      <c r="H6" s="191">
        <v>22</v>
      </c>
      <c r="I6" s="191">
        <v>2</v>
      </c>
      <c r="J6" s="191" t="s">
        <v>1254</v>
      </c>
      <c r="K6" s="309" t="s">
        <v>1413</v>
      </c>
      <c r="L6" s="274" t="s">
        <v>1270</v>
      </c>
      <c r="M6" s="191" t="s">
        <v>602</v>
      </c>
      <c r="N6" s="309" t="s">
        <v>1413</v>
      </c>
      <c r="O6" s="274" t="s">
        <v>1271</v>
      </c>
      <c r="P6" s="191" t="s">
        <v>1261</v>
      </c>
      <c r="Q6" s="306" t="s">
        <v>1412</v>
      </c>
    </row>
    <row r="7" spans="1:17" ht="57" customHeight="1" x14ac:dyDescent="0.35">
      <c r="A7" s="191">
        <v>6</v>
      </c>
      <c r="B7" s="191">
        <v>1</v>
      </c>
      <c r="C7" s="191" t="s">
        <v>1272</v>
      </c>
      <c r="D7" s="191">
        <v>30</v>
      </c>
      <c r="E7" s="191" t="s">
        <v>393</v>
      </c>
      <c r="F7" s="191" t="s">
        <v>1252</v>
      </c>
      <c r="G7" s="191" t="s">
        <v>1253</v>
      </c>
      <c r="H7" s="191">
        <v>903</v>
      </c>
      <c r="I7" s="191">
        <v>2</v>
      </c>
      <c r="J7" s="191" t="s">
        <v>1273</v>
      </c>
      <c r="K7" s="309" t="s">
        <v>1413</v>
      </c>
      <c r="L7" s="274" t="s">
        <v>1274</v>
      </c>
      <c r="M7" s="191" t="s">
        <v>604</v>
      </c>
      <c r="N7" s="309" t="s">
        <v>1413</v>
      </c>
      <c r="O7" s="274" t="s">
        <v>1275</v>
      </c>
      <c r="P7" s="191" t="s">
        <v>1261</v>
      </c>
      <c r="Q7" s="306" t="s">
        <v>1412</v>
      </c>
    </row>
    <row r="8" spans="1:17" ht="57" customHeight="1" x14ac:dyDescent="0.35">
      <c r="A8" s="191">
        <v>8</v>
      </c>
      <c r="B8" s="191">
        <v>1</v>
      </c>
      <c r="C8" s="191" t="s">
        <v>468</v>
      </c>
      <c r="D8" s="191">
        <v>30</v>
      </c>
      <c r="E8" s="191" t="s">
        <v>393</v>
      </c>
      <c r="F8" s="191" t="s">
        <v>1252</v>
      </c>
      <c r="G8" s="191" t="s">
        <v>1276</v>
      </c>
      <c r="H8" s="191">
        <v>999</v>
      </c>
      <c r="I8" s="191" t="s">
        <v>468</v>
      </c>
      <c r="J8" s="191" t="s">
        <v>1277</v>
      </c>
      <c r="K8" s="309" t="s">
        <v>1413</v>
      </c>
      <c r="L8" s="274" t="s">
        <v>1278</v>
      </c>
      <c r="M8" s="191" t="s">
        <v>632</v>
      </c>
      <c r="N8" s="309" t="s">
        <v>1413</v>
      </c>
      <c r="O8" s="274" t="s">
        <v>1279</v>
      </c>
      <c r="P8" s="191" t="s">
        <v>1261</v>
      </c>
      <c r="Q8" s="306" t="s">
        <v>1412</v>
      </c>
    </row>
    <row r="9" spans="1:17" ht="57" customHeight="1" x14ac:dyDescent="0.35">
      <c r="A9" s="191">
        <v>9</v>
      </c>
      <c r="B9" s="191">
        <v>1</v>
      </c>
      <c r="C9" s="191" t="s">
        <v>1280</v>
      </c>
      <c r="D9" s="191">
        <v>10</v>
      </c>
      <c r="E9" s="191" t="s">
        <v>393</v>
      </c>
      <c r="F9" s="191" t="s">
        <v>1252</v>
      </c>
      <c r="G9" s="191" t="s">
        <v>1281</v>
      </c>
      <c r="H9" s="191">
        <v>47</v>
      </c>
      <c r="I9" s="191">
        <v>2</v>
      </c>
      <c r="J9" s="191" t="s">
        <v>1282</v>
      </c>
      <c r="K9" s="309" t="s">
        <v>1413</v>
      </c>
      <c r="L9" s="274" t="s">
        <v>1283</v>
      </c>
      <c r="M9" s="194" t="s">
        <v>606</v>
      </c>
      <c r="N9" s="309" t="s">
        <v>1413</v>
      </c>
      <c r="O9" s="274" t="s">
        <v>1284</v>
      </c>
      <c r="P9" s="191" t="s">
        <v>1261</v>
      </c>
      <c r="Q9" s="306" t="s">
        <v>1412</v>
      </c>
    </row>
    <row r="10" spans="1:17" ht="57" customHeight="1" x14ac:dyDescent="0.35">
      <c r="A10" s="191">
        <v>10</v>
      </c>
      <c r="B10" s="191">
        <v>1</v>
      </c>
      <c r="C10" s="191" t="s">
        <v>466</v>
      </c>
      <c r="D10" s="191">
        <v>30</v>
      </c>
      <c r="E10" s="191" t="s">
        <v>393</v>
      </c>
      <c r="F10" s="191" t="s">
        <v>1252</v>
      </c>
      <c r="G10" s="191" t="s">
        <v>468</v>
      </c>
      <c r="H10" s="191">
        <v>24</v>
      </c>
      <c r="I10" s="191" t="s">
        <v>49</v>
      </c>
      <c r="J10" s="191" t="s">
        <v>1285</v>
      </c>
      <c r="K10" s="309" t="s">
        <v>1413</v>
      </c>
      <c r="L10" s="274" t="s">
        <v>1286</v>
      </c>
      <c r="M10" s="194" t="s">
        <v>632</v>
      </c>
      <c r="N10" s="309" t="s">
        <v>1413</v>
      </c>
      <c r="O10" s="274" t="s">
        <v>1287</v>
      </c>
      <c r="P10" s="144" t="s">
        <v>1288</v>
      </c>
      <c r="Q10" s="306" t="s">
        <v>1412</v>
      </c>
    </row>
    <row r="11" spans="1:17" ht="57" customHeight="1" x14ac:dyDescent="0.35">
      <c r="A11" s="191">
        <v>11</v>
      </c>
      <c r="B11" s="191">
        <v>1</v>
      </c>
      <c r="C11" s="191" t="s">
        <v>466</v>
      </c>
      <c r="D11" s="191">
        <v>40</v>
      </c>
      <c r="E11" s="191" t="s">
        <v>393</v>
      </c>
      <c r="F11" s="191" t="s">
        <v>1252</v>
      </c>
      <c r="G11" s="191" t="s">
        <v>468</v>
      </c>
      <c r="H11" s="191">
        <v>53</v>
      </c>
      <c r="I11" s="191">
        <v>1</v>
      </c>
      <c r="J11" s="191" t="s">
        <v>1289</v>
      </c>
      <c r="K11" s="309" t="s">
        <v>1413</v>
      </c>
      <c r="L11" s="274" t="s">
        <v>1290</v>
      </c>
      <c r="M11" s="194" t="s">
        <v>602</v>
      </c>
      <c r="N11" s="309" t="s">
        <v>1413</v>
      </c>
      <c r="O11" s="274" t="s">
        <v>1291</v>
      </c>
      <c r="P11" s="144" t="s">
        <v>1288</v>
      </c>
      <c r="Q11" s="306" t="s">
        <v>1412</v>
      </c>
    </row>
  </sheetData>
  <phoneticPr fontId="73"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E2539-B80D-4BB6-B709-8448FA2F862B}">
  <sheetPr>
    <tabColor rgb="FFFFFFCC"/>
  </sheetPr>
  <dimension ref="A1:I6"/>
  <sheetViews>
    <sheetView showGridLines="0" zoomScale="70" zoomScaleNormal="70" workbookViewId="0"/>
  </sheetViews>
  <sheetFormatPr defaultColWidth="28" defaultRowHeight="35.15" customHeight="1" x14ac:dyDescent="0.35"/>
  <cols>
    <col min="1" max="1" width="21.26953125" style="85" customWidth="1"/>
    <col min="2" max="2" width="14.26953125" style="85" customWidth="1"/>
    <col min="3" max="3" width="17.26953125" style="85" customWidth="1"/>
    <col min="4" max="4" width="16.7265625" style="85" customWidth="1"/>
    <col min="5" max="5" width="22.7265625" style="85" customWidth="1"/>
    <col min="6" max="6" width="24.453125" style="85" customWidth="1"/>
    <col min="7" max="7" width="26.7265625" style="85" customWidth="1"/>
    <col min="8" max="8" width="16.54296875" style="85" customWidth="1"/>
    <col min="9" max="9" width="26.453125" style="85" customWidth="1"/>
    <col min="10" max="16384" width="28" style="85"/>
  </cols>
  <sheetData>
    <row r="1" spans="1:9" s="86" customFormat="1" ht="35.15" customHeight="1" x14ac:dyDescent="0.35">
      <c r="A1" s="80" t="s">
        <v>370</v>
      </c>
      <c r="B1" s="80" t="s">
        <v>706</v>
      </c>
      <c r="C1" s="80" t="s">
        <v>453</v>
      </c>
      <c r="D1" s="80" t="s">
        <v>481</v>
      </c>
      <c r="E1" s="80" t="s">
        <v>711</v>
      </c>
      <c r="F1" s="80" t="s">
        <v>712</v>
      </c>
      <c r="G1" s="80" t="s">
        <v>715</v>
      </c>
      <c r="H1" s="80" t="s">
        <v>716</v>
      </c>
      <c r="I1" s="79" t="s">
        <v>411</v>
      </c>
    </row>
    <row r="2" spans="1:9" ht="35.15" customHeight="1" x14ac:dyDescent="0.35">
      <c r="A2" s="245">
        <v>1</v>
      </c>
      <c r="B2" s="245">
        <v>1</v>
      </c>
      <c r="C2" s="245">
        <v>1</v>
      </c>
      <c r="D2" s="245" t="s">
        <v>393</v>
      </c>
      <c r="E2" s="245" t="s">
        <v>1292</v>
      </c>
      <c r="F2" s="245">
        <v>54</v>
      </c>
      <c r="G2" s="245" t="s">
        <v>1293</v>
      </c>
      <c r="H2" s="245">
        <v>2.0181438900000002</v>
      </c>
      <c r="I2" s="306" t="s">
        <v>1412</v>
      </c>
    </row>
    <row r="3" spans="1:9" ht="35.15" customHeight="1" x14ac:dyDescent="0.35">
      <c r="A3" s="245">
        <v>1</v>
      </c>
      <c r="B3" s="245">
        <v>2</v>
      </c>
      <c r="C3" s="245">
        <v>2</v>
      </c>
      <c r="D3" s="245" t="s">
        <v>393</v>
      </c>
      <c r="E3" s="245" t="s">
        <v>1294</v>
      </c>
      <c r="F3" s="245">
        <v>54</v>
      </c>
      <c r="G3" s="245" t="s">
        <v>1295</v>
      </c>
      <c r="H3" s="245">
        <v>10.794043780000001</v>
      </c>
      <c r="I3" s="306" t="s">
        <v>1412</v>
      </c>
    </row>
    <row r="4" spans="1:9" ht="35.15" customHeight="1" x14ac:dyDescent="0.35">
      <c r="A4" s="245">
        <v>1</v>
      </c>
      <c r="B4" s="245">
        <v>3</v>
      </c>
      <c r="C4" s="245">
        <v>3</v>
      </c>
      <c r="D4" s="245" t="s">
        <v>393</v>
      </c>
      <c r="E4" s="245" t="s">
        <v>1296</v>
      </c>
      <c r="F4" s="245">
        <v>54</v>
      </c>
      <c r="G4" s="144" t="s">
        <v>1297</v>
      </c>
      <c r="H4" s="245">
        <v>1.2547375300000001</v>
      </c>
      <c r="I4" s="306" t="s">
        <v>1412</v>
      </c>
    </row>
    <row r="5" spans="1:9" ht="35.15" customHeight="1" x14ac:dyDescent="0.35">
      <c r="A5" s="245">
        <v>1</v>
      </c>
      <c r="B5" s="245">
        <v>4</v>
      </c>
      <c r="C5" s="245">
        <v>4</v>
      </c>
      <c r="D5" s="245" t="s">
        <v>393</v>
      </c>
      <c r="E5" s="245" t="s">
        <v>1298</v>
      </c>
      <c r="F5" s="245">
        <v>1</v>
      </c>
      <c r="G5" s="144" t="s">
        <v>1299</v>
      </c>
      <c r="H5" s="245">
        <v>1.78385423</v>
      </c>
      <c r="I5" s="306" t="s">
        <v>1412</v>
      </c>
    </row>
    <row r="6" spans="1:9" ht="35.15" customHeight="1" x14ac:dyDescent="0.35">
      <c r="A6" s="245">
        <v>1</v>
      </c>
      <c r="B6" s="245">
        <v>5</v>
      </c>
      <c r="C6" s="245">
        <v>5</v>
      </c>
      <c r="D6" s="245" t="s">
        <v>393</v>
      </c>
      <c r="E6" s="245" t="s">
        <v>1300</v>
      </c>
      <c r="F6" s="245">
        <v>1</v>
      </c>
      <c r="G6" s="144" t="s">
        <v>1301</v>
      </c>
      <c r="H6" s="245">
        <v>3.78772734</v>
      </c>
      <c r="I6" s="306" t="s">
        <v>1412</v>
      </c>
    </row>
  </sheetData>
  <phoneticPr fontId="73"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EC7C7-63F8-4863-B0AC-A928FBEAED6D}">
  <sheetPr>
    <tabColor rgb="FFFF0000"/>
    <pageSetUpPr fitToPage="1"/>
  </sheetPr>
  <dimension ref="A1:J39"/>
  <sheetViews>
    <sheetView showGridLines="0" zoomScale="70" zoomScaleNormal="70" workbookViewId="0">
      <pane ySplit="5" topLeftCell="A6" activePane="bottomLeft" state="frozen"/>
      <selection pane="bottomLeft" activeCell="D25" sqref="D25"/>
    </sheetView>
  </sheetViews>
  <sheetFormatPr defaultColWidth="9.26953125" defaultRowHeight="15.5" x14ac:dyDescent="0.35"/>
  <cols>
    <col min="1" max="1" width="52.54296875" style="43" customWidth="1"/>
    <col min="2" max="2" width="29.54296875" style="43" customWidth="1"/>
    <col min="3" max="3" width="76.453125" style="43" customWidth="1"/>
    <col min="4" max="4" width="39.453125" style="43" customWidth="1"/>
    <col min="5" max="5" width="8.7265625" style="43" customWidth="1"/>
    <col min="6" max="6" width="91.7265625" style="43" customWidth="1"/>
    <col min="7" max="7" width="11.26953125" style="43" customWidth="1"/>
    <col min="8" max="8" width="26.453125" style="43" customWidth="1"/>
    <col min="9" max="9" width="67.7265625" style="43" customWidth="1"/>
    <col min="10" max="16384" width="9.26953125" style="43"/>
  </cols>
  <sheetData>
    <row r="1" spans="1:9" ht="25" x14ac:dyDescent="0.35">
      <c r="A1" s="45" t="str">
        <f>'Change Log'!A1:J2</f>
        <v>NCC 2024/25 - Output Specifications - Integrated Collection</v>
      </c>
      <c r="B1" s="188"/>
      <c r="C1" s="188"/>
      <c r="D1" s="188"/>
      <c r="E1" s="188"/>
      <c r="F1" s="188"/>
      <c r="G1" s="188"/>
      <c r="H1" s="188"/>
      <c r="I1" s="188"/>
    </row>
    <row r="2" spans="1:9" ht="25" x14ac:dyDescent="0.35">
      <c r="A2" s="45" t="s">
        <v>214</v>
      </c>
      <c r="B2" s="188"/>
      <c r="C2" s="188"/>
      <c r="D2" s="188"/>
      <c r="E2" s="188"/>
      <c r="F2" s="188"/>
      <c r="G2" s="188"/>
      <c r="H2" s="188"/>
      <c r="I2" s="188"/>
    </row>
    <row r="3" spans="1:9" ht="20.25" customHeight="1" x14ac:dyDescent="0.35">
      <c r="A3" s="188"/>
      <c r="B3" s="188"/>
      <c r="C3" s="188"/>
      <c r="D3" s="188"/>
      <c r="E3" s="188"/>
      <c r="F3" s="188"/>
      <c r="G3" s="188"/>
      <c r="H3" s="188"/>
      <c r="I3" s="188"/>
    </row>
    <row r="4" spans="1:9" ht="23" x14ac:dyDescent="0.35">
      <c r="A4" s="46" t="s">
        <v>77</v>
      </c>
      <c r="B4" s="188"/>
      <c r="C4" s="188"/>
      <c r="D4" s="188"/>
      <c r="E4" s="188"/>
      <c r="F4" s="188"/>
      <c r="G4" s="188"/>
      <c r="H4" s="188"/>
      <c r="I4" s="188"/>
    </row>
    <row r="5" spans="1:9" ht="18" customHeight="1" x14ac:dyDescent="0.35">
      <c r="A5" s="60" t="s">
        <v>78</v>
      </c>
      <c r="B5" s="60" t="s">
        <v>79</v>
      </c>
      <c r="C5" s="60" t="s">
        <v>80</v>
      </c>
      <c r="D5" s="60" t="s">
        <v>81</v>
      </c>
      <c r="E5" s="64" t="s">
        <v>82</v>
      </c>
      <c r="F5" s="60" t="s">
        <v>83</v>
      </c>
      <c r="G5" s="65" t="s">
        <v>84</v>
      </c>
      <c r="H5" s="60" t="s">
        <v>85</v>
      </c>
      <c r="I5" s="60" t="s">
        <v>86</v>
      </c>
    </row>
    <row r="6" spans="1:9" ht="56.15" customHeight="1" x14ac:dyDescent="0.35">
      <c r="A6" s="194" t="s">
        <v>87</v>
      </c>
      <c r="B6" s="191" t="s">
        <v>88</v>
      </c>
      <c r="C6" s="191" t="s">
        <v>89</v>
      </c>
      <c r="D6" s="191" t="s">
        <v>90</v>
      </c>
      <c r="E6" s="191"/>
      <c r="F6" s="191"/>
      <c r="G6" s="191" t="s">
        <v>91</v>
      </c>
      <c r="H6" s="191"/>
      <c r="I6" s="245"/>
    </row>
    <row r="7" spans="1:9" ht="56.15" customHeight="1" x14ac:dyDescent="0.35">
      <c r="A7" s="191" t="s">
        <v>92</v>
      </c>
      <c r="B7" s="191" t="s">
        <v>93</v>
      </c>
      <c r="C7" s="191" t="s">
        <v>94</v>
      </c>
      <c r="D7" s="194" t="s">
        <v>95</v>
      </c>
      <c r="E7" s="194"/>
      <c r="F7" s="191" t="s">
        <v>96</v>
      </c>
      <c r="G7" s="191" t="s">
        <v>91</v>
      </c>
      <c r="H7" s="191"/>
      <c r="I7" s="245"/>
    </row>
    <row r="8" spans="1:9" ht="56.15" customHeight="1" x14ac:dyDescent="0.35">
      <c r="A8" s="191" t="s">
        <v>97</v>
      </c>
      <c r="B8" s="191" t="s">
        <v>98</v>
      </c>
      <c r="C8" s="191" t="s">
        <v>99</v>
      </c>
      <c r="D8" s="145" t="s">
        <v>100</v>
      </c>
      <c r="E8" s="145"/>
      <c r="F8" s="191"/>
      <c r="G8" s="191" t="s">
        <v>91</v>
      </c>
      <c r="H8" s="191"/>
      <c r="I8" s="245"/>
    </row>
    <row r="9" spans="1:9" ht="56.15" customHeight="1" x14ac:dyDescent="0.35">
      <c r="A9" s="191" t="s">
        <v>101</v>
      </c>
      <c r="B9" s="191" t="s">
        <v>102</v>
      </c>
      <c r="C9" s="191" t="s">
        <v>103</v>
      </c>
      <c r="D9" s="145" t="s">
        <v>100</v>
      </c>
      <c r="E9" s="145"/>
      <c r="F9" s="191"/>
      <c r="G9" s="191" t="s">
        <v>91</v>
      </c>
      <c r="H9" s="191"/>
      <c r="I9" s="245"/>
    </row>
    <row r="10" spans="1:9" ht="81.75" customHeight="1" x14ac:dyDescent="0.35">
      <c r="A10" s="191" t="s">
        <v>104</v>
      </c>
      <c r="B10" s="191" t="s">
        <v>105</v>
      </c>
      <c r="C10" s="191" t="s">
        <v>106</v>
      </c>
      <c r="D10" s="194" t="s">
        <v>107</v>
      </c>
      <c r="E10" s="194"/>
      <c r="F10" s="191"/>
      <c r="G10" s="191" t="s">
        <v>91</v>
      </c>
      <c r="H10" s="191"/>
      <c r="I10" s="245"/>
    </row>
    <row r="11" spans="1:9" ht="56.15" customHeight="1" x14ac:dyDescent="0.35">
      <c r="A11" s="191" t="s">
        <v>108</v>
      </c>
      <c r="B11" s="191" t="s">
        <v>109</v>
      </c>
      <c r="C11" s="191" t="s">
        <v>110</v>
      </c>
      <c r="D11" s="191" t="s">
        <v>215</v>
      </c>
      <c r="E11" s="191" t="s">
        <v>216</v>
      </c>
      <c r="F11" s="191" t="s">
        <v>217</v>
      </c>
      <c r="G11" s="191" t="s">
        <v>91</v>
      </c>
      <c r="H11" s="191"/>
      <c r="I11" s="245"/>
    </row>
    <row r="12" spans="1:9" ht="56.15" customHeight="1" x14ac:dyDescent="0.35">
      <c r="A12" s="144" t="s">
        <v>113</v>
      </c>
      <c r="B12" s="191" t="s">
        <v>114</v>
      </c>
      <c r="C12" s="191" t="s">
        <v>115</v>
      </c>
      <c r="D12" s="191" t="s">
        <v>116</v>
      </c>
      <c r="E12" s="191"/>
      <c r="F12" s="191"/>
      <c r="G12" s="191" t="s">
        <v>91</v>
      </c>
      <c r="H12" s="191"/>
      <c r="I12" s="245"/>
    </row>
    <row r="13" spans="1:9" ht="56.15" customHeight="1" x14ac:dyDescent="0.35">
      <c r="A13" s="144" t="s">
        <v>117</v>
      </c>
      <c r="B13" s="191" t="s">
        <v>118</v>
      </c>
      <c r="C13" s="191" t="s">
        <v>119</v>
      </c>
      <c r="D13" s="204" t="s">
        <v>120</v>
      </c>
      <c r="E13" s="204"/>
      <c r="F13" s="191"/>
      <c r="G13" s="191" t="s">
        <v>91</v>
      </c>
      <c r="H13" s="191"/>
      <c r="I13" s="245"/>
    </row>
    <row r="14" spans="1:9" ht="56.15" customHeight="1" x14ac:dyDescent="0.35">
      <c r="A14" s="89"/>
      <c r="B14" s="190"/>
      <c r="C14" s="190"/>
      <c r="D14" s="243"/>
      <c r="E14" s="243"/>
      <c r="F14" s="190"/>
      <c r="G14" s="190"/>
      <c r="H14" s="190"/>
      <c r="I14" s="188"/>
    </row>
    <row r="15" spans="1:9" x14ac:dyDescent="0.35">
      <c r="A15" s="42"/>
      <c r="B15" s="188"/>
      <c r="C15" s="188"/>
      <c r="D15" s="188"/>
      <c r="E15" s="188"/>
      <c r="F15" s="188"/>
      <c r="G15" s="188"/>
      <c r="H15" s="188"/>
      <c r="I15" s="188"/>
    </row>
    <row r="16" spans="1:9" ht="23" x14ac:dyDescent="0.35">
      <c r="A16" s="46" t="s">
        <v>121</v>
      </c>
      <c r="B16" s="188"/>
      <c r="C16" s="188"/>
      <c r="D16" s="188"/>
      <c r="E16" s="188"/>
      <c r="F16" s="188"/>
      <c r="G16" s="188"/>
      <c r="H16" s="188"/>
      <c r="I16" s="188"/>
    </row>
    <row r="17" spans="1:10" ht="19.5" customHeight="1" x14ac:dyDescent="0.35">
      <c r="A17" s="59" t="s">
        <v>78</v>
      </c>
      <c r="B17" s="59" t="s">
        <v>122</v>
      </c>
      <c r="C17" s="59" t="s">
        <v>80</v>
      </c>
      <c r="D17" s="59" t="s">
        <v>81</v>
      </c>
      <c r="E17" s="64" t="s">
        <v>82</v>
      </c>
      <c r="F17" s="64" t="s">
        <v>83</v>
      </c>
      <c r="G17" s="65" t="s">
        <v>84</v>
      </c>
      <c r="H17" s="60"/>
      <c r="I17" s="60" t="s">
        <v>86</v>
      </c>
      <c r="J17" s="188"/>
    </row>
    <row r="18" spans="1:10" ht="78.75" customHeight="1" x14ac:dyDescent="0.35">
      <c r="A18" s="194" t="s">
        <v>123</v>
      </c>
      <c r="B18" s="191" t="s">
        <v>124</v>
      </c>
      <c r="C18" s="191" t="s">
        <v>125</v>
      </c>
      <c r="D18" s="191" t="s">
        <v>126</v>
      </c>
      <c r="E18" s="191"/>
      <c r="F18" s="191"/>
      <c r="G18" s="191" t="s">
        <v>91</v>
      </c>
      <c r="H18" s="191"/>
      <c r="I18" s="245"/>
      <c r="J18" s="188"/>
    </row>
    <row r="19" spans="1:10" ht="56.15" customHeight="1" x14ac:dyDescent="0.35">
      <c r="A19" s="194" t="s">
        <v>127</v>
      </c>
      <c r="B19" s="191" t="s">
        <v>128</v>
      </c>
      <c r="C19" s="191" t="s">
        <v>129</v>
      </c>
      <c r="D19" s="191" t="s">
        <v>130</v>
      </c>
      <c r="E19" s="191"/>
      <c r="F19" s="191"/>
      <c r="G19" s="191" t="s">
        <v>131</v>
      </c>
      <c r="H19" s="191"/>
      <c r="I19" s="245"/>
      <c r="J19" s="188"/>
    </row>
    <row r="20" spans="1:10" ht="56.15" customHeight="1" x14ac:dyDescent="0.35">
      <c r="A20" s="191" t="s">
        <v>132</v>
      </c>
      <c r="B20" s="191" t="s">
        <v>133</v>
      </c>
      <c r="C20" s="191" t="s">
        <v>134</v>
      </c>
      <c r="D20" s="191" t="s">
        <v>135</v>
      </c>
      <c r="E20" s="191"/>
      <c r="F20" s="191"/>
      <c r="G20" s="191" t="s">
        <v>131</v>
      </c>
      <c r="H20" s="191"/>
      <c r="I20" s="245"/>
      <c r="J20" s="188"/>
    </row>
    <row r="21" spans="1:10" ht="141" customHeight="1" x14ac:dyDescent="0.35">
      <c r="A21" s="191" t="s">
        <v>136</v>
      </c>
      <c r="B21" s="191" t="s">
        <v>137</v>
      </c>
      <c r="C21" s="191" t="s">
        <v>138</v>
      </c>
      <c r="D21" s="191" t="s">
        <v>139</v>
      </c>
      <c r="E21" s="191" t="s">
        <v>140</v>
      </c>
      <c r="F21" s="191" t="s">
        <v>141</v>
      </c>
      <c r="G21" s="191" t="s">
        <v>131</v>
      </c>
      <c r="H21" s="191"/>
      <c r="I21" s="245"/>
      <c r="J21" s="188"/>
    </row>
    <row r="22" spans="1:10" ht="62.25" customHeight="1" x14ac:dyDescent="0.35">
      <c r="A22" s="191" t="s">
        <v>142</v>
      </c>
      <c r="B22" s="191" t="s">
        <v>143</v>
      </c>
      <c r="C22" s="191" t="s">
        <v>144</v>
      </c>
      <c r="D22" s="194" t="s">
        <v>145</v>
      </c>
      <c r="E22" s="194"/>
      <c r="F22" s="194"/>
      <c r="G22" s="191" t="s">
        <v>131</v>
      </c>
      <c r="H22" s="191"/>
      <c r="I22" s="245"/>
      <c r="J22" s="188"/>
    </row>
    <row r="23" spans="1:10" ht="83.25" customHeight="1" x14ac:dyDescent="0.35">
      <c r="A23" s="191" t="s">
        <v>146</v>
      </c>
      <c r="B23" s="191" t="s">
        <v>147</v>
      </c>
      <c r="C23" s="191" t="s">
        <v>148</v>
      </c>
      <c r="D23" s="194" t="s">
        <v>149</v>
      </c>
      <c r="E23" s="194"/>
      <c r="F23" s="194"/>
      <c r="G23" s="191" t="s">
        <v>131</v>
      </c>
      <c r="H23" s="191"/>
      <c r="I23" s="66"/>
      <c r="J23" s="188"/>
    </row>
    <row r="24" spans="1:10" ht="88.5" customHeight="1" x14ac:dyDescent="0.35">
      <c r="A24" s="191" t="s">
        <v>150</v>
      </c>
      <c r="B24" s="191" t="s">
        <v>151</v>
      </c>
      <c r="C24" s="191" t="s">
        <v>152</v>
      </c>
      <c r="D24" s="194" t="s">
        <v>153</v>
      </c>
      <c r="E24" s="194" t="s">
        <v>154</v>
      </c>
      <c r="F24" s="194" t="s">
        <v>155</v>
      </c>
      <c r="G24" s="191" t="s">
        <v>131</v>
      </c>
      <c r="H24" s="191"/>
      <c r="I24" s="66"/>
      <c r="J24" s="188"/>
    </row>
    <row r="25" spans="1:10" ht="78.75" customHeight="1" x14ac:dyDescent="0.35">
      <c r="A25" s="191" t="s">
        <v>218</v>
      </c>
      <c r="B25" s="191" t="s">
        <v>163</v>
      </c>
      <c r="C25" s="191" t="s">
        <v>219</v>
      </c>
      <c r="D25" s="194" t="s">
        <v>165</v>
      </c>
      <c r="E25" s="148"/>
      <c r="F25" s="148"/>
      <c r="G25" s="191" t="s">
        <v>131</v>
      </c>
      <c r="H25" s="191"/>
      <c r="I25" s="245"/>
      <c r="J25" s="188"/>
    </row>
    <row r="26" spans="1:10" ht="71.25" customHeight="1" x14ac:dyDescent="0.35">
      <c r="A26" s="191" t="s">
        <v>166</v>
      </c>
      <c r="B26" s="191" t="s">
        <v>167</v>
      </c>
      <c r="C26" s="191" t="s">
        <v>168</v>
      </c>
      <c r="D26" s="191" t="s">
        <v>169</v>
      </c>
      <c r="E26" s="145"/>
      <c r="F26" s="194" t="s">
        <v>220</v>
      </c>
      <c r="G26" s="194" t="s">
        <v>91</v>
      </c>
      <c r="H26" s="73" t="s">
        <v>221</v>
      </c>
      <c r="I26" s="66"/>
      <c r="J26" s="188"/>
    </row>
    <row r="27" spans="1:10" ht="159.75" customHeight="1" x14ac:dyDescent="0.35">
      <c r="A27" s="191" t="s">
        <v>182</v>
      </c>
      <c r="B27" s="191" t="s">
        <v>183</v>
      </c>
      <c r="C27" s="194" t="s">
        <v>184</v>
      </c>
      <c r="D27" s="191" t="s">
        <v>185</v>
      </c>
      <c r="E27" s="191"/>
      <c r="F27" s="191"/>
      <c r="G27" s="191" t="s">
        <v>131</v>
      </c>
      <c r="H27" s="58"/>
      <c r="I27" s="245"/>
      <c r="J27" s="188"/>
    </row>
    <row r="28" spans="1:10" ht="130.5" customHeight="1" x14ac:dyDescent="0.35">
      <c r="A28" s="191" t="s">
        <v>222</v>
      </c>
      <c r="B28" s="191" t="s">
        <v>223</v>
      </c>
      <c r="C28" s="194" t="s">
        <v>224</v>
      </c>
      <c r="D28" s="191" t="s">
        <v>225</v>
      </c>
      <c r="E28" s="191"/>
      <c r="F28" s="191"/>
      <c r="G28" s="191" t="s">
        <v>91</v>
      </c>
      <c r="H28" s="58"/>
      <c r="I28" s="245"/>
      <c r="J28" s="188"/>
    </row>
    <row r="29" spans="1:10" ht="89.25" customHeight="1" x14ac:dyDescent="0.35">
      <c r="A29" s="194" t="s">
        <v>226</v>
      </c>
      <c r="B29" s="191" t="s">
        <v>227</v>
      </c>
      <c r="C29" s="194" t="s">
        <v>228</v>
      </c>
      <c r="D29" s="191" t="s">
        <v>139</v>
      </c>
      <c r="E29" s="191" t="s">
        <v>229</v>
      </c>
      <c r="F29" s="194" t="s">
        <v>230</v>
      </c>
      <c r="G29" s="191" t="s">
        <v>91</v>
      </c>
      <c r="H29" s="58"/>
      <c r="I29" s="245"/>
      <c r="J29" s="188"/>
    </row>
    <row r="30" spans="1:10" ht="159.75" customHeight="1" x14ac:dyDescent="0.35">
      <c r="A30" s="194" t="s">
        <v>231</v>
      </c>
      <c r="B30" s="191" t="s">
        <v>232</v>
      </c>
      <c r="C30" s="194" t="s">
        <v>233</v>
      </c>
      <c r="D30" s="191" t="s">
        <v>225</v>
      </c>
      <c r="E30" s="191"/>
      <c r="F30" s="191"/>
      <c r="G30" s="191" t="s">
        <v>91</v>
      </c>
      <c r="H30" s="58"/>
      <c r="I30" s="245"/>
      <c r="J30" s="188"/>
    </row>
    <row r="31" spans="1:10" ht="233.25" customHeight="1" x14ac:dyDescent="0.35">
      <c r="A31" s="194" t="s">
        <v>234</v>
      </c>
      <c r="B31" s="191" t="s">
        <v>235</v>
      </c>
      <c r="C31" s="194" t="s">
        <v>236</v>
      </c>
      <c r="D31" s="191" t="s">
        <v>237</v>
      </c>
      <c r="E31" s="191" t="s">
        <v>238</v>
      </c>
      <c r="F31" s="191" t="s">
        <v>239</v>
      </c>
      <c r="G31" s="191" t="s">
        <v>91</v>
      </c>
      <c r="H31" s="58"/>
      <c r="I31" s="245"/>
      <c r="J31" s="188"/>
    </row>
    <row r="32" spans="1:10" s="62" customFormat="1" ht="54" customHeight="1" x14ac:dyDescent="0.35">
      <c r="A32" s="11"/>
      <c r="B32" s="11"/>
      <c r="C32" s="11"/>
      <c r="D32" s="70"/>
      <c r="E32" s="71"/>
      <c r="F32" s="71"/>
      <c r="G32" s="71"/>
      <c r="H32" s="71"/>
      <c r="I32" s="61"/>
      <c r="J32" s="61"/>
    </row>
    <row r="33" spans="1:9" x14ac:dyDescent="0.35">
      <c r="A33" s="63"/>
      <c r="B33" s="100"/>
      <c r="C33" s="100"/>
      <c r="D33" s="100"/>
      <c r="E33" s="100"/>
      <c r="F33" s="63"/>
      <c r="G33" s="190"/>
      <c r="H33" s="190"/>
      <c r="I33" s="188"/>
    </row>
    <row r="34" spans="1:9" ht="23" x14ac:dyDescent="0.35">
      <c r="A34" s="46" t="s">
        <v>194</v>
      </c>
      <c r="B34" s="188"/>
      <c r="C34" s="188"/>
      <c r="D34" s="188"/>
      <c r="E34" s="188"/>
      <c r="F34" s="188"/>
      <c r="G34" s="188"/>
      <c r="H34" s="188"/>
      <c r="I34" s="188"/>
    </row>
    <row r="35" spans="1:9" ht="19.5" customHeight="1" x14ac:dyDescent="0.35">
      <c r="A35" s="60" t="s">
        <v>78</v>
      </c>
      <c r="B35" s="60" t="s">
        <v>122</v>
      </c>
      <c r="C35" s="60" t="s">
        <v>80</v>
      </c>
      <c r="D35" s="60" t="s">
        <v>81</v>
      </c>
      <c r="E35" s="60"/>
      <c r="F35" s="60" t="s">
        <v>83</v>
      </c>
      <c r="G35" s="65" t="s">
        <v>84</v>
      </c>
      <c r="H35" s="60"/>
      <c r="I35" s="60" t="s">
        <v>86</v>
      </c>
    </row>
    <row r="36" spans="1:9" ht="56.15" customHeight="1" x14ac:dyDescent="0.35">
      <c r="A36" s="191" t="s">
        <v>195</v>
      </c>
      <c r="B36" s="191" t="s">
        <v>196</v>
      </c>
      <c r="C36" s="191" t="s">
        <v>197</v>
      </c>
      <c r="D36" s="191" t="s">
        <v>198</v>
      </c>
      <c r="E36" s="191"/>
      <c r="F36" s="245" t="s">
        <v>199</v>
      </c>
      <c r="G36" s="191" t="s">
        <v>91</v>
      </c>
      <c r="H36" s="68" t="s">
        <v>200</v>
      </c>
      <c r="I36" s="245"/>
    </row>
    <row r="37" spans="1:9" ht="105" customHeight="1" x14ac:dyDescent="0.35">
      <c r="A37" s="191" t="s">
        <v>201</v>
      </c>
      <c r="B37" s="191" t="s">
        <v>202</v>
      </c>
      <c r="C37" s="191" t="s">
        <v>203</v>
      </c>
      <c r="D37" s="204" t="s">
        <v>204</v>
      </c>
      <c r="E37" s="204"/>
      <c r="F37" s="191"/>
      <c r="G37" s="191" t="s">
        <v>91</v>
      </c>
      <c r="H37" s="191"/>
      <c r="I37" s="245"/>
    </row>
    <row r="38" spans="1:9" ht="56.15" customHeight="1" x14ac:dyDescent="0.35">
      <c r="A38" s="191" t="s">
        <v>205</v>
      </c>
      <c r="B38" s="191" t="s">
        <v>206</v>
      </c>
      <c r="C38" s="191" t="s">
        <v>207</v>
      </c>
      <c r="D38" s="191" t="s">
        <v>208</v>
      </c>
      <c r="E38" s="191"/>
      <c r="F38" s="245" t="s">
        <v>209</v>
      </c>
      <c r="G38" s="191" t="s">
        <v>91</v>
      </c>
      <c r="H38" s="69" t="s">
        <v>210</v>
      </c>
      <c r="I38" s="245"/>
    </row>
    <row r="39" spans="1:9" ht="56.15" customHeight="1" x14ac:dyDescent="0.35">
      <c r="A39" s="191" t="s">
        <v>211</v>
      </c>
      <c r="B39" s="191" t="s">
        <v>212</v>
      </c>
      <c r="C39" s="191" t="s">
        <v>213</v>
      </c>
      <c r="D39" s="204" t="s">
        <v>120</v>
      </c>
      <c r="E39" s="204"/>
      <c r="F39" s="191"/>
      <c r="G39" s="191" t="s">
        <v>91</v>
      </c>
      <c r="H39" s="191"/>
      <c r="I39" s="245"/>
    </row>
  </sheetData>
  <hyperlinks>
    <hyperlink ref="H38" location="'Reference Data - Resources'!A1" display="Reference Data - Resources" xr:uid="{C894FEE1-B742-4F79-A9A5-620466B66F86}"/>
    <hyperlink ref="H36" location="'Reference Data - Cost Activity'!A1" display="Reference Data - Cost Activity" xr:uid="{55E4B554-78C5-4F8A-A432-36F438A91EE9}"/>
    <hyperlink ref="H26" location="'Reference Data - HRG codes'!A1" display="Reference data - HRG codes AE table" xr:uid="{91C9F95B-781F-4AE0-8A65-D1254FBF63CA}"/>
  </hyperlinks>
  <pageMargins left="0.7" right="0.7" top="0.75" bottom="0.75" header="0.3" footer="0.3"/>
  <pageSetup paperSize="8" scale="4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23ABA-1E1F-4582-B91A-8CB48B286ADD}">
  <sheetPr>
    <tabColor theme="7" tint="0.39997558519241921"/>
    <pageSetUpPr fitToPage="1"/>
  </sheetPr>
  <dimension ref="B1:I73"/>
  <sheetViews>
    <sheetView showGridLines="0" zoomScale="70" zoomScaleNormal="70" workbookViewId="0">
      <selection activeCell="C19" sqref="C19"/>
    </sheetView>
  </sheetViews>
  <sheetFormatPr defaultColWidth="9.26953125" defaultRowHeight="14.5" x14ac:dyDescent="0.35"/>
  <cols>
    <col min="1" max="1" width="5.453125" style="1" customWidth="1"/>
    <col min="2" max="2" width="61.7265625" style="1" customWidth="1"/>
    <col min="3" max="3" width="29.7265625" style="1" customWidth="1"/>
    <col min="4" max="4" width="76.453125" style="1" customWidth="1"/>
    <col min="5" max="5" width="50.26953125" style="1" customWidth="1"/>
    <col min="6" max="6" width="61.54296875" style="1" bestFit="1" customWidth="1"/>
    <col min="7" max="7" width="42" style="1" bestFit="1" customWidth="1"/>
    <col min="8" max="8" width="11.54296875" style="1" bestFit="1" customWidth="1"/>
    <col min="9" max="16384" width="9.26953125" style="1"/>
  </cols>
  <sheetData>
    <row r="1" spans="2:5" ht="26" x14ac:dyDescent="0.35">
      <c r="B1" s="3" t="s">
        <v>240</v>
      </c>
    </row>
    <row r="2" spans="2:5" ht="23.5" x14ac:dyDescent="0.35">
      <c r="B2" s="4" t="s">
        <v>241</v>
      </c>
    </row>
    <row r="3" spans="2:5" x14ac:dyDescent="0.35">
      <c r="B3" s="5" t="s">
        <v>242</v>
      </c>
    </row>
    <row r="5" spans="2:5" x14ac:dyDescent="0.35">
      <c r="B5" s="1" t="s">
        <v>243</v>
      </c>
      <c r="C5" s="1" t="s">
        <v>244</v>
      </c>
    </row>
    <row r="6" spans="2:5" x14ac:dyDescent="0.35">
      <c r="C6" s="1" t="s">
        <v>245</v>
      </c>
    </row>
    <row r="10" spans="2:5" x14ac:dyDescent="0.35">
      <c r="C10" s="24" t="s">
        <v>246</v>
      </c>
      <c r="D10"/>
      <c r="E10"/>
    </row>
    <row r="11" spans="2:5" x14ac:dyDescent="0.35">
      <c r="C11" s="18"/>
      <c r="D11"/>
      <c r="E11"/>
    </row>
    <row r="12" spans="2:5" x14ac:dyDescent="0.35">
      <c r="C12" s="18" t="s">
        <v>247</v>
      </c>
      <c r="D12" t="s">
        <v>248</v>
      </c>
      <c r="E12"/>
    </row>
    <row r="13" spans="2:5" x14ac:dyDescent="0.35">
      <c r="C13" s="18" t="s">
        <v>249</v>
      </c>
      <c r="D13" t="s">
        <v>250</v>
      </c>
      <c r="E13"/>
    </row>
    <row r="14" spans="2:5" x14ac:dyDescent="0.35">
      <c r="C14" s="18" t="s">
        <v>251</v>
      </c>
      <c r="D14" s="25" t="s">
        <v>252</v>
      </c>
      <c r="E14"/>
    </row>
    <row r="17" spans="2:7" ht="21" x14ac:dyDescent="0.5">
      <c r="B17" s="15" t="s">
        <v>253</v>
      </c>
      <c r="C17" s="18" t="s">
        <v>254</v>
      </c>
      <c r="D17"/>
      <c r="E17"/>
    </row>
    <row r="18" spans="2:7" x14ac:dyDescent="0.35">
      <c r="B18" s="6" t="s">
        <v>255</v>
      </c>
      <c r="C18" s="18" t="s">
        <v>256</v>
      </c>
      <c r="D18"/>
      <c r="E18"/>
    </row>
    <row r="19" spans="2:7" x14ac:dyDescent="0.35">
      <c r="B19" s="19"/>
      <c r="C19" s="18"/>
      <c r="D19"/>
      <c r="E19"/>
    </row>
    <row r="20" spans="2:7" x14ac:dyDescent="0.35">
      <c r="B20" s="16"/>
      <c r="C20" s="17"/>
      <c r="D20"/>
      <c r="E20"/>
    </row>
    <row r="21" spans="2:7" x14ac:dyDescent="0.35">
      <c r="B21" s="13" t="s">
        <v>78</v>
      </c>
      <c r="C21" s="13" t="s">
        <v>122</v>
      </c>
      <c r="D21" s="347" t="s">
        <v>80</v>
      </c>
      <c r="E21" s="348"/>
    </row>
    <row r="22" spans="2:7" ht="33.65" customHeight="1" x14ac:dyDescent="0.35">
      <c r="B22" s="27" t="s">
        <v>108</v>
      </c>
      <c r="C22" s="27" t="s">
        <v>109</v>
      </c>
      <c r="D22" s="346" t="s">
        <v>257</v>
      </c>
      <c r="E22" s="349"/>
    </row>
    <row r="23" spans="2:7" x14ac:dyDescent="0.35">
      <c r="B23" s="28" t="s">
        <v>92</v>
      </c>
      <c r="C23" s="28" t="s">
        <v>93</v>
      </c>
      <c r="D23" s="349" t="s">
        <v>258</v>
      </c>
      <c r="E23" s="349"/>
    </row>
    <row r="24" spans="2:7" ht="204" customHeight="1" x14ac:dyDescent="0.35">
      <c r="B24" s="27" t="s">
        <v>259</v>
      </c>
      <c r="C24" s="27" t="s">
        <v>260</v>
      </c>
      <c r="D24" s="346" t="s">
        <v>261</v>
      </c>
      <c r="E24" s="346"/>
    </row>
    <row r="25" spans="2:7" ht="71.25" customHeight="1" x14ac:dyDescent="0.35">
      <c r="B25" s="27" t="s">
        <v>87</v>
      </c>
      <c r="C25" s="27" t="s">
        <v>262</v>
      </c>
      <c r="D25" s="346" t="s">
        <v>263</v>
      </c>
      <c r="E25" s="346"/>
    </row>
    <row r="26" spans="2:7" ht="42.75" customHeight="1" x14ac:dyDescent="0.35">
      <c r="B26" s="14" t="s">
        <v>104</v>
      </c>
      <c r="C26" s="14" t="s">
        <v>105</v>
      </c>
      <c r="D26" s="346" t="s">
        <v>264</v>
      </c>
      <c r="E26" s="346"/>
    </row>
    <row r="27" spans="2:7" ht="42.75" customHeight="1" x14ac:dyDescent="0.35">
      <c r="B27"/>
      <c r="C27" s="21"/>
      <c r="D27" s="11"/>
      <c r="E27" s="11"/>
    </row>
    <row r="29" spans="2:7" x14ac:dyDescent="0.35">
      <c r="B29" s="6" t="s">
        <v>77</v>
      </c>
    </row>
    <row r="31" spans="2:7" x14ac:dyDescent="0.35">
      <c r="B31" s="13" t="s">
        <v>78</v>
      </c>
      <c r="C31" s="13" t="s">
        <v>265</v>
      </c>
      <c r="D31" s="13" t="s">
        <v>80</v>
      </c>
      <c r="E31" s="13" t="s">
        <v>81</v>
      </c>
      <c r="F31" s="13" t="s">
        <v>83</v>
      </c>
      <c r="G31" s="13" t="s">
        <v>266</v>
      </c>
    </row>
    <row r="32" spans="2:7" ht="71.650000000000006" customHeight="1" x14ac:dyDescent="0.35">
      <c r="B32" s="12" t="s">
        <v>87</v>
      </c>
      <c r="C32" s="14" t="s">
        <v>88</v>
      </c>
      <c r="D32" s="14" t="s">
        <v>89</v>
      </c>
      <c r="E32" s="14" t="s">
        <v>267</v>
      </c>
      <c r="F32" s="14"/>
      <c r="G32" s="14" t="s">
        <v>91</v>
      </c>
    </row>
    <row r="33" spans="2:7" ht="71.650000000000006" customHeight="1" x14ac:dyDescent="0.35">
      <c r="B33" s="14" t="s">
        <v>92</v>
      </c>
      <c r="C33" s="14" t="s">
        <v>93</v>
      </c>
      <c r="D33" s="14" t="s">
        <v>94</v>
      </c>
      <c r="E33" s="12" t="s">
        <v>268</v>
      </c>
      <c r="F33" s="14" t="s">
        <v>96</v>
      </c>
      <c r="G33" s="14" t="s">
        <v>91</v>
      </c>
    </row>
    <row r="34" spans="2:7" ht="43.5" x14ac:dyDescent="0.35">
      <c r="B34" s="14" t="s">
        <v>97</v>
      </c>
      <c r="C34" s="14" t="s">
        <v>98</v>
      </c>
      <c r="D34" s="14" t="s">
        <v>99</v>
      </c>
      <c r="E34" s="8" t="s">
        <v>100</v>
      </c>
      <c r="F34" s="14"/>
      <c r="G34" s="14" t="s">
        <v>91</v>
      </c>
    </row>
    <row r="35" spans="2:7" ht="43.5" x14ac:dyDescent="0.35">
      <c r="B35" s="14" t="s">
        <v>101</v>
      </c>
      <c r="C35" s="14" t="s">
        <v>102</v>
      </c>
      <c r="D35" s="14" t="s">
        <v>103</v>
      </c>
      <c r="E35" s="8" t="s">
        <v>100</v>
      </c>
      <c r="F35" s="14"/>
      <c r="G35" s="14" t="s">
        <v>91</v>
      </c>
    </row>
    <row r="36" spans="2:7" ht="43.5" x14ac:dyDescent="0.35">
      <c r="B36" s="14" t="s">
        <v>104</v>
      </c>
      <c r="C36" s="14" t="s">
        <v>105</v>
      </c>
      <c r="D36" s="14" t="s">
        <v>106</v>
      </c>
      <c r="E36" s="12" t="s">
        <v>225</v>
      </c>
      <c r="F36" s="14"/>
      <c r="G36" s="14" t="s">
        <v>91</v>
      </c>
    </row>
    <row r="37" spans="2:7" ht="43.5" x14ac:dyDescent="0.35">
      <c r="B37" s="14" t="s">
        <v>108</v>
      </c>
      <c r="C37" s="14" t="s">
        <v>109</v>
      </c>
      <c r="D37" s="14" t="s">
        <v>269</v>
      </c>
      <c r="E37" s="14" t="s">
        <v>270</v>
      </c>
      <c r="F37" s="14" t="s">
        <v>271</v>
      </c>
      <c r="G37" s="14" t="s">
        <v>91</v>
      </c>
    </row>
    <row r="38" spans="2:7" ht="29" x14ac:dyDescent="0.35">
      <c r="B38" s="27" t="s">
        <v>113</v>
      </c>
      <c r="C38" s="14" t="s">
        <v>114</v>
      </c>
      <c r="D38" s="14" t="s">
        <v>115</v>
      </c>
      <c r="E38" s="14" t="s">
        <v>116</v>
      </c>
      <c r="F38" s="14"/>
      <c r="G38" s="14" t="s">
        <v>91</v>
      </c>
    </row>
    <row r="39" spans="2:7" ht="43.5" x14ac:dyDescent="0.35">
      <c r="B39" s="27" t="s">
        <v>117</v>
      </c>
      <c r="C39" s="14" t="s">
        <v>118</v>
      </c>
      <c r="D39" s="14" t="s">
        <v>119</v>
      </c>
      <c r="E39" s="23" t="s">
        <v>120</v>
      </c>
      <c r="F39" s="14"/>
      <c r="G39" s="14" t="s">
        <v>91</v>
      </c>
    </row>
    <row r="40" spans="2:7" x14ac:dyDescent="0.35">
      <c r="B40" s="6"/>
    </row>
    <row r="41" spans="2:7" x14ac:dyDescent="0.35">
      <c r="B41" s="6"/>
    </row>
    <row r="42" spans="2:7" x14ac:dyDescent="0.35">
      <c r="B42" s="6" t="s">
        <v>121</v>
      </c>
    </row>
    <row r="44" spans="2:7" x14ac:dyDescent="0.35">
      <c r="B44" s="13" t="s">
        <v>78</v>
      </c>
      <c r="C44" s="13" t="s">
        <v>122</v>
      </c>
      <c r="D44" s="13" t="s">
        <v>80</v>
      </c>
      <c r="E44" s="13" t="s">
        <v>81</v>
      </c>
      <c r="F44" s="13" t="s">
        <v>83</v>
      </c>
      <c r="G44" s="13" t="s">
        <v>266</v>
      </c>
    </row>
    <row r="45" spans="2:7" ht="79.5" customHeight="1" x14ac:dyDescent="0.35">
      <c r="B45" s="12" t="s">
        <v>123</v>
      </c>
      <c r="C45" s="143" t="s">
        <v>124</v>
      </c>
      <c r="D45" s="143" t="s">
        <v>125</v>
      </c>
      <c r="E45" s="14" t="s">
        <v>193</v>
      </c>
      <c r="F45" s="143"/>
      <c r="G45" s="143" t="s">
        <v>91</v>
      </c>
    </row>
    <row r="46" spans="2:7" ht="79.5" customHeight="1" x14ac:dyDescent="0.35">
      <c r="B46" s="12" t="s">
        <v>127</v>
      </c>
      <c r="C46" s="143" t="s">
        <v>128</v>
      </c>
      <c r="D46" s="143" t="s">
        <v>129</v>
      </c>
      <c r="E46" s="143" t="s">
        <v>272</v>
      </c>
      <c r="F46" s="143"/>
      <c r="G46" s="143" t="s">
        <v>131</v>
      </c>
    </row>
    <row r="47" spans="2:7" ht="165.75" customHeight="1" x14ac:dyDescent="0.35">
      <c r="B47" s="143" t="s">
        <v>132</v>
      </c>
      <c r="C47" s="143" t="s">
        <v>133</v>
      </c>
      <c r="D47" s="143" t="s">
        <v>134</v>
      </c>
      <c r="E47" s="143" t="s">
        <v>273</v>
      </c>
      <c r="F47" s="143"/>
      <c r="G47" s="143" t="s">
        <v>131</v>
      </c>
    </row>
    <row r="48" spans="2:7" ht="116" x14ac:dyDescent="0.35">
      <c r="B48" s="143" t="s">
        <v>136</v>
      </c>
      <c r="C48" s="143" t="s">
        <v>137</v>
      </c>
      <c r="D48" s="143" t="s">
        <v>274</v>
      </c>
      <c r="E48" s="143" t="s">
        <v>275</v>
      </c>
      <c r="F48" s="143" t="s">
        <v>276</v>
      </c>
      <c r="G48" s="143" t="s">
        <v>131</v>
      </c>
    </row>
    <row r="49" spans="2:9" ht="141" customHeight="1" x14ac:dyDescent="0.35">
      <c r="B49" s="143" t="s">
        <v>142</v>
      </c>
      <c r="C49" s="143" t="s">
        <v>143</v>
      </c>
      <c r="D49" s="143" t="s">
        <v>144</v>
      </c>
      <c r="E49" s="12" t="s">
        <v>145</v>
      </c>
      <c r="F49" s="12"/>
      <c r="G49" s="143" t="s">
        <v>131</v>
      </c>
    </row>
    <row r="50" spans="2:9" ht="147.75" customHeight="1" x14ac:dyDescent="0.35">
      <c r="B50" s="143" t="s">
        <v>146</v>
      </c>
      <c r="C50" s="143" t="s">
        <v>147</v>
      </c>
      <c r="D50" s="143" t="s">
        <v>148</v>
      </c>
      <c r="E50" s="12" t="s">
        <v>277</v>
      </c>
      <c r="F50" s="12"/>
      <c r="G50" s="143" t="s">
        <v>131</v>
      </c>
      <c r="H50" s="2"/>
    </row>
    <row r="51" spans="2:9" ht="147.75" customHeight="1" x14ac:dyDescent="0.35">
      <c r="B51" s="143" t="s">
        <v>150</v>
      </c>
      <c r="C51" s="143" t="s">
        <v>151</v>
      </c>
      <c r="D51" s="143" t="s">
        <v>278</v>
      </c>
      <c r="E51" s="12" t="s">
        <v>279</v>
      </c>
      <c r="F51" s="12" t="s">
        <v>280</v>
      </c>
      <c r="G51" s="143" t="s">
        <v>131</v>
      </c>
      <c r="H51" s="2"/>
    </row>
    <row r="52" spans="2:9" ht="147.75" customHeight="1" x14ac:dyDescent="0.35">
      <c r="B52" s="7" t="s">
        <v>156</v>
      </c>
      <c r="C52" s="7" t="s">
        <v>157</v>
      </c>
      <c r="D52" s="7" t="s">
        <v>281</v>
      </c>
      <c r="E52" s="8" t="s">
        <v>282</v>
      </c>
      <c r="F52" s="12" t="s">
        <v>283</v>
      </c>
      <c r="G52" s="143" t="s">
        <v>91</v>
      </c>
      <c r="H52" s="2"/>
    </row>
    <row r="53" spans="2:9" ht="110.25" customHeight="1" x14ac:dyDescent="0.35">
      <c r="B53" s="20" t="s">
        <v>284</v>
      </c>
      <c r="C53" s="20" t="s">
        <v>285</v>
      </c>
      <c r="D53" s="20" t="s">
        <v>286</v>
      </c>
      <c r="E53" s="20" t="s">
        <v>287</v>
      </c>
      <c r="F53" s="20"/>
      <c r="G53" s="143" t="s">
        <v>131</v>
      </c>
    </row>
    <row r="54" spans="2:9" ht="110.25" customHeight="1" x14ac:dyDescent="0.35">
      <c r="B54" s="143" t="s">
        <v>288</v>
      </c>
      <c r="C54" s="143" t="s">
        <v>289</v>
      </c>
      <c r="D54" s="143" t="s">
        <v>290</v>
      </c>
      <c r="E54" s="143" t="s">
        <v>291</v>
      </c>
      <c r="F54" s="143" t="s">
        <v>292</v>
      </c>
      <c r="G54" s="143" t="s">
        <v>131</v>
      </c>
    </row>
    <row r="55" spans="2:9" ht="147.75" customHeight="1" x14ac:dyDescent="0.35">
      <c r="B55" s="12" t="s">
        <v>293</v>
      </c>
      <c r="C55" s="143" t="s">
        <v>294</v>
      </c>
      <c r="D55" s="143" t="s">
        <v>295</v>
      </c>
      <c r="E55" s="8" t="s">
        <v>100</v>
      </c>
      <c r="F55" s="12" t="s">
        <v>296</v>
      </c>
      <c r="G55" s="12" t="s">
        <v>91</v>
      </c>
      <c r="H55" s="2"/>
    </row>
    <row r="56" spans="2:9" ht="147.75" customHeight="1" x14ac:dyDescent="0.35">
      <c r="B56" s="12" t="s">
        <v>297</v>
      </c>
      <c r="C56" s="143" t="s">
        <v>298</v>
      </c>
      <c r="D56" s="143" t="s">
        <v>299</v>
      </c>
      <c r="E56" s="8" t="s">
        <v>100</v>
      </c>
      <c r="F56" s="7" t="s">
        <v>300</v>
      </c>
      <c r="G56" s="7" t="s">
        <v>91</v>
      </c>
      <c r="H56" s="2"/>
    </row>
    <row r="57" spans="2:9" ht="110.25" customHeight="1" x14ac:dyDescent="0.35">
      <c r="B57" s="143" t="s">
        <v>301</v>
      </c>
      <c r="C57" s="143" t="s">
        <v>302</v>
      </c>
      <c r="D57" s="143" t="s">
        <v>303</v>
      </c>
      <c r="E57" s="143" t="s">
        <v>304</v>
      </c>
      <c r="F57" s="143" t="s">
        <v>305</v>
      </c>
      <c r="G57" s="143" t="s">
        <v>91</v>
      </c>
    </row>
    <row r="58" spans="2:9" ht="110.25" customHeight="1" x14ac:dyDescent="0.35">
      <c r="B58" s="143" t="s">
        <v>306</v>
      </c>
      <c r="C58" s="143" t="s">
        <v>307</v>
      </c>
      <c r="D58" s="143" t="s">
        <v>308</v>
      </c>
      <c r="E58" s="143" t="s">
        <v>304</v>
      </c>
      <c r="F58" s="143" t="s">
        <v>305</v>
      </c>
      <c r="G58" s="143" t="s">
        <v>91</v>
      </c>
    </row>
    <row r="59" spans="2:9" s="25" customFormat="1" ht="279.75" customHeight="1" x14ac:dyDescent="0.35">
      <c r="B59" s="12" t="s">
        <v>309</v>
      </c>
      <c r="C59" s="143" t="s">
        <v>310</v>
      </c>
      <c r="D59" s="12" t="s">
        <v>311</v>
      </c>
      <c r="E59" s="8" t="s">
        <v>312</v>
      </c>
      <c r="F59" s="8" t="s">
        <v>313</v>
      </c>
      <c r="G59" s="8" t="s">
        <v>91</v>
      </c>
      <c r="H59" s="26"/>
      <c r="I59" s="26"/>
    </row>
    <row r="60" spans="2:9" ht="159.5" x14ac:dyDescent="0.35">
      <c r="B60" s="143" t="s">
        <v>182</v>
      </c>
      <c r="C60" s="143" t="s">
        <v>183</v>
      </c>
      <c r="D60" s="12" t="s">
        <v>314</v>
      </c>
      <c r="E60" s="143" t="s">
        <v>315</v>
      </c>
      <c r="F60" s="143"/>
      <c r="G60" s="143" t="s">
        <v>131</v>
      </c>
      <c r="H60" s="2"/>
    </row>
    <row r="61" spans="2:9" ht="193.5" customHeight="1" x14ac:dyDescent="0.35">
      <c r="B61" s="143" t="s">
        <v>186</v>
      </c>
      <c r="C61" s="143" t="s">
        <v>187</v>
      </c>
      <c r="D61" s="143" t="s">
        <v>188</v>
      </c>
      <c r="E61" s="143" t="s">
        <v>189</v>
      </c>
      <c r="F61" s="143"/>
      <c r="G61" s="143" t="s">
        <v>131</v>
      </c>
      <c r="H61" s="2"/>
    </row>
    <row r="62" spans="2:9" ht="193.5" customHeight="1" x14ac:dyDescent="0.35">
      <c r="B62" s="143" t="s">
        <v>190</v>
      </c>
      <c r="C62" s="143" t="s">
        <v>191</v>
      </c>
      <c r="D62" s="143" t="s">
        <v>192</v>
      </c>
      <c r="E62" s="14" t="s">
        <v>193</v>
      </c>
      <c r="F62" s="143"/>
      <c r="G62" s="143" t="s">
        <v>131</v>
      </c>
      <c r="H62" s="2"/>
    </row>
    <row r="63" spans="2:9" ht="193.5" customHeight="1" x14ac:dyDescent="0.35">
      <c r="B63" s="143" t="s">
        <v>176</v>
      </c>
      <c r="C63" s="143" t="s">
        <v>177</v>
      </c>
      <c r="D63" s="143" t="s">
        <v>316</v>
      </c>
      <c r="E63" s="143" t="s">
        <v>193</v>
      </c>
      <c r="F63" s="143" t="s">
        <v>180</v>
      </c>
      <c r="G63" s="143" t="s">
        <v>91</v>
      </c>
      <c r="H63" s="2"/>
    </row>
    <row r="64" spans="2:9" x14ac:dyDescent="0.35">
      <c r="B64" s="9"/>
      <c r="C64" s="2"/>
      <c r="D64" s="2"/>
      <c r="E64" s="2"/>
      <c r="F64" s="9"/>
      <c r="G64" s="11"/>
    </row>
    <row r="66" spans="2:7" x14ac:dyDescent="0.35">
      <c r="B66" s="6" t="s">
        <v>194</v>
      </c>
    </row>
    <row r="67" spans="2:7" x14ac:dyDescent="0.35">
      <c r="B67" s="6"/>
    </row>
    <row r="69" spans="2:7" x14ac:dyDescent="0.35">
      <c r="B69" s="13" t="s">
        <v>78</v>
      </c>
      <c r="C69" s="13" t="s">
        <v>122</v>
      </c>
      <c r="D69" s="13" t="s">
        <v>80</v>
      </c>
      <c r="E69" s="13" t="s">
        <v>81</v>
      </c>
      <c r="F69" s="13" t="s">
        <v>83</v>
      </c>
      <c r="G69" s="13" t="s">
        <v>266</v>
      </c>
    </row>
    <row r="70" spans="2:7" ht="73.5" customHeight="1" x14ac:dyDescent="0.35">
      <c r="B70" s="143" t="s">
        <v>195</v>
      </c>
      <c r="C70" s="143" t="s">
        <v>196</v>
      </c>
      <c r="D70" s="143" t="s">
        <v>317</v>
      </c>
      <c r="E70" s="143" t="s">
        <v>198</v>
      </c>
      <c r="F70" s="143" t="s">
        <v>318</v>
      </c>
      <c r="G70" s="143" t="s">
        <v>91</v>
      </c>
    </row>
    <row r="71" spans="2:7" ht="43.5" x14ac:dyDescent="0.35">
      <c r="B71" s="143" t="s">
        <v>201</v>
      </c>
      <c r="C71" s="143" t="s">
        <v>202</v>
      </c>
      <c r="D71" s="143" t="s">
        <v>203</v>
      </c>
      <c r="E71" s="23" t="s">
        <v>120</v>
      </c>
      <c r="F71" s="143"/>
      <c r="G71" s="143" t="s">
        <v>91</v>
      </c>
    </row>
    <row r="72" spans="2:7" ht="43.5" x14ac:dyDescent="0.35">
      <c r="B72" s="143" t="s">
        <v>205</v>
      </c>
      <c r="C72" s="143" t="s">
        <v>206</v>
      </c>
      <c r="D72" s="143" t="s">
        <v>207</v>
      </c>
      <c r="E72" s="143" t="s">
        <v>319</v>
      </c>
      <c r="F72" s="143" t="s">
        <v>320</v>
      </c>
      <c r="G72" s="143" t="s">
        <v>91</v>
      </c>
    </row>
    <row r="73" spans="2:7" ht="43.5" x14ac:dyDescent="0.35">
      <c r="B73" s="143" t="s">
        <v>211</v>
      </c>
      <c r="C73" s="143" t="s">
        <v>212</v>
      </c>
      <c r="D73" s="143" t="s">
        <v>321</v>
      </c>
      <c r="E73" s="23" t="s">
        <v>120</v>
      </c>
      <c r="F73" s="14"/>
      <c r="G73" s="14" t="s">
        <v>91</v>
      </c>
    </row>
  </sheetData>
  <mergeCells count="6">
    <mergeCell ref="D26:E26"/>
    <mergeCell ref="D21:E21"/>
    <mergeCell ref="D22:E22"/>
    <mergeCell ref="D23:E23"/>
    <mergeCell ref="D24:E24"/>
    <mergeCell ref="D25:E25"/>
  </mergeCells>
  <pageMargins left="0.7" right="0.7" top="0.75" bottom="0.75" header="0.3" footer="0.3"/>
  <pageSetup paperSize="8" scale="4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B1:H69"/>
  <sheetViews>
    <sheetView showGridLines="0" topLeftCell="A19" zoomScale="70" zoomScaleNormal="70" workbookViewId="0">
      <selection activeCell="C19" sqref="C19"/>
    </sheetView>
  </sheetViews>
  <sheetFormatPr defaultColWidth="9.26953125" defaultRowHeight="14.5" x14ac:dyDescent="0.35"/>
  <cols>
    <col min="1" max="1" width="5.453125" style="1" customWidth="1"/>
    <col min="2" max="2" width="67" style="1" customWidth="1"/>
    <col min="3" max="3" width="22.7265625" style="1" customWidth="1"/>
    <col min="4" max="4" width="72.7265625" style="1" customWidth="1"/>
    <col min="5" max="5" width="48.26953125" style="1" customWidth="1"/>
    <col min="6" max="6" width="56.7265625" style="1" customWidth="1"/>
    <col min="7" max="7" width="42" style="1" bestFit="1" customWidth="1"/>
    <col min="8" max="16384" width="9.26953125" style="1"/>
  </cols>
  <sheetData>
    <row r="1" spans="2:5" ht="26" x14ac:dyDescent="0.35">
      <c r="B1" s="3">
        <f>APC!B1</f>
        <v>0</v>
      </c>
    </row>
    <row r="2" spans="2:5" ht="23.5" x14ac:dyDescent="0.35">
      <c r="B2" s="4" t="s">
        <v>322</v>
      </c>
    </row>
    <row r="3" spans="2:5" x14ac:dyDescent="0.35">
      <c r="B3" s="5" t="e">
        <f>#REF!</f>
        <v>#REF!</v>
      </c>
    </row>
    <row r="5" spans="2:5" x14ac:dyDescent="0.35">
      <c r="B5" s="1" t="s">
        <v>243</v>
      </c>
      <c r="C5" s="1" t="s">
        <v>244</v>
      </c>
    </row>
    <row r="6" spans="2:5" x14ac:dyDescent="0.35">
      <c r="C6" s="1" t="s">
        <v>245</v>
      </c>
    </row>
    <row r="10" spans="2:5" x14ac:dyDescent="0.35">
      <c r="C10" s="24" t="s">
        <v>246</v>
      </c>
      <c r="D10"/>
      <c r="E10"/>
    </row>
    <row r="11" spans="2:5" x14ac:dyDescent="0.35">
      <c r="C11" s="18"/>
      <c r="D11"/>
      <c r="E11"/>
    </row>
    <row r="12" spans="2:5" x14ac:dyDescent="0.35">
      <c r="C12" s="18" t="s">
        <v>247</v>
      </c>
      <c r="D12" t="s">
        <v>248</v>
      </c>
      <c r="E12"/>
    </row>
    <row r="13" spans="2:5" x14ac:dyDescent="0.35">
      <c r="C13" s="18" t="s">
        <v>249</v>
      </c>
      <c r="D13" t="s">
        <v>250</v>
      </c>
      <c r="E13"/>
    </row>
    <row r="14" spans="2:5" x14ac:dyDescent="0.35">
      <c r="C14" s="18" t="s">
        <v>251</v>
      </c>
      <c r="D14" s="25" t="s">
        <v>252</v>
      </c>
      <c r="E14"/>
    </row>
    <row r="18" spans="2:7" ht="21" x14ac:dyDescent="0.5">
      <c r="B18" s="15" t="s">
        <v>253</v>
      </c>
      <c r="C18" s="18" t="s">
        <v>254</v>
      </c>
      <c r="D18"/>
      <c r="E18"/>
    </row>
    <row r="19" spans="2:7" x14ac:dyDescent="0.35">
      <c r="B19" s="6" t="s">
        <v>255</v>
      </c>
      <c r="C19" s="18" t="s">
        <v>323</v>
      </c>
      <c r="D19"/>
      <c r="E19"/>
    </row>
    <row r="20" spans="2:7" x14ac:dyDescent="0.35">
      <c r="B20" s="19"/>
      <c r="C20" s="18"/>
      <c r="D20"/>
      <c r="E20"/>
    </row>
    <row r="21" spans="2:7" x14ac:dyDescent="0.35">
      <c r="B21" s="16"/>
      <c r="C21" s="17"/>
      <c r="D21"/>
      <c r="E21"/>
    </row>
    <row r="22" spans="2:7" ht="23.15" customHeight="1" x14ac:dyDescent="0.35">
      <c r="B22" s="13" t="s">
        <v>78</v>
      </c>
      <c r="C22" s="13" t="s">
        <v>122</v>
      </c>
      <c r="D22" s="347" t="s">
        <v>80</v>
      </c>
      <c r="E22" s="348"/>
    </row>
    <row r="23" spans="2:7" x14ac:dyDescent="0.35">
      <c r="B23" s="27" t="s">
        <v>108</v>
      </c>
      <c r="C23" s="27" t="s">
        <v>109</v>
      </c>
      <c r="D23" s="346" t="s">
        <v>324</v>
      </c>
      <c r="E23" s="349"/>
    </row>
    <row r="24" spans="2:7" ht="23.15" customHeight="1" x14ac:dyDescent="0.35">
      <c r="B24" s="28" t="s">
        <v>92</v>
      </c>
      <c r="C24" s="28" t="s">
        <v>93</v>
      </c>
      <c r="D24" s="349" t="s">
        <v>258</v>
      </c>
      <c r="E24" s="349"/>
    </row>
    <row r="25" spans="2:7" ht="199.5" customHeight="1" x14ac:dyDescent="0.35">
      <c r="B25" s="27" t="s">
        <v>259</v>
      </c>
      <c r="C25" s="27" t="s">
        <v>260</v>
      </c>
      <c r="D25" s="346" t="s">
        <v>261</v>
      </c>
      <c r="E25" s="346"/>
    </row>
    <row r="26" spans="2:7" ht="75" customHeight="1" x14ac:dyDescent="0.35">
      <c r="B26" s="27" t="s">
        <v>87</v>
      </c>
      <c r="C26" s="27" t="s">
        <v>88</v>
      </c>
      <c r="D26" s="346" t="s">
        <v>263</v>
      </c>
      <c r="E26" s="346"/>
    </row>
    <row r="27" spans="2:7" ht="42.75" customHeight="1" x14ac:dyDescent="0.35">
      <c r="B27" s="14" t="s">
        <v>104</v>
      </c>
      <c r="C27" s="14" t="s">
        <v>105</v>
      </c>
      <c r="D27" s="346" t="s">
        <v>264</v>
      </c>
      <c r="E27" s="346"/>
    </row>
    <row r="29" spans="2:7" x14ac:dyDescent="0.35">
      <c r="B29" s="6" t="s">
        <v>77</v>
      </c>
    </row>
    <row r="31" spans="2:7" x14ac:dyDescent="0.35">
      <c r="B31" s="13" t="s">
        <v>78</v>
      </c>
      <c r="C31" s="13" t="s">
        <v>265</v>
      </c>
      <c r="D31" s="13" t="s">
        <v>80</v>
      </c>
      <c r="E31" s="13" t="s">
        <v>81</v>
      </c>
      <c r="F31" s="13" t="s">
        <v>83</v>
      </c>
      <c r="G31" s="13" t="s">
        <v>266</v>
      </c>
    </row>
    <row r="32" spans="2:7" ht="72.5" x14ac:dyDescent="0.35">
      <c r="B32" s="12" t="s">
        <v>87</v>
      </c>
      <c r="C32" s="14" t="s">
        <v>88</v>
      </c>
      <c r="D32" s="14" t="s">
        <v>89</v>
      </c>
      <c r="E32" s="14" t="s">
        <v>267</v>
      </c>
      <c r="F32" s="14"/>
      <c r="G32" s="14" t="s">
        <v>91</v>
      </c>
    </row>
    <row r="33" spans="2:7" x14ac:dyDescent="0.35">
      <c r="B33" s="14" t="s">
        <v>92</v>
      </c>
      <c r="C33" s="14" t="s">
        <v>93</v>
      </c>
      <c r="D33" s="14" t="s">
        <v>94</v>
      </c>
      <c r="E33" s="12" t="s">
        <v>268</v>
      </c>
      <c r="F33" s="14" t="s">
        <v>96</v>
      </c>
      <c r="G33" s="14" t="s">
        <v>91</v>
      </c>
    </row>
    <row r="34" spans="2:7" ht="56.25" customHeight="1" x14ac:dyDescent="0.35">
      <c r="B34" s="14" t="s">
        <v>97</v>
      </c>
      <c r="C34" s="14" t="s">
        <v>98</v>
      </c>
      <c r="D34" s="14" t="s">
        <v>99</v>
      </c>
      <c r="E34" s="8" t="s">
        <v>100</v>
      </c>
      <c r="F34" s="14"/>
      <c r="G34" s="14" t="s">
        <v>91</v>
      </c>
    </row>
    <row r="35" spans="2:7" ht="43.5" x14ac:dyDescent="0.35">
      <c r="B35" s="14" t="s">
        <v>101</v>
      </c>
      <c r="C35" s="14" t="s">
        <v>102</v>
      </c>
      <c r="D35" s="14" t="s">
        <v>103</v>
      </c>
      <c r="E35" s="8" t="s">
        <v>100</v>
      </c>
      <c r="F35" s="14"/>
      <c r="G35" s="14" t="s">
        <v>91</v>
      </c>
    </row>
    <row r="36" spans="2:7" ht="43.5" x14ac:dyDescent="0.35">
      <c r="B36" s="14" t="s">
        <v>104</v>
      </c>
      <c r="C36" s="14" t="s">
        <v>105</v>
      </c>
      <c r="D36" s="14" t="s">
        <v>106</v>
      </c>
      <c r="E36" s="12" t="s">
        <v>225</v>
      </c>
      <c r="F36" s="14"/>
      <c r="G36" s="14" t="s">
        <v>91</v>
      </c>
    </row>
    <row r="37" spans="2:7" ht="43.5" x14ac:dyDescent="0.35">
      <c r="B37" s="14" t="s">
        <v>108</v>
      </c>
      <c r="C37" s="14" t="s">
        <v>109</v>
      </c>
      <c r="D37" s="14" t="s">
        <v>269</v>
      </c>
      <c r="E37" s="14" t="s">
        <v>111</v>
      </c>
      <c r="F37" s="14" t="s">
        <v>325</v>
      </c>
      <c r="G37" s="14" t="s">
        <v>91</v>
      </c>
    </row>
    <row r="38" spans="2:7" ht="29" x14ac:dyDescent="0.35">
      <c r="B38" s="27" t="s">
        <v>113</v>
      </c>
      <c r="C38" s="14" t="s">
        <v>114</v>
      </c>
      <c r="D38" s="14" t="s">
        <v>115</v>
      </c>
      <c r="E38" s="14" t="s">
        <v>116</v>
      </c>
      <c r="F38" s="14"/>
      <c r="G38" s="14" t="s">
        <v>91</v>
      </c>
    </row>
    <row r="39" spans="2:7" ht="43.5" x14ac:dyDescent="0.35">
      <c r="B39" s="27" t="s">
        <v>117</v>
      </c>
      <c r="C39" s="14" t="s">
        <v>118</v>
      </c>
      <c r="D39" s="14" t="s">
        <v>119</v>
      </c>
      <c r="E39" s="23" t="s">
        <v>120</v>
      </c>
      <c r="F39" s="14"/>
      <c r="G39" s="14" t="s">
        <v>91</v>
      </c>
    </row>
    <row r="40" spans="2:7" x14ac:dyDescent="0.35">
      <c r="B40" s="6"/>
    </row>
    <row r="41" spans="2:7" x14ac:dyDescent="0.35">
      <c r="B41" s="6"/>
    </row>
    <row r="42" spans="2:7" x14ac:dyDescent="0.35">
      <c r="B42" s="6" t="s">
        <v>121</v>
      </c>
    </row>
    <row r="44" spans="2:7" x14ac:dyDescent="0.35">
      <c r="B44" s="13" t="s">
        <v>78</v>
      </c>
      <c r="C44" s="13" t="s">
        <v>122</v>
      </c>
      <c r="D44" s="13" t="s">
        <v>80</v>
      </c>
      <c r="E44" s="13" t="s">
        <v>81</v>
      </c>
      <c r="F44" s="13" t="s">
        <v>83</v>
      </c>
      <c r="G44" s="13" t="s">
        <v>266</v>
      </c>
    </row>
    <row r="45" spans="2:7" ht="58" x14ac:dyDescent="0.35">
      <c r="B45" s="12" t="s">
        <v>123</v>
      </c>
      <c r="C45" s="143" t="s">
        <v>124</v>
      </c>
      <c r="D45" s="143" t="s">
        <v>125</v>
      </c>
      <c r="E45" s="14" t="s">
        <v>193</v>
      </c>
      <c r="F45" s="143"/>
      <c r="G45" s="14" t="s">
        <v>91</v>
      </c>
    </row>
    <row r="46" spans="2:7" ht="43.5" x14ac:dyDescent="0.35">
      <c r="B46" s="12" t="s">
        <v>127</v>
      </c>
      <c r="C46" s="143" t="s">
        <v>128</v>
      </c>
      <c r="D46" s="143" t="s">
        <v>129</v>
      </c>
      <c r="E46" s="143" t="s">
        <v>272</v>
      </c>
      <c r="F46" s="143"/>
      <c r="G46" s="14" t="s">
        <v>131</v>
      </c>
    </row>
    <row r="47" spans="2:7" ht="43.5" x14ac:dyDescent="0.35">
      <c r="B47" s="143" t="s">
        <v>132</v>
      </c>
      <c r="C47" s="143" t="s">
        <v>133</v>
      </c>
      <c r="D47" s="143" t="s">
        <v>134</v>
      </c>
      <c r="E47" s="143" t="s">
        <v>273</v>
      </c>
      <c r="F47" s="143"/>
      <c r="G47" s="14" t="s">
        <v>131</v>
      </c>
    </row>
    <row r="48" spans="2:7" ht="116" x14ac:dyDescent="0.35">
      <c r="B48" s="143" t="s">
        <v>136</v>
      </c>
      <c r="C48" s="143" t="s">
        <v>137</v>
      </c>
      <c r="D48" s="143" t="s">
        <v>274</v>
      </c>
      <c r="E48" s="143" t="s">
        <v>275</v>
      </c>
      <c r="F48" s="143" t="s">
        <v>276</v>
      </c>
      <c r="G48" s="14" t="s">
        <v>131</v>
      </c>
    </row>
    <row r="49" spans="2:8" ht="29" x14ac:dyDescent="0.35">
      <c r="B49" s="143" t="s">
        <v>142</v>
      </c>
      <c r="C49" s="143" t="s">
        <v>143</v>
      </c>
      <c r="D49" s="143" t="s">
        <v>144</v>
      </c>
      <c r="E49" s="12" t="s">
        <v>145</v>
      </c>
      <c r="F49" s="12"/>
      <c r="G49" s="14" t="s">
        <v>131</v>
      </c>
    </row>
    <row r="50" spans="2:8" ht="43.5" x14ac:dyDescent="0.35">
      <c r="B50" s="143" t="s">
        <v>146</v>
      </c>
      <c r="C50" s="143" t="s">
        <v>147</v>
      </c>
      <c r="D50" s="143" t="s">
        <v>148</v>
      </c>
      <c r="E50" s="12" t="s">
        <v>277</v>
      </c>
      <c r="F50" s="12"/>
      <c r="G50" s="14" t="s">
        <v>131</v>
      </c>
      <c r="H50" s="2"/>
    </row>
    <row r="51" spans="2:8" ht="58" x14ac:dyDescent="0.35">
      <c r="B51" s="143" t="s">
        <v>150</v>
      </c>
      <c r="C51" s="143" t="s">
        <v>151</v>
      </c>
      <c r="D51" s="143" t="s">
        <v>278</v>
      </c>
      <c r="E51" s="12" t="s">
        <v>279</v>
      </c>
      <c r="F51" s="12" t="s">
        <v>280</v>
      </c>
      <c r="G51" s="14" t="s">
        <v>131</v>
      </c>
      <c r="H51" s="2"/>
    </row>
    <row r="52" spans="2:8" ht="101.5" x14ac:dyDescent="0.35">
      <c r="B52" s="143" t="s">
        <v>156</v>
      </c>
      <c r="C52" s="143" t="s">
        <v>157</v>
      </c>
      <c r="D52" s="143" t="s">
        <v>326</v>
      </c>
      <c r="E52" s="143" t="s">
        <v>282</v>
      </c>
      <c r="F52" s="143" t="s">
        <v>327</v>
      </c>
      <c r="G52" s="143" t="s">
        <v>91</v>
      </c>
      <c r="H52" s="2"/>
    </row>
    <row r="53" spans="2:8" ht="58" x14ac:dyDescent="0.35">
      <c r="B53" s="143" t="s">
        <v>162</v>
      </c>
      <c r="C53" s="143" t="s">
        <v>163</v>
      </c>
      <c r="D53" s="143" t="s">
        <v>164</v>
      </c>
      <c r="E53" s="12" t="s">
        <v>165</v>
      </c>
      <c r="F53" s="12"/>
      <c r="G53" s="14" t="s">
        <v>131</v>
      </c>
      <c r="H53" s="2"/>
    </row>
    <row r="54" spans="2:8" ht="58" x14ac:dyDescent="0.35">
      <c r="B54" s="143" t="s">
        <v>166</v>
      </c>
      <c r="C54" s="143" t="s">
        <v>167</v>
      </c>
      <c r="D54" s="143" t="s">
        <v>168</v>
      </c>
      <c r="E54" s="143" t="s">
        <v>304</v>
      </c>
      <c r="F54" s="143" t="s">
        <v>328</v>
      </c>
      <c r="G54" s="14" t="s">
        <v>91</v>
      </c>
    </row>
    <row r="55" spans="2:8" ht="48.65" customHeight="1" x14ac:dyDescent="0.35">
      <c r="B55" s="7" t="s">
        <v>172</v>
      </c>
      <c r="C55" s="143" t="s">
        <v>173</v>
      </c>
      <c r="D55" s="143" t="s">
        <v>174</v>
      </c>
      <c r="E55" s="12" t="s">
        <v>225</v>
      </c>
      <c r="F55" s="12"/>
      <c r="G55" s="14" t="s">
        <v>91</v>
      </c>
    </row>
    <row r="56" spans="2:8" ht="152.25" customHeight="1" x14ac:dyDescent="0.35">
      <c r="B56" s="143" t="s">
        <v>176</v>
      </c>
      <c r="C56" s="143" t="s">
        <v>177</v>
      </c>
      <c r="D56" s="143" t="s">
        <v>316</v>
      </c>
      <c r="E56" s="143" t="s">
        <v>193</v>
      </c>
      <c r="F56" s="143" t="s">
        <v>180</v>
      </c>
      <c r="G56" s="14" t="s">
        <v>91</v>
      </c>
    </row>
    <row r="57" spans="2:8" ht="149.25" customHeight="1" x14ac:dyDescent="0.35">
      <c r="B57" s="143" t="s">
        <v>182</v>
      </c>
      <c r="C57" s="143" t="s">
        <v>183</v>
      </c>
      <c r="D57" s="12" t="s">
        <v>314</v>
      </c>
      <c r="E57" s="143" t="s">
        <v>315</v>
      </c>
      <c r="F57" s="143"/>
      <c r="G57" s="14" t="s">
        <v>131</v>
      </c>
      <c r="H57" s="2"/>
    </row>
    <row r="58" spans="2:8" ht="29" x14ac:dyDescent="0.35">
      <c r="B58" s="143" t="s">
        <v>186</v>
      </c>
      <c r="C58" s="143" t="s">
        <v>187</v>
      </c>
      <c r="D58" s="143" t="s">
        <v>188</v>
      </c>
      <c r="E58" s="143" t="s">
        <v>189</v>
      </c>
      <c r="F58" s="143"/>
      <c r="G58" s="14" t="s">
        <v>131</v>
      </c>
    </row>
    <row r="59" spans="2:8" ht="58" x14ac:dyDescent="0.35">
      <c r="B59" s="143" t="s">
        <v>190</v>
      </c>
      <c r="C59" s="143" t="s">
        <v>191</v>
      </c>
      <c r="D59" s="143" t="s">
        <v>192</v>
      </c>
      <c r="E59" s="14" t="s">
        <v>193</v>
      </c>
      <c r="F59" s="143"/>
      <c r="G59" s="14" t="s">
        <v>131</v>
      </c>
    </row>
    <row r="62" spans="2:8" x14ac:dyDescent="0.35">
      <c r="B62" s="6" t="s">
        <v>194</v>
      </c>
    </row>
    <row r="65" spans="2:7" x14ac:dyDescent="0.35">
      <c r="B65" s="13" t="s">
        <v>78</v>
      </c>
      <c r="C65" s="13" t="s">
        <v>122</v>
      </c>
      <c r="D65" s="13" t="s">
        <v>80</v>
      </c>
      <c r="E65" s="13" t="s">
        <v>81</v>
      </c>
      <c r="F65" s="13" t="s">
        <v>83</v>
      </c>
      <c r="G65" s="13" t="s">
        <v>266</v>
      </c>
    </row>
    <row r="66" spans="2:7" ht="72.5" x14ac:dyDescent="0.35">
      <c r="B66" s="143" t="s">
        <v>195</v>
      </c>
      <c r="C66" s="143" t="s">
        <v>196</v>
      </c>
      <c r="D66" s="143" t="s">
        <v>317</v>
      </c>
      <c r="E66" s="143" t="s">
        <v>198</v>
      </c>
      <c r="F66" s="143" t="s">
        <v>318</v>
      </c>
      <c r="G66" s="14" t="s">
        <v>91</v>
      </c>
    </row>
    <row r="67" spans="2:7" ht="43.5" x14ac:dyDescent="0.35">
      <c r="B67" s="143" t="s">
        <v>201</v>
      </c>
      <c r="C67" s="143" t="s">
        <v>202</v>
      </c>
      <c r="D67" s="143" t="s">
        <v>203</v>
      </c>
      <c r="E67" s="23" t="s">
        <v>120</v>
      </c>
      <c r="F67" s="143"/>
      <c r="G67" s="14" t="s">
        <v>91</v>
      </c>
    </row>
    <row r="68" spans="2:7" ht="43.5" x14ac:dyDescent="0.35">
      <c r="B68" s="143" t="s">
        <v>205</v>
      </c>
      <c r="C68" s="143" t="s">
        <v>206</v>
      </c>
      <c r="D68" s="143" t="s">
        <v>207</v>
      </c>
      <c r="E68" s="143" t="s">
        <v>319</v>
      </c>
      <c r="F68" s="143" t="s">
        <v>320</v>
      </c>
      <c r="G68" s="14" t="s">
        <v>91</v>
      </c>
    </row>
    <row r="69" spans="2:7" ht="43.5" x14ac:dyDescent="0.35">
      <c r="B69" s="143" t="s">
        <v>211</v>
      </c>
      <c r="C69" s="143" t="s">
        <v>212</v>
      </c>
      <c r="D69" s="143" t="s">
        <v>321</v>
      </c>
      <c r="E69" s="23" t="s">
        <v>120</v>
      </c>
      <c r="F69" s="14"/>
      <c r="G69" s="14" t="s">
        <v>91</v>
      </c>
    </row>
  </sheetData>
  <mergeCells count="6">
    <mergeCell ref="D27:E27"/>
    <mergeCell ref="D22:E22"/>
    <mergeCell ref="D23:E23"/>
    <mergeCell ref="D24:E24"/>
    <mergeCell ref="D25:E25"/>
    <mergeCell ref="D26:E26"/>
  </mergeCells>
  <pageMargins left="0.7" right="0.7" top="0.75" bottom="0.75" header="0.3" footer="0.3"/>
  <pageSetup paperSize="8" scale="4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B1:H78"/>
  <sheetViews>
    <sheetView showGridLines="0" topLeftCell="A13" zoomScale="70" zoomScaleNormal="70" workbookViewId="0">
      <selection activeCell="C19" sqref="C19"/>
    </sheetView>
  </sheetViews>
  <sheetFormatPr defaultColWidth="9.26953125" defaultRowHeight="14.5" x14ac:dyDescent="0.35"/>
  <cols>
    <col min="1" max="1" width="5.453125" style="1" customWidth="1"/>
    <col min="2" max="2" width="96.7265625" style="1" bestFit="1" customWidth="1"/>
    <col min="3" max="3" width="33.26953125" style="1" customWidth="1"/>
    <col min="4" max="4" width="74" style="1" customWidth="1"/>
    <col min="5" max="5" width="56.7265625" style="1" customWidth="1"/>
    <col min="6" max="6" width="37" style="1" customWidth="1"/>
    <col min="7" max="7" width="38.54296875" style="1" bestFit="1" customWidth="1"/>
    <col min="8" max="16384" width="9.26953125" style="1"/>
  </cols>
  <sheetData>
    <row r="1" spans="2:5" ht="26" x14ac:dyDescent="0.35">
      <c r="B1" s="3">
        <f>APC!B1</f>
        <v>0</v>
      </c>
    </row>
    <row r="2" spans="2:5" ht="23.5" x14ac:dyDescent="0.35">
      <c r="B2" s="4" t="s">
        <v>329</v>
      </c>
    </row>
    <row r="3" spans="2:5" x14ac:dyDescent="0.35">
      <c r="B3" s="5" t="e">
        <f>#REF!</f>
        <v>#REF!</v>
      </c>
    </row>
    <row r="5" spans="2:5" x14ac:dyDescent="0.35">
      <c r="B5" s="1" t="s">
        <v>243</v>
      </c>
      <c r="C5" s="1" t="s">
        <v>244</v>
      </c>
    </row>
    <row r="6" spans="2:5" x14ac:dyDescent="0.35">
      <c r="C6" s="1" t="s">
        <v>245</v>
      </c>
    </row>
    <row r="10" spans="2:5" x14ac:dyDescent="0.35">
      <c r="C10" s="24" t="s">
        <v>246</v>
      </c>
      <c r="D10"/>
      <c r="E10"/>
    </row>
    <row r="11" spans="2:5" x14ac:dyDescent="0.35">
      <c r="C11" s="18"/>
      <c r="D11"/>
      <c r="E11"/>
    </row>
    <row r="12" spans="2:5" x14ac:dyDescent="0.35">
      <c r="C12" s="18" t="s">
        <v>247</v>
      </c>
      <c r="D12" t="s">
        <v>248</v>
      </c>
      <c r="E12"/>
    </row>
    <row r="13" spans="2:5" x14ac:dyDescent="0.35">
      <c r="C13" s="18" t="s">
        <v>249</v>
      </c>
      <c r="D13" t="s">
        <v>250</v>
      </c>
      <c r="E13"/>
    </row>
    <row r="14" spans="2:5" x14ac:dyDescent="0.35">
      <c r="C14" s="18" t="s">
        <v>251</v>
      </c>
      <c r="D14" s="25" t="s">
        <v>252</v>
      </c>
      <c r="E14"/>
    </row>
    <row r="18" spans="2:7" ht="21" x14ac:dyDescent="0.5">
      <c r="B18" s="15" t="s">
        <v>253</v>
      </c>
      <c r="C18" s="18" t="s">
        <v>254</v>
      </c>
      <c r="D18"/>
      <c r="E18"/>
    </row>
    <row r="19" spans="2:7" x14ac:dyDescent="0.35">
      <c r="B19" s="6" t="s">
        <v>255</v>
      </c>
      <c r="C19" s="18" t="s">
        <v>330</v>
      </c>
      <c r="D19"/>
      <c r="E19"/>
    </row>
    <row r="20" spans="2:7" x14ac:dyDescent="0.35">
      <c r="B20" s="19"/>
      <c r="C20" s="18"/>
      <c r="D20"/>
      <c r="E20"/>
    </row>
    <row r="21" spans="2:7" x14ac:dyDescent="0.35">
      <c r="B21" s="16"/>
      <c r="C21" s="17"/>
      <c r="D21"/>
      <c r="E21"/>
    </row>
    <row r="22" spans="2:7" x14ac:dyDescent="0.35">
      <c r="B22" s="13" t="s">
        <v>78</v>
      </c>
      <c r="C22" s="13" t="s">
        <v>122</v>
      </c>
      <c r="D22" s="347" t="s">
        <v>80</v>
      </c>
      <c r="E22" s="348"/>
    </row>
    <row r="23" spans="2:7" ht="35.65" customHeight="1" x14ac:dyDescent="0.35">
      <c r="B23" s="27" t="s">
        <v>108</v>
      </c>
      <c r="C23" s="27" t="s">
        <v>109</v>
      </c>
      <c r="D23" s="346" t="s">
        <v>331</v>
      </c>
      <c r="E23" s="349"/>
    </row>
    <row r="24" spans="2:7" ht="15" customHeight="1" x14ac:dyDescent="0.35">
      <c r="B24" s="28" t="s">
        <v>92</v>
      </c>
      <c r="C24" s="28" t="s">
        <v>93</v>
      </c>
      <c r="D24" s="349" t="s">
        <v>258</v>
      </c>
      <c r="E24" s="349"/>
    </row>
    <row r="25" spans="2:7" ht="210" customHeight="1" x14ac:dyDescent="0.35">
      <c r="B25" s="27" t="s">
        <v>259</v>
      </c>
      <c r="C25" s="27" t="s">
        <v>260</v>
      </c>
      <c r="D25" s="346" t="s">
        <v>261</v>
      </c>
      <c r="E25" s="346"/>
    </row>
    <row r="26" spans="2:7" ht="78.75" customHeight="1" x14ac:dyDescent="0.35">
      <c r="B26" s="27" t="s">
        <v>87</v>
      </c>
      <c r="C26" s="27" t="s">
        <v>88</v>
      </c>
      <c r="D26" s="346" t="s">
        <v>263</v>
      </c>
      <c r="E26" s="346"/>
    </row>
    <row r="27" spans="2:7" ht="42.75" customHeight="1" x14ac:dyDescent="0.35">
      <c r="B27" s="14" t="s">
        <v>104</v>
      </c>
      <c r="C27" s="14" t="s">
        <v>105</v>
      </c>
      <c r="D27" s="346" t="s">
        <v>264</v>
      </c>
      <c r="E27" s="346"/>
    </row>
    <row r="29" spans="2:7" x14ac:dyDescent="0.35">
      <c r="B29" s="6" t="s">
        <v>77</v>
      </c>
    </row>
    <row r="31" spans="2:7" x14ac:dyDescent="0.35">
      <c r="B31" s="13" t="s">
        <v>78</v>
      </c>
      <c r="C31" s="13" t="s">
        <v>265</v>
      </c>
      <c r="D31" s="13" t="s">
        <v>80</v>
      </c>
      <c r="E31" s="13" t="s">
        <v>81</v>
      </c>
      <c r="F31" s="13" t="s">
        <v>83</v>
      </c>
      <c r="G31" s="13" t="s">
        <v>266</v>
      </c>
    </row>
    <row r="32" spans="2:7" ht="72.5" x14ac:dyDescent="0.35">
      <c r="B32" s="12" t="s">
        <v>87</v>
      </c>
      <c r="C32" s="14" t="s">
        <v>88</v>
      </c>
      <c r="D32" s="14" t="s">
        <v>332</v>
      </c>
      <c r="E32" s="14" t="s">
        <v>267</v>
      </c>
      <c r="F32" s="14"/>
      <c r="G32" s="14" t="s">
        <v>91</v>
      </c>
    </row>
    <row r="33" spans="2:7" x14ac:dyDescent="0.35">
      <c r="B33" s="14" t="s">
        <v>92</v>
      </c>
      <c r="C33" s="14" t="s">
        <v>93</v>
      </c>
      <c r="D33" s="14" t="s">
        <v>333</v>
      </c>
      <c r="E33" s="12" t="s">
        <v>268</v>
      </c>
      <c r="F33" s="14" t="s">
        <v>96</v>
      </c>
      <c r="G33" s="14" t="s">
        <v>91</v>
      </c>
    </row>
    <row r="34" spans="2:7" ht="43.5" x14ac:dyDescent="0.35">
      <c r="B34" s="14" t="s">
        <v>97</v>
      </c>
      <c r="C34" s="14" t="s">
        <v>98</v>
      </c>
      <c r="D34" s="14" t="s">
        <v>334</v>
      </c>
      <c r="E34" s="8" t="s">
        <v>100</v>
      </c>
      <c r="F34" s="14"/>
      <c r="G34" s="14" t="s">
        <v>91</v>
      </c>
    </row>
    <row r="35" spans="2:7" ht="43.5" x14ac:dyDescent="0.35">
      <c r="B35" s="14" t="s">
        <v>101</v>
      </c>
      <c r="C35" s="14" t="s">
        <v>102</v>
      </c>
      <c r="D35" s="14" t="s">
        <v>335</v>
      </c>
      <c r="E35" s="8" t="s">
        <v>100</v>
      </c>
      <c r="F35" s="14"/>
      <c r="G35" s="14" t="s">
        <v>91</v>
      </c>
    </row>
    <row r="36" spans="2:7" ht="43.5" x14ac:dyDescent="0.35">
      <c r="B36" s="14" t="s">
        <v>104</v>
      </c>
      <c r="C36" s="14" t="s">
        <v>105</v>
      </c>
      <c r="D36" s="14" t="s">
        <v>336</v>
      </c>
      <c r="E36" s="12" t="s">
        <v>225</v>
      </c>
      <c r="F36" s="14"/>
      <c r="G36" s="14" t="s">
        <v>91</v>
      </c>
    </row>
    <row r="37" spans="2:7" ht="43.5" x14ac:dyDescent="0.35">
      <c r="B37" s="14" t="s">
        <v>108</v>
      </c>
      <c r="C37" s="14" t="s">
        <v>109</v>
      </c>
      <c r="D37" s="14" t="s">
        <v>337</v>
      </c>
      <c r="E37" s="14" t="s">
        <v>111</v>
      </c>
      <c r="F37" s="14" t="s">
        <v>338</v>
      </c>
      <c r="G37" s="14" t="s">
        <v>91</v>
      </c>
    </row>
    <row r="38" spans="2:7" ht="29" x14ac:dyDescent="0.35">
      <c r="B38" s="27" t="s">
        <v>113</v>
      </c>
      <c r="C38" s="14" t="s">
        <v>114</v>
      </c>
      <c r="D38" s="14" t="s">
        <v>339</v>
      </c>
      <c r="E38" s="14" t="s">
        <v>116</v>
      </c>
      <c r="F38" s="14"/>
      <c r="G38" s="14" t="s">
        <v>91</v>
      </c>
    </row>
    <row r="39" spans="2:7" ht="43.5" x14ac:dyDescent="0.35">
      <c r="B39" s="27" t="s">
        <v>117</v>
      </c>
      <c r="C39" s="14" t="s">
        <v>118</v>
      </c>
      <c r="D39" s="14" t="s">
        <v>340</v>
      </c>
      <c r="E39" s="23" t="s">
        <v>120</v>
      </c>
      <c r="F39" s="14"/>
      <c r="G39" s="14" t="s">
        <v>91</v>
      </c>
    </row>
    <row r="40" spans="2:7" x14ac:dyDescent="0.35">
      <c r="B40" s="6"/>
    </row>
    <row r="41" spans="2:7" x14ac:dyDescent="0.35">
      <c r="B41" s="6"/>
    </row>
    <row r="42" spans="2:7" x14ac:dyDescent="0.35">
      <c r="B42" s="6" t="s">
        <v>121</v>
      </c>
    </row>
    <row r="44" spans="2:7" x14ac:dyDescent="0.35">
      <c r="B44" s="13" t="s">
        <v>78</v>
      </c>
      <c r="C44" s="13" t="s">
        <v>122</v>
      </c>
      <c r="D44" s="13" t="s">
        <v>80</v>
      </c>
      <c r="E44" s="13" t="s">
        <v>81</v>
      </c>
      <c r="F44" s="13" t="s">
        <v>83</v>
      </c>
      <c r="G44" s="13" t="s">
        <v>266</v>
      </c>
    </row>
    <row r="45" spans="2:7" ht="79.5" customHeight="1" x14ac:dyDescent="0.35">
      <c r="B45" s="12" t="s">
        <v>123</v>
      </c>
      <c r="C45" s="143" t="s">
        <v>124</v>
      </c>
      <c r="D45" s="143" t="s">
        <v>125</v>
      </c>
      <c r="E45" s="14" t="s">
        <v>193</v>
      </c>
      <c r="F45" s="143"/>
      <c r="G45" s="14" t="s">
        <v>91</v>
      </c>
    </row>
    <row r="46" spans="2:7" ht="79.5" customHeight="1" x14ac:dyDescent="0.35">
      <c r="B46" s="12" t="s">
        <v>127</v>
      </c>
      <c r="C46" s="143" t="s">
        <v>128</v>
      </c>
      <c r="D46" s="143" t="s">
        <v>129</v>
      </c>
      <c r="E46" s="143" t="s">
        <v>272</v>
      </c>
      <c r="F46" s="143"/>
      <c r="G46" s="14" t="s">
        <v>131</v>
      </c>
    </row>
    <row r="47" spans="2:7" ht="43.5" x14ac:dyDescent="0.35">
      <c r="B47" s="143" t="s">
        <v>132</v>
      </c>
      <c r="C47" s="143" t="s">
        <v>133</v>
      </c>
      <c r="D47" s="143" t="s">
        <v>134</v>
      </c>
      <c r="E47" s="143" t="s">
        <v>273</v>
      </c>
      <c r="F47" s="143"/>
      <c r="G47" s="14" t="s">
        <v>131</v>
      </c>
    </row>
    <row r="48" spans="2:7" ht="130.5" x14ac:dyDescent="0.35">
      <c r="B48" s="143" t="s">
        <v>136</v>
      </c>
      <c r="C48" s="143" t="s">
        <v>137</v>
      </c>
      <c r="D48" s="143" t="s">
        <v>274</v>
      </c>
      <c r="E48" s="143" t="s">
        <v>275</v>
      </c>
      <c r="F48" s="143" t="s">
        <v>276</v>
      </c>
      <c r="G48" s="14" t="s">
        <v>131</v>
      </c>
    </row>
    <row r="49" spans="2:8" ht="29" x14ac:dyDescent="0.35">
      <c r="B49" s="143" t="s">
        <v>142</v>
      </c>
      <c r="C49" s="143" t="s">
        <v>143</v>
      </c>
      <c r="D49" s="143" t="s">
        <v>144</v>
      </c>
      <c r="E49" s="12" t="s">
        <v>145</v>
      </c>
      <c r="F49" s="12"/>
      <c r="G49" s="14" t="s">
        <v>131</v>
      </c>
    </row>
    <row r="50" spans="2:8" ht="43.5" x14ac:dyDescent="0.35">
      <c r="B50" s="143" t="s">
        <v>146</v>
      </c>
      <c r="C50" s="143" t="s">
        <v>147</v>
      </c>
      <c r="D50" s="143" t="s">
        <v>148</v>
      </c>
      <c r="E50" s="12" t="s">
        <v>277</v>
      </c>
      <c r="F50" s="12"/>
      <c r="G50" s="14" t="s">
        <v>131</v>
      </c>
    </row>
    <row r="51" spans="2:8" ht="58" x14ac:dyDescent="0.35">
      <c r="B51" s="143" t="s">
        <v>150</v>
      </c>
      <c r="C51" s="143" t="s">
        <v>151</v>
      </c>
      <c r="D51" s="143" t="s">
        <v>278</v>
      </c>
      <c r="E51" s="12" t="s">
        <v>279</v>
      </c>
      <c r="F51" s="12" t="s">
        <v>280</v>
      </c>
      <c r="G51" s="14" t="s">
        <v>131</v>
      </c>
    </row>
    <row r="52" spans="2:8" ht="110.25" customHeight="1" x14ac:dyDescent="0.35">
      <c r="B52" s="143" t="s">
        <v>218</v>
      </c>
      <c r="C52" s="143" t="s">
        <v>341</v>
      </c>
      <c r="D52" s="143" t="s">
        <v>219</v>
      </c>
      <c r="E52" s="12" t="s">
        <v>165</v>
      </c>
      <c r="F52" s="12"/>
      <c r="G52" s="14" t="s">
        <v>131</v>
      </c>
    </row>
    <row r="53" spans="2:8" ht="110.25" customHeight="1" x14ac:dyDescent="0.35">
      <c r="B53" s="143" t="s">
        <v>166</v>
      </c>
      <c r="C53" s="143" t="s">
        <v>167</v>
      </c>
      <c r="D53" s="143" t="s">
        <v>342</v>
      </c>
      <c r="E53" s="143" t="s">
        <v>304</v>
      </c>
      <c r="F53" s="143" t="s">
        <v>343</v>
      </c>
      <c r="G53" s="14" t="s">
        <v>91</v>
      </c>
    </row>
    <row r="54" spans="2:8" ht="159.5" x14ac:dyDescent="0.35">
      <c r="B54" s="143" t="s">
        <v>182</v>
      </c>
      <c r="C54" s="143" t="s">
        <v>183</v>
      </c>
      <c r="D54" s="12" t="s">
        <v>314</v>
      </c>
      <c r="E54" s="143" t="s">
        <v>315</v>
      </c>
      <c r="F54" s="143"/>
      <c r="G54" s="14" t="s">
        <v>131</v>
      </c>
      <c r="H54" s="2"/>
    </row>
    <row r="55" spans="2:8" ht="92.25" customHeight="1" x14ac:dyDescent="0.35">
      <c r="B55" s="12" t="s">
        <v>222</v>
      </c>
      <c r="C55" s="143" t="s">
        <v>223</v>
      </c>
      <c r="D55" s="12" t="s">
        <v>344</v>
      </c>
      <c r="E55" s="12" t="s">
        <v>225</v>
      </c>
      <c r="F55" s="12"/>
      <c r="G55" s="14" t="s">
        <v>91</v>
      </c>
    </row>
    <row r="56" spans="2:8" ht="87" x14ac:dyDescent="0.35">
      <c r="B56" s="12" t="s">
        <v>226</v>
      </c>
      <c r="C56" s="143" t="s">
        <v>227</v>
      </c>
      <c r="D56" s="12" t="s">
        <v>228</v>
      </c>
      <c r="E56" s="12" t="s">
        <v>345</v>
      </c>
      <c r="F56" s="12" t="s">
        <v>346</v>
      </c>
      <c r="G56" s="14" t="s">
        <v>91</v>
      </c>
    </row>
    <row r="57" spans="2:8" ht="69" customHeight="1" x14ac:dyDescent="0.35">
      <c r="B57" s="12" t="s">
        <v>231</v>
      </c>
      <c r="C57" s="143" t="s">
        <v>232</v>
      </c>
      <c r="D57" s="12" t="s">
        <v>347</v>
      </c>
      <c r="E57" s="12" t="s">
        <v>225</v>
      </c>
      <c r="F57" s="12"/>
      <c r="G57" s="14" t="s">
        <v>91</v>
      </c>
    </row>
    <row r="58" spans="2:8" ht="290" x14ac:dyDescent="0.35">
      <c r="B58" s="12" t="s">
        <v>234</v>
      </c>
      <c r="C58" s="143" t="s">
        <v>235</v>
      </c>
      <c r="D58" s="12" t="s">
        <v>236</v>
      </c>
      <c r="E58" s="12" t="s">
        <v>215</v>
      </c>
      <c r="F58" s="12" t="s">
        <v>348</v>
      </c>
      <c r="G58" s="14" t="s">
        <v>91</v>
      </c>
    </row>
    <row r="59" spans="2:8" x14ac:dyDescent="0.35">
      <c r="B59" s="11"/>
      <c r="C59" s="10"/>
      <c r="D59" s="11"/>
      <c r="E59" s="11"/>
      <c r="F59" s="11"/>
    </row>
    <row r="61" spans="2:8" x14ac:dyDescent="0.35">
      <c r="B61" s="6" t="s">
        <v>194</v>
      </c>
    </row>
    <row r="64" spans="2:8" x14ac:dyDescent="0.35">
      <c r="B64" s="13" t="s">
        <v>78</v>
      </c>
      <c r="C64" s="13" t="s">
        <v>122</v>
      </c>
      <c r="D64" s="13" t="s">
        <v>80</v>
      </c>
      <c r="E64" s="13" t="s">
        <v>81</v>
      </c>
      <c r="F64" s="13" t="s">
        <v>83</v>
      </c>
      <c r="G64" s="13" t="s">
        <v>266</v>
      </c>
    </row>
    <row r="65" spans="2:7" ht="72.5" x14ac:dyDescent="0.35">
      <c r="B65" s="143" t="s">
        <v>195</v>
      </c>
      <c r="C65" s="143" t="s">
        <v>196</v>
      </c>
      <c r="D65" s="143" t="s">
        <v>317</v>
      </c>
      <c r="E65" s="143" t="s">
        <v>198</v>
      </c>
      <c r="F65" s="143" t="s">
        <v>318</v>
      </c>
      <c r="G65" s="14" t="s">
        <v>91</v>
      </c>
    </row>
    <row r="66" spans="2:7" ht="43.5" x14ac:dyDescent="0.35">
      <c r="B66" s="143" t="s">
        <v>201</v>
      </c>
      <c r="C66" s="143" t="s">
        <v>202</v>
      </c>
      <c r="D66" s="143" t="s">
        <v>349</v>
      </c>
      <c r="E66" s="23" t="s">
        <v>120</v>
      </c>
      <c r="F66" s="143"/>
      <c r="G66" s="14" t="s">
        <v>91</v>
      </c>
    </row>
    <row r="67" spans="2:7" ht="43.5" x14ac:dyDescent="0.35">
      <c r="B67" s="143" t="s">
        <v>205</v>
      </c>
      <c r="C67" s="143" t="s">
        <v>206</v>
      </c>
      <c r="D67" s="143" t="s">
        <v>207</v>
      </c>
      <c r="E67" s="143" t="s">
        <v>319</v>
      </c>
      <c r="F67" s="143" t="s">
        <v>320</v>
      </c>
      <c r="G67" s="14" t="s">
        <v>91</v>
      </c>
    </row>
    <row r="68" spans="2:7" ht="43.5" x14ac:dyDescent="0.35">
      <c r="B68" s="143" t="s">
        <v>211</v>
      </c>
      <c r="C68" s="143" t="s">
        <v>212</v>
      </c>
      <c r="D68" s="143" t="s">
        <v>321</v>
      </c>
      <c r="E68" s="23" t="s">
        <v>120</v>
      </c>
      <c r="F68" s="14"/>
      <c r="G68" s="14" t="s">
        <v>91</v>
      </c>
    </row>
    <row r="78" spans="2:7" x14ac:dyDescent="0.35">
      <c r="D78" s="22"/>
    </row>
  </sheetData>
  <mergeCells count="6">
    <mergeCell ref="D22:E22"/>
    <mergeCell ref="D27:E27"/>
    <mergeCell ref="D25:E25"/>
    <mergeCell ref="D24:E24"/>
    <mergeCell ref="D23:E23"/>
    <mergeCell ref="D26:E26"/>
  </mergeCells>
  <pageMargins left="0.7" right="0.7" top="0.75" bottom="0.75" header="0.3" footer="0.3"/>
  <pageSetup paperSize="8" scale="3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7FC55-18D0-4BFC-8484-D0AF5221AA69}">
  <sheetPr>
    <tabColor rgb="FF0070C0"/>
  </sheetPr>
  <dimension ref="A1:R372"/>
  <sheetViews>
    <sheetView showGridLines="0" zoomScale="60" zoomScaleNormal="60" workbookViewId="0">
      <selection activeCell="C20" sqref="C20"/>
    </sheetView>
  </sheetViews>
  <sheetFormatPr defaultColWidth="9.26953125" defaultRowHeight="56.15" customHeight="1" x14ac:dyDescent="0.35"/>
  <cols>
    <col min="1" max="1" width="2.26953125" style="129" customWidth="1"/>
    <col min="2" max="2" width="14.7265625" style="129" customWidth="1"/>
    <col min="3" max="3" width="15.7265625" style="129" bestFit="1" customWidth="1"/>
    <col min="4" max="4" width="15.7265625" style="129" customWidth="1"/>
    <col min="5" max="5" width="19.7265625" style="129" customWidth="1"/>
    <col min="6" max="6" width="22.7265625" style="129" customWidth="1"/>
    <col min="7" max="7" width="120.26953125" style="129" customWidth="1"/>
    <col min="8" max="8" width="111.453125" style="129" customWidth="1"/>
    <col min="9" max="9" width="15.26953125" style="129" customWidth="1"/>
    <col min="10" max="10" width="85.26953125" style="129" customWidth="1"/>
    <col min="11" max="16384" width="9.26953125" style="129"/>
  </cols>
  <sheetData>
    <row r="1" spans="1:18" s="166" customFormat="1" ht="25.15" customHeight="1" x14ac:dyDescent="0.35">
      <c r="A1" s="337" t="str">
        <f>'Cover Sheet'!A1:I2</f>
        <v>NCC 2024/25 - Output Specifications - Integrated Collection</v>
      </c>
      <c r="B1" s="338"/>
      <c r="C1" s="338"/>
      <c r="D1" s="338"/>
      <c r="E1" s="338"/>
      <c r="F1" s="338"/>
      <c r="G1" s="338"/>
      <c r="H1" s="338"/>
      <c r="I1" s="338"/>
      <c r="J1" s="339"/>
      <c r="K1" s="164"/>
      <c r="L1" s="165"/>
      <c r="M1" s="165"/>
      <c r="N1" s="165"/>
      <c r="O1" s="165"/>
      <c r="P1" s="165"/>
      <c r="Q1" s="165"/>
      <c r="R1" s="165"/>
    </row>
    <row r="2" spans="1:18" s="166" customFormat="1" ht="25.15" customHeight="1" x14ac:dyDescent="0.35">
      <c r="A2" s="340"/>
      <c r="B2" s="341"/>
      <c r="C2" s="341"/>
      <c r="D2" s="341"/>
      <c r="E2" s="341"/>
      <c r="F2" s="341"/>
      <c r="G2" s="341"/>
      <c r="H2" s="341"/>
      <c r="I2" s="341"/>
      <c r="J2" s="342"/>
      <c r="K2" s="167"/>
    </row>
    <row r="3" spans="1:18" ht="25.15" customHeight="1" x14ac:dyDescent="0.35">
      <c r="A3" s="243"/>
      <c r="B3" s="49" t="s">
        <v>0</v>
      </c>
      <c r="C3" s="163">
        <f>'Cover Sheet'!C3</f>
        <v>1</v>
      </c>
      <c r="D3" s="163"/>
      <c r="E3" s="243"/>
      <c r="F3" s="243"/>
      <c r="G3" s="243"/>
      <c r="H3" s="243"/>
      <c r="I3" s="243"/>
      <c r="J3" s="243"/>
      <c r="K3" s="243"/>
      <c r="L3" s="190"/>
      <c r="M3" s="190"/>
      <c r="N3" s="190"/>
      <c r="O3" s="190"/>
      <c r="P3" s="190"/>
      <c r="Q3" s="190"/>
      <c r="R3" s="190"/>
    </row>
    <row r="4" spans="1:18" ht="25.15" customHeight="1" x14ac:dyDescent="0.35">
      <c r="A4" s="243"/>
      <c r="B4" s="49" t="s">
        <v>1</v>
      </c>
      <c r="C4" s="61">
        <f>'Cover Sheet'!C4</f>
        <v>45617</v>
      </c>
      <c r="D4" s="61"/>
      <c r="E4" s="179"/>
      <c r="F4" s="243"/>
      <c r="G4" s="243"/>
      <c r="H4" s="243"/>
      <c r="I4" s="243"/>
      <c r="J4" s="243"/>
      <c r="K4" s="243"/>
      <c r="L4" s="190"/>
      <c r="M4" s="190"/>
      <c r="N4" s="190"/>
      <c r="O4" s="190"/>
      <c r="P4" s="190"/>
      <c r="Q4" s="190"/>
      <c r="R4" s="190"/>
    </row>
    <row r="5" spans="1:18" s="130" customFormat="1" ht="15.5" x14ac:dyDescent="0.35">
      <c r="A5" s="243"/>
      <c r="B5" s="47"/>
      <c r="C5" s="243"/>
      <c r="D5" s="243"/>
      <c r="E5" s="243"/>
      <c r="F5" s="243"/>
      <c r="G5" s="243"/>
      <c r="H5" s="243"/>
      <c r="I5" s="243"/>
      <c r="J5" s="243"/>
      <c r="K5" s="243"/>
      <c r="L5" s="243"/>
      <c r="M5" s="243"/>
      <c r="N5" s="243"/>
      <c r="O5" s="243"/>
      <c r="P5" s="243"/>
      <c r="Q5" s="243"/>
      <c r="R5" s="243"/>
    </row>
    <row r="6" spans="1:18" ht="27" customHeight="1" x14ac:dyDescent="0.35">
      <c r="A6" s="243"/>
      <c r="B6" s="48" t="s">
        <v>350</v>
      </c>
      <c r="C6" s="48" t="s">
        <v>351</v>
      </c>
      <c r="D6" s="48" t="s">
        <v>352</v>
      </c>
      <c r="E6" s="48" t="s">
        <v>353</v>
      </c>
      <c r="F6" s="48" t="s">
        <v>354</v>
      </c>
      <c r="G6" s="48" t="s">
        <v>355</v>
      </c>
      <c r="H6" s="48" t="s">
        <v>356</v>
      </c>
      <c r="I6" s="48" t="s">
        <v>357</v>
      </c>
      <c r="J6" s="48" t="s">
        <v>86</v>
      </c>
      <c r="K6" s="190"/>
      <c r="L6" s="190"/>
      <c r="M6" s="190"/>
      <c r="N6" s="190"/>
      <c r="O6" s="190"/>
      <c r="P6" s="190"/>
      <c r="Q6" s="190"/>
      <c r="R6" s="190"/>
    </row>
    <row r="7" spans="1:18" ht="46.5" customHeight="1" x14ac:dyDescent="0.35">
      <c r="A7" s="243"/>
      <c r="B7" s="252">
        <v>45611</v>
      </c>
      <c r="C7" s="191">
        <v>0.1</v>
      </c>
      <c r="D7" s="191" t="s">
        <v>358</v>
      </c>
      <c r="E7" s="191"/>
      <c r="F7" s="191" t="s">
        <v>359</v>
      </c>
      <c r="G7" s="191"/>
      <c r="H7" s="191"/>
      <c r="I7" s="191"/>
      <c r="J7" s="191" t="s">
        <v>360</v>
      </c>
      <c r="K7" s="243"/>
      <c r="L7" s="190"/>
      <c r="M7" s="190"/>
      <c r="N7" s="190"/>
      <c r="O7" s="190"/>
      <c r="P7" s="190"/>
      <c r="Q7" s="190"/>
      <c r="R7" s="190"/>
    </row>
    <row r="8" spans="1:18" ht="46.5" customHeight="1" x14ac:dyDescent="0.35">
      <c r="B8" s="252">
        <v>45611</v>
      </c>
      <c r="C8" s="191">
        <v>0.1</v>
      </c>
      <c r="D8" s="191" t="s">
        <v>358</v>
      </c>
      <c r="E8" s="191" t="s">
        <v>725</v>
      </c>
      <c r="F8" s="191" t="s">
        <v>54</v>
      </c>
      <c r="G8" s="191" t="s">
        <v>218</v>
      </c>
      <c r="H8" s="191" t="s">
        <v>1346</v>
      </c>
      <c r="I8" s="191"/>
      <c r="J8" s="191"/>
    </row>
    <row r="9" spans="1:18" ht="46.5" customHeight="1" x14ac:dyDescent="0.35">
      <c r="B9" s="252">
        <v>45611</v>
      </c>
      <c r="C9" s="191">
        <v>0.1</v>
      </c>
      <c r="D9" s="191" t="s">
        <v>358</v>
      </c>
      <c r="E9" s="191" t="s">
        <v>725</v>
      </c>
      <c r="F9" s="191" t="s">
        <v>54</v>
      </c>
      <c r="G9" s="191" t="s">
        <v>726</v>
      </c>
      <c r="H9" s="191" t="s">
        <v>1349</v>
      </c>
      <c r="I9" s="191"/>
      <c r="J9" s="191"/>
    </row>
    <row r="10" spans="1:18" ht="46.5" customHeight="1" x14ac:dyDescent="0.35">
      <c r="B10" s="252">
        <v>45611</v>
      </c>
      <c r="C10" s="191">
        <v>0.1</v>
      </c>
      <c r="D10" s="191" t="s">
        <v>358</v>
      </c>
      <c r="E10" s="191" t="s">
        <v>227</v>
      </c>
      <c r="F10" s="191" t="s">
        <v>54</v>
      </c>
      <c r="G10" s="191" t="s">
        <v>226</v>
      </c>
      <c r="H10" s="191" t="s">
        <v>1347</v>
      </c>
      <c r="I10" s="191"/>
      <c r="J10" s="191"/>
    </row>
    <row r="11" spans="1:18" ht="46.5" customHeight="1" x14ac:dyDescent="0.35">
      <c r="B11" s="252">
        <v>45611</v>
      </c>
      <c r="C11" s="191">
        <v>0.1</v>
      </c>
      <c r="D11" s="191" t="s">
        <v>358</v>
      </c>
      <c r="E11" s="191" t="s">
        <v>227</v>
      </c>
      <c r="F11" s="191" t="s">
        <v>54</v>
      </c>
      <c r="G11" s="191" t="s">
        <v>739</v>
      </c>
      <c r="H11" s="191" t="s">
        <v>1348</v>
      </c>
      <c r="I11" s="191"/>
      <c r="J11" s="191"/>
    </row>
    <row r="12" spans="1:18" ht="46.5" customHeight="1" x14ac:dyDescent="0.35">
      <c r="B12" s="252">
        <v>45611</v>
      </c>
      <c r="C12" s="191">
        <v>0.1</v>
      </c>
      <c r="D12" s="191" t="s">
        <v>358</v>
      </c>
      <c r="E12" s="191" t="s">
        <v>948</v>
      </c>
      <c r="F12" s="191" t="s">
        <v>62</v>
      </c>
      <c r="G12" s="191" t="s">
        <v>897</v>
      </c>
      <c r="H12" s="191" t="s">
        <v>1356</v>
      </c>
      <c r="I12" s="191"/>
      <c r="J12" s="191"/>
    </row>
    <row r="13" spans="1:18" ht="46.5" customHeight="1" x14ac:dyDescent="0.35">
      <c r="B13" s="252">
        <v>45611</v>
      </c>
      <c r="C13" s="191">
        <v>0.1</v>
      </c>
      <c r="D13" s="191" t="s">
        <v>358</v>
      </c>
      <c r="E13" s="191" t="s">
        <v>953</v>
      </c>
      <c r="F13" s="191" t="s">
        <v>1357</v>
      </c>
      <c r="G13" s="191" t="s">
        <v>131</v>
      </c>
      <c r="H13" s="191" t="s">
        <v>91</v>
      </c>
      <c r="I13" s="191"/>
      <c r="J13" s="191" t="s">
        <v>1364</v>
      </c>
    </row>
    <row r="14" spans="1:18" ht="46.5" customHeight="1" x14ac:dyDescent="0.35">
      <c r="B14" s="252">
        <v>45611</v>
      </c>
      <c r="C14" s="191">
        <v>0.1</v>
      </c>
      <c r="D14" s="191" t="s">
        <v>358</v>
      </c>
      <c r="E14" s="191" t="s">
        <v>1359</v>
      </c>
      <c r="F14" s="191" t="s">
        <v>62</v>
      </c>
      <c r="G14" s="191"/>
      <c r="H14" s="191"/>
      <c r="I14" s="191"/>
      <c r="J14" s="191" t="s">
        <v>1361</v>
      </c>
    </row>
    <row r="15" spans="1:18" ht="46.5" customHeight="1" x14ac:dyDescent="0.35">
      <c r="B15" s="252">
        <v>45611</v>
      </c>
      <c r="C15" s="191">
        <v>0.1</v>
      </c>
      <c r="D15" s="191" t="s">
        <v>358</v>
      </c>
      <c r="E15" s="191" t="s">
        <v>953</v>
      </c>
      <c r="F15" s="191" t="s">
        <v>1357</v>
      </c>
      <c r="G15" s="191" t="s">
        <v>446</v>
      </c>
      <c r="H15" s="191" t="s">
        <v>441</v>
      </c>
      <c r="I15" s="191"/>
      <c r="J15" s="191"/>
    </row>
    <row r="16" spans="1:18" ht="46.5" customHeight="1" x14ac:dyDescent="0.35">
      <c r="B16" s="252">
        <v>45611</v>
      </c>
      <c r="C16" s="191">
        <v>0.1</v>
      </c>
      <c r="D16" s="191" t="s">
        <v>358</v>
      </c>
      <c r="E16" s="191" t="s">
        <v>1166</v>
      </c>
      <c r="F16" s="191" t="s">
        <v>66</v>
      </c>
      <c r="G16" s="191" t="s">
        <v>131</v>
      </c>
      <c r="H16" s="191" t="s">
        <v>91</v>
      </c>
      <c r="I16" s="191"/>
      <c r="J16" s="191" t="s">
        <v>1364</v>
      </c>
      <c r="K16" s="190"/>
      <c r="L16" s="190"/>
    </row>
    <row r="17" spans="2:12" ht="46.5" customHeight="1" x14ac:dyDescent="0.35">
      <c r="B17" s="252">
        <v>45611</v>
      </c>
      <c r="C17" s="191">
        <v>0.1</v>
      </c>
      <c r="D17" s="191" t="s">
        <v>358</v>
      </c>
      <c r="E17" s="191" t="s">
        <v>1367</v>
      </c>
      <c r="F17" s="191" t="s">
        <v>68</v>
      </c>
      <c r="G17" s="191"/>
      <c r="H17" s="191"/>
      <c r="I17" s="191"/>
      <c r="J17" s="191" t="s">
        <v>1371</v>
      </c>
      <c r="K17" s="190"/>
      <c r="L17" s="190"/>
    </row>
    <row r="18" spans="2:12" ht="46.5" customHeight="1" x14ac:dyDescent="0.35">
      <c r="B18" s="252">
        <v>45611</v>
      </c>
      <c r="C18" s="191">
        <v>0.1</v>
      </c>
      <c r="D18" s="191" t="s">
        <v>358</v>
      </c>
      <c r="E18" s="191" t="s">
        <v>1372</v>
      </c>
      <c r="F18" s="191" t="s">
        <v>68</v>
      </c>
      <c r="G18" s="191"/>
      <c r="H18" s="191"/>
      <c r="I18" s="191"/>
      <c r="J18" s="191" t="s">
        <v>1373</v>
      </c>
      <c r="K18" s="190"/>
      <c r="L18" s="190"/>
    </row>
    <row r="19" spans="2:12" ht="46.5" customHeight="1" x14ac:dyDescent="0.35">
      <c r="B19" s="252">
        <v>45611</v>
      </c>
      <c r="C19" s="191">
        <v>0.1</v>
      </c>
      <c r="D19" s="191" t="s">
        <v>358</v>
      </c>
      <c r="E19" s="191" t="s">
        <v>582</v>
      </c>
      <c r="F19" s="191" t="s">
        <v>68</v>
      </c>
      <c r="G19" s="191"/>
      <c r="H19" s="191"/>
      <c r="I19" s="191"/>
      <c r="J19" s="191" t="s">
        <v>1374</v>
      </c>
      <c r="K19" s="190"/>
      <c r="L19" s="190"/>
    </row>
    <row r="20" spans="2:12" ht="46.5" customHeight="1" x14ac:dyDescent="0.35">
      <c r="B20" s="252">
        <v>45620</v>
      </c>
      <c r="C20" s="311">
        <v>1</v>
      </c>
      <c r="D20" s="191" t="s">
        <v>358</v>
      </c>
      <c r="E20" s="191" t="s">
        <v>1166</v>
      </c>
      <c r="F20" s="191" t="s">
        <v>66</v>
      </c>
      <c r="G20" s="191"/>
      <c r="H20" s="191"/>
      <c r="I20" s="191"/>
      <c r="J20" s="191" t="s">
        <v>1414</v>
      </c>
      <c r="K20" s="190"/>
      <c r="L20" s="190"/>
    </row>
    <row r="21" spans="2:12" ht="46.5" customHeight="1" x14ac:dyDescent="0.35">
      <c r="B21" s="252"/>
      <c r="C21" s="191"/>
      <c r="D21" s="191"/>
      <c r="E21" s="191"/>
      <c r="F21" s="191"/>
      <c r="G21" s="194"/>
      <c r="H21" s="194"/>
      <c r="I21" s="191"/>
      <c r="J21" s="191"/>
      <c r="K21" s="190"/>
      <c r="L21" s="190"/>
    </row>
    <row r="22" spans="2:12" ht="46.5" customHeight="1" x14ac:dyDescent="0.35">
      <c r="B22" s="252"/>
      <c r="C22" s="191"/>
      <c r="D22" s="191"/>
      <c r="E22" s="191"/>
      <c r="F22" s="191"/>
      <c r="G22" s="191"/>
      <c r="H22" s="191"/>
      <c r="I22" s="191"/>
      <c r="J22" s="191"/>
      <c r="K22" s="190"/>
      <c r="L22" s="190"/>
    </row>
    <row r="23" spans="2:12" ht="46.5" customHeight="1" x14ac:dyDescent="0.35">
      <c r="B23" s="252"/>
      <c r="C23" s="191"/>
      <c r="D23" s="191"/>
      <c r="E23" s="191"/>
      <c r="F23" s="191"/>
      <c r="G23" s="191"/>
      <c r="H23" s="191"/>
      <c r="I23" s="191"/>
      <c r="J23" s="191"/>
      <c r="K23" s="190"/>
      <c r="L23" s="190"/>
    </row>
    <row r="24" spans="2:12" ht="46.5" customHeight="1" x14ac:dyDescent="0.35">
      <c r="B24" s="252"/>
      <c r="C24" s="191"/>
      <c r="D24" s="191"/>
      <c r="E24" s="191"/>
      <c r="F24" s="191"/>
      <c r="G24" s="191"/>
      <c r="H24" s="191"/>
      <c r="I24" s="191"/>
      <c r="J24" s="191"/>
      <c r="K24" s="190"/>
      <c r="L24" s="190"/>
    </row>
    <row r="25" spans="2:12" ht="46.5" customHeight="1" x14ac:dyDescent="0.35">
      <c r="B25" s="252"/>
      <c r="C25" s="191"/>
      <c r="D25" s="191"/>
      <c r="E25" s="191"/>
      <c r="F25" s="191"/>
      <c r="G25" s="191"/>
      <c r="H25" s="191"/>
      <c r="I25" s="191"/>
      <c r="J25" s="191"/>
      <c r="K25" s="190"/>
      <c r="L25" s="190"/>
    </row>
    <row r="26" spans="2:12" ht="46.5" customHeight="1" x14ac:dyDescent="0.35">
      <c r="B26" s="252"/>
      <c r="C26" s="191"/>
      <c r="D26" s="191"/>
      <c r="E26" s="191"/>
      <c r="F26" s="191"/>
      <c r="G26" s="191"/>
      <c r="H26" s="191"/>
      <c r="I26" s="191"/>
      <c r="J26" s="191"/>
      <c r="K26" s="190"/>
      <c r="L26" s="190"/>
    </row>
    <row r="27" spans="2:12" ht="46.5" customHeight="1" x14ac:dyDescent="0.35">
      <c r="B27" s="252"/>
      <c r="C27" s="191"/>
      <c r="D27" s="191"/>
      <c r="E27" s="191"/>
      <c r="F27" s="191"/>
      <c r="G27" s="191"/>
      <c r="H27" s="191"/>
      <c r="I27" s="191"/>
      <c r="J27" s="191"/>
      <c r="K27" s="190"/>
      <c r="L27" s="190"/>
    </row>
    <row r="28" spans="2:12" ht="46.5" customHeight="1" x14ac:dyDescent="0.35">
      <c r="B28" s="252"/>
      <c r="C28" s="191"/>
      <c r="D28" s="191"/>
      <c r="E28" s="191"/>
      <c r="F28" s="191"/>
      <c r="G28" s="191"/>
      <c r="H28" s="191"/>
      <c r="I28" s="191"/>
      <c r="J28" s="191"/>
      <c r="K28" s="190"/>
      <c r="L28" s="190"/>
    </row>
    <row r="29" spans="2:12" ht="46.5" customHeight="1" x14ac:dyDescent="0.35">
      <c r="B29" s="252"/>
      <c r="C29" s="191"/>
      <c r="D29" s="191"/>
      <c r="E29" s="191"/>
      <c r="F29" s="191"/>
      <c r="G29" s="191"/>
      <c r="H29" s="191"/>
      <c r="I29" s="191"/>
      <c r="J29" s="191"/>
      <c r="K29" s="190"/>
      <c r="L29" s="190"/>
    </row>
    <row r="30" spans="2:12" ht="46.5" customHeight="1" x14ac:dyDescent="0.35">
      <c r="B30" s="252"/>
      <c r="C30" s="191"/>
      <c r="D30" s="191"/>
      <c r="E30" s="191"/>
      <c r="F30" s="191"/>
      <c r="G30" s="191"/>
      <c r="H30" s="191"/>
      <c r="I30" s="191"/>
      <c r="J30" s="191"/>
      <c r="K30" s="190"/>
      <c r="L30" s="190"/>
    </row>
    <row r="31" spans="2:12" ht="46.5" customHeight="1" x14ac:dyDescent="0.35">
      <c r="B31" s="252"/>
      <c r="C31" s="191"/>
      <c r="D31" s="191"/>
      <c r="E31" s="194"/>
      <c r="F31" s="191"/>
      <c r="G31" s="191"/>
      <c r="H31" s="191"/>
      <c r="I31" s="191"/>
      <c r="J31" s="191"/>
      <c r="K31" s="190"/>
      <c r="L31" s="190"/>
    </row>
    <row r="32" spans="2:12" ht="46.5" customHeight="1" x14ac:dyDescent="0.35">
      <c r="B32" s="252"/>
      <c r="C32" s="191"/>
      <c r="D32" s="191"/>
      <c r="E32" s="191"/>
      <c r="F32" s="191"/>
      <c r="G32" s="191"/>
      <c r="H32" s="191"/>
      <c r="I32" s="191"/>
      <c r="J32" s="191"/>
      <c r="K32" s="190"/>
      <c r="L32" s="190"/>
    </row>
    <row r="33" spans="2:12" ht="46.5" customHeight="1" x14ac:dyDescent="0.35">
      <c r="B33" s="252"/>
      <c r="C33" s="191"/>
      <c r="D33" s="191"/>
      <c r="E33" s="191"/>
      <c r="F33" s="191"/>
      <c r="G33" s="198"/>
      <c r="H33" s="191"/>
      <c r="I33" s="191"/>
      <c r="J33" s="191"/>
      <c r="K33" s="151" t="s">
        <v>361</v>
      </c>
      <c r="L33" s="190"/>
    </row>
    <row r="34" spans="2:12" ht="46.5" customHeight="1" x14ac:dyDescent="0.35">
      <c r="B34" s="252"/>
      <c r="C34" s="191"/>
      <c r="D34" s="191"/>
      <c r="E34" s="191"/>
      <c r="F34" s="191"/>
      <c r="G34" s="198"/>
      <c r="H34" s="191"/>
      <c r="I34" s="191"/>
      <c r="J34" s="191"/>
      <c r="K34" s="151" t="s">
        <v>362</v>
      </c>
      <c r="L34" s="190"/>
    </row>
    <row r="35" spans="2:12" ht="46.5" customHeight="1" x14ac:dyDescent="0.35">
      <c r="B35" s="252"/>
      <c r="C35" s="191"/>
      <c r="D35" s="191"/>
      <c r="E35" s="191"/>
      <c r="F35" s="191"/>
      <c r="G35" s="191"/>
      <c r="H35" s="191"/>
      <c r="I35" s="191"/>
      <c r="J35" s="191"/>
      <c r="K35" s="190"/>
      <c r="L35" s="190"/>
    </row>
    <row r="36" spans="2:12" ht="46.5" customHeight="1" x14ac:dyDescent="0.35">
      <c r="B36" s="191"/>
      <c r="C36" s="191"/>
      <c r="D36" s="191"/>
      <c r="E36" s="191"/>
      <c r="F36" s="191"/>
      <c r="G36" s="191"/>
      <c r="H36" s="191"/>
      <c r="I36" s="191"/>
      <c r="J36" s="191"/>
      <c r="K36" s="190"/>
      <c r="L36" s="190"/>
    </row>
    <row r="37" spans="2:12" ht="46.5" customHeight="1" x14ac:dyDescent="0.35">
      <c r="B37" s="252"/>
      <c r="C37" s="191"/>
      <c r="D37" s="191"/>
      <c r="E37" s="191"/>
      <c r="F37" s="191"/>
      <c r="G37" s="191"/>
      <c r="H37" s="191"/>
      <c r="I37" s="191"/>
      <c r="J37" s="191"/>
      <c r="K37" s="190"/>
      <c r="L37" s="190"/>
    </row>
    <row r="38" spans="2:12" ht="46.5" customHeight="1" x14ac:dyDescent="0.35">
      <c r="B38" s="252"/>
      <c r="C38" s="191"/>
      <c r="D38" s="191"/>
      <c r="E38" s="191"/>
      <c r="F38" s="191"/>
      <c r="G38" s="191"/>
      <c r="H38" s="191"/>
      <c r="I38" s="191"/>
      <c r="J38" s="191"/>
      <c r="K38" s="190"/>
      <c r="L38" s="190"/>
    </row>
    <row r="39" spans="2:12" ht="46.5" customHeight="1" x14ac:dyDescent="0.35">
      <c r="B39" s="252"/>
      <c r="C39" s="191"/>
      <c r="D39" s="191"/>
      <c r="E39" s="191"/>
      <c r="F39" s="191"/>
      <c r="G39" s="191"/>
      <c r="H39" s="191"/>
      <c r="I39" s="191"/>
      <c r="J39" s="191"/>
      <c r="K39" s="190"/>
      <c r="L39" s="190"/>
    </row>
    <row r="40" spans="2:12" ht="46.5" customHeight="1" x14ac:dyDescent="0.35">
      <c r="B40" s="252"/>
      <c r="C40" s="191"/>
      <c r="D40" s="191"/>
      <c r="E40" s="191"/>
      <c r="F40" s="191"/>
      <c r="G40" s="191"/>
      <c r="H40" s="191"/>
      <c r="I40" s="191"/>
      <c r="J40" s="191"/>
      <c r="K40" s="190"/>
      <c r="L40" s="190"/>
    </row>
    <row r="41" spans="2:12" ht="46.5" customHeight="1" x14ac:dyDescent="0.35">
      <c r="B41" s="252"/>
      <c r="C41" s="191"/>
      <c r="D41" s="191"/>
      <c r="E41" s="191"/>
      <c r="F41" s="191"/>
      <c r="G41" s="191"/>
      <c r="H41" s="191"/>
      <c r="I41" s="191"/>
      <c r="J41" s="191"/>
      <c r="K41" s="190"/>
      <c r="L41" s="190"/>
    </row>
    <row r="42" spans="2:12" ht="46.5" customHeight="1" x14ac:dyDescent="0.35">
      <c r="B42" s="252"/>
      <c r="C42" s="191"/>
      <c r="D42" s="191"/>
      <c r="E42" s="191"/>
      <c r="F42" s="191"/>
      <c r="G42" s="191"/>
      <c r="H42" s="191"/>
      <c r="I42" s="191"/>
      <c r="J42" s="191"/>
      <c r="K42" s="190"/>
      <c r="L42" s="190"/>
    </row>
    <row r="43" spans="2:12" ht="46.5" customHeight="1" x14ac:dyDescent="0.35">
      <c r="B43" s="252"/>
      <c r="C43" s="191"/>
      <c r="D43" s="191"/>
      <c r="E43" s="191"/>
      <c r="F43" s="191"/>
      <c r="G43" s="191"/>
      <c r="H43" s="191"/>
      <c r="I43" s="191"/>
      <c r="J43" s="191"/>
      <c r="K43" s="190"/>
      <c r="L43" s="190"/>
    </row>
    <row r="44" spans="2:12" ht="46.5" customHeight="1" x14ac:dyDescent="0.35">
      <c r="B44" s="252"/>
      <c r="C44" s="191"/>
      <c r="D44" s="191"/>
      <c r="E44" s="191"/>
      <c r="F44" s="191"/>
      <c r="G44" s="191"/>
      <c r="H44" s="191"/>
      <c r="I44" s="191"/>
      <c r="J44" s="191"/>
      <c r="K44" s="190"/>
      <c r="L44" s="190"/>
    </row>
    <row r="45" spans="2:12" ht="46.5" customHeight="1" x14ac:dyDescent="0.35">
      <c r="B45" s="252"/>
      <c r="C45" s="191"/>
      <c r="D45" s="191"/>
      <c r="E45" s="191"/>
      <c r="F45" s="191"/>
      <c r="G45" s="191"/>
      <c r="H45" s="191"/>
      <c r="I45" s="191"/>
      <c r="J45" s="191"/>
      <c r="K45" s="190"/>
      <c r="L45" s="190"/>
    </row>
    <row r="46" spans="2:12" ht="46.5" customHeight="1" x14ac:dyDescent="0.35">
      <c r="B46" s="252"/>
      <c r="C46" s="191"/>
      <c r="D46" s="191"/>
      <c r="E46" s="191"/>
      <c r="F46" s="191"/>
      <c r="G46" s="191"/>
      <c r="H46" s="194"/>
      <c r="I46" s="191"/>
      <c r="J46" s="191"/>
      <c r="K46" s="190"/>
      <c r="L46" s="190"/>
    </row>
    <row r="47" spans="2:12" ht="46.5" customHeight="1" x14ac:dyDescent="0.35">
      <c r="B47" s="252"/>
      <c r="C47" s="191"/>
      <c r="D47" s="191"/>
      <c r="E47" s="191"/>
      <c r="F47" s="191"/>
      <c r="G47" s="191"/>
      <c r="H47" s="191"/>
      <c r="I47" s="191"/>
      <c r="J47" s="191"/>
      <c r="K47" s="190"/>
      <c r="L47" s="190"/>
    </row>
    <row r="48" spans="2:12" ht="46.5" customHeight="1" x14ac:dyDescent="0.35">
      <c r="B48" s="252"/>
      <c r="C48" s="191"/>
      <c r="D48" s="191"/>
      <c r="E48" s="191"/>
      <c r="F48" s="191"/>
      <c r="G48" s="191"/>
      <c r="H48" s="191"/>
      <c r="I48" s="191"/>
      <c r="J48" s="191"/>
    </row>
    <row r="49" spans="2:10" ht="46.5" customHeight="1" x14ac:dyDescent="0.35">
      <c r="B49" s="252"/>
      <c r="C49" s="191"/>
      <c r="D49" s="191"/>
      <c r="E49" s="191"/>
      <c r="F49" s="191"/>
      <c r="G49" s="191"/>
      <c r="H49" s="191"/>
      <c r="I49" s="191"/>
      <c r="J49" s="191"/>
    </row>
    <row r="50" spans="2:10" ht="46.5" customHeight="1" x14ac:dyDescent="0.35">
      <c r="B50" s="252"/>
      <c r="C50" s="191"/>
      <c r="D50" s="191"/>
      <c r="E50" s="191"/>
      <c r="F50" s="191"/>
      <c r="G50" s="191"/>
      <c r="H50" s="191"/>
      <c r="I50" s="191"/>
      <c r="J50" s="191"/>
    </row>
    <row r="51" spans="2:10" ht="46.5" customHeight="1" x14ac:dyDescent="0.35">
      <c r="B51" s="252"/>
      <c r="C51" s="191"/>
      <c r="D51" s="191"/>
      <c r="E51" s="191"/>
      <c r="F51" s="191"/>
      <c r="G51" s="191"/>
      <c r="H51" s="191"/>
      <c r="I51" s="191"/>
      <c r="J51" s="191"/>
    </row>
    <row r="52" spans="2:10" ht="46.5" customHeight="1" x14ac:dyDescent="0.35">
      <c r="B52" s="252"/>
      <c r="C52" s="191"/>
      <c r="D52" s="191"/>
      <c r="E52" s="191"/>
      <c r="F52" s="191"/>
      <c r="G52" s="191"/>
      <c r="H52" s="191"/>
      <c r="I52" s="191"/>
      <c r="J52" s="191"/>
    </row>
    <row r="53" spans="2:10" ht="46.5" customHeight="1" x14ac:dyDescent="0.35">
      <c r="B53" s="252"/>
      <c r="C53" s="191"/>
      <c r="D53" s="191"/>
      <c r="E53" s="191"/>
      <c r="F53" s="191"/>
      <c r="G53" s="191"/>
      <c r="H53" s="191"/>
      <c r="I53" s="191"/>
      <c r="J53" s="191"/>
    </row>
    <row r="54" spans="2:10" ht="46.5" customHeight="1" x14ac:dyDescent="0.35">
      <c r="B54" s="252"/>
      <c r="C54" s="191"/>
      <c r="D54" s="191"/>
      <c r="E54" s="191"/>
      <c r="F54" s="191"/>
      <c r="G54" s="191"/>
      <c r="H54" s="191"/>
      <c r="I54" s="191"/>
      <c r="J54" s="191"/>
    </row>
    <row r="55" spans="2:10" ht="46.5" customHeight="1" x14ac:dyDescent="0.35">
      <c r="B55" s="252"/>
      <c r="C55" s="191"/>
      <c r="D55" s="191"/>
      <c r="E55" s="191"/>
      <c r="F55" s="191"/>
      <c r="G55" s="191"/>
      <c r="H55" s="191"/>
      <c r="I55" s="191"/>
      <c r="J55" s="191"/>
    </row>
    <row r="56" spans="2:10" ht="46.5" customHeight="1" x14ac:dyDescent="0.35">
      <c r="B56" s="252"/>
      <c r="C56" s="191"/>
      <c r="D56" s="191"/>
      <c r="E56" s="191"/>
      <c r="F56" s="191"/>
      <c r="G56" s="191"/>
      <c r="H56" s="191"/>
      <c r="I56" s="191"/>
      <c r="J56" s="191"/>
    </row>
    <row r="57" spans="2:10" ht="46.5" customHeight="1" x14ac:dyDescent="0.35">
      <c r="B57" s="252"/>
      <c r="C57" s="191"/>
      <c r="D57" s="191"/>
      <c r="E57" s="191"/>
      <c r="F57" s="191"/>
      <c r="G57" s="191"/>
      <c r="H57" s="191"/>
      <c r="I57" s="191"/>
      <c r="J57" s="191"/>
    </row>
    <row r="58" spans="2:10" ht="46.5" customHeight="1" x14ac:dyDescent="0.35">
      <c r="B58" s="252"/>
      <c r="C58" s="191"/>
      <c r="D58" s="191"/>
      <c r="E58" s="191"/>
      <c r="F58" s="191"/>
      <c r="G58" s="191"/>
      <c r="H58" s="191"/>
      <c r="I58" s="191"/>
      <c r="J58" s="191"/>
    </row>
    <row r="59" spans="2:10" ht="46.5" customHeight="1" x14ac:dyDescent="0.35">
      <c r="B59" s="252"/>
      <c r="C59" s="191"/>
      <c r="D59" s="191"/>
      <c r="E59" s="191"/>
      <c r="F59" s="191"/>
      <c r="G59" s="191"/>
      <c r="H59" s="194"/>
      <c r="I59" s="191"/>
      <c r="J59" s="191"/>
    </row>
    <row r="60" spans="2:10" ht="46.5" customHeight="1" x14ac:dyDescent="0.35">
      <c r="B60" s="252"/>
      <c r="C60" s="191"/>
      <c r="D60" s="191"/>
      <c r="E60" s="191"/>
      <c r="F60" s="191"/>
      <c r="G60" s="191"/>
      <c r="H60" s="191"/>
      <c r="I60" s="191"/>
      <c r="J60" s="191"/>
    </row>
    <row r="61" spans="2:10" ht="46.5" customHeight="1" x14ac:dyDescent="0.35">
      <c r="B61" s="252"/>
      <c r="C61" s="191"/>
      <c r="D61" s="191"/>
      <c r="E61" s="191"/>
      <c r="F61" s="191"/>
      <c r="G61" s="191"/>
      <c r="H61" s="191"/>
      <c r="I61" s="191"/>
      <c r="J61" s="191"/>
    </row>
    <row r="62" spans="2:10" ht="46.5" customHeight="1" x14ac:dyDescent="0.35">
      <c r="B62" s="252"/>
      <c r="C62" s="191"/>
      <c r="D62" s="191"/>
      <c r="E62" s="191"/>
      <c r="F62" s="191"/>
      <c r="G62" s="191"/>
      <c r="H62" s="191"/>
      <c r="I62" s="191"/>
      <c r="J62" s="191"/>
    </row>
    <row r="63" spans="2:10" ht="46.5" customHeight="1" x14ac:dyDescent="0.35">
      <c r="B63" s="252"/>
      <c r="C63" s="191"/>
      <c r="D63" s="191"/>
      <c r="E63" s="191"/>
      <c r="F63" s="191"/>
      <c r="G63" s="191"/>
      <c r="H63" s="191"/>
      <c r="I63" s="191"/>
      <c r="J63" s="191"/>
    </row>
    <row r="64" spans="2:10" ht="46.5" customHeight="1" x14ac:dyDescent="0.35">
      <c r="B64" s="252"/>
      <c r="C64" s="191"/>
      <c r="D64" s="191"/>
      <c r="E64" s="191"/>
      <c r="F64" s="191"/>
      <c r="G64" s="191"/>
      <c r="H64" s="191"/>
      <c r="I64" s="191"/>
      <c r="J64" s="191"/>
    </row>
    <row r="65" spans="2:10" ht="46.5" customHeight="1" x14ac:dyDescent="0.35">
      <c r="B65" s="252"/>
      <c r="C65" s="191"/>
      <c r="D65" s="191"/>
      <c r="E65" s="191"/>
      <c r="F65" s="191"/>
      <c r="G65" s="191"/>
      <c r="H65" s="191"/>
      <c r="I65" s="191"/>
      <c r="J65" s="191"/>
    </row>
    <row r="66" spans="2:10" ht="46.5" customHeight="1" x14ac:dyDescent="0.35">
      <c r="B66" s="252"/>
      <c r="C66" s="191"/>
      <c r="D66" s="191"/>
      <c r="E66" s="191"/>
      <c r="F66" s="191"/>
      <c r="G66" s="191"/>
      <c r="H66" s="191"/>
      <c r="I66" s="191"/>
      <c r="J66" s="191"/>
    </row>
    <row r="67" spans="2:10" ht="46.5" customHeight="1" x14ac:dyDescent="0.35">
      <c r="B67" s="252"/>
      <c r="C67" s="191"/>
      <c r="D67" s="191"/>
      <c r="E67" s="191"/>
      <c r="F67" s="191"/>
      <c r="G67" s="191"/>
      <c r="H67" s="191"/>
      <c r="I67" s="191"/>
      <c r="J67" s="191"/>
    </row>
    <row r="68" spans="2:10" ht="46.5" customHeight="1" x14ac:dyDescent="0.35">
      <c r="B68" s="252"/>
      <c r="C68" s="191"/>
      <c r="D68" s="191"/>
      <c r="E68" s="191"/>
      <c r="F68" s="191"/>
      <c r="G68" s="191"/>
      <c r="H68" s="191"/>
      <c r="I68" s="191"/>
      <c r="J68" s="191"/>
    </row>
    <row r="69" spans="2:10" ht="46.5" customHeight="1" x14ac:dyDescent="0.35">
      <c r="B69" s="252"/>
      <c r="C69" s="191"/>
      <c r="D69" s="191"/>
      <c r="E69" s="191"/>
      <c r="F69" s="191"/>
      <c r="G69" s="194"/>
      <c r="H69" s="194"/>
      <c r="I69" s="191"/>
      <c r="J69" s="191"/>
    </row>
    <row r="70" spans="2:10" ht="46.5" customHeight="1" x14ac:dyDescent="0.35">
      <c r="B70" s="252"/>
      <c r="C70" s="191"/>
      <c r="D70" s="191"/>
      <c r="E70" s="191"/>
      <c r="F70" s="191"/>
      <c r="G70" s="191"/>
      <c r="H70" s="191"/>
      <c r="I70" s="191"/>
      <c r="J70" s="191"/>
    </row>
    <row r="71" spans="2:10" ht="46.5" customHeight="1" x14ac:dyDescent="0.35">
      <c r="B71" s="252"/>
      <c r="C71" s="191"/>
      <c r="D71" s="191"/>
      <c r="E71" s="191"/>
      <c r="F71" s="191"/>
      <c r="G71" s="191"/>
      <c r="H71" s="191"/>
      <c r="I71" s="191"/>
      <c r="J71" s="191"/>
    </row>
    <row r="72" spans="2:10" ht="46.5" customHeight="1" x14ac:dyDescent="0.35">
      <c r="B72" s="252"/>
      <c r="C72" s="191"/>
      <c r="D72" s="191"/>
      <c r="E72" s="191"/>
      <c r="F72" s="191"/>
      <c r="G72" s="191"/>
      <c r="H72" s="191"/>
      <c r="I72" s="191"/>
      <c r="J72" s="191"/>
    </row>
    <row r="73" spans="2:10" ht="46.5" customHeight="1" x14ac:dyDescent="0.35">
      <c r="B73" s="252"/>
      <c r="C73" s="191"/>
      <c r="D73" s="191"/>
      <c r="E73" s="191"/>
      <c r="F73" s="191"/>
      <c r="G73" s="191"/>
      <c r="H73" s="191"/>
      <c r="I73" s="191"/>
      <c r="J73" s="191"/>
    </row>
    <row r="74" spans="2:10" ht="46.5" customHeight="1" x14ac:dyDescent="0.35">
      <c r="B74" s="252"/>
      <c r="C74" s="191"/>
      <c r="D74" s="191"/>
      <c r="E74" s="191"/>
      <c r="F74" s="191"/>
      <c r="G74" s="191"/>
      <c r="H74" s="191"/>
      <c r="I74" s="191"/>
      <c r="J74" s="191"/>
    </row>
    <row r="75" spans="2:10" ht="46.5" customHeight="1" x14ac:dyDescent="0.35">
      <c r="B75" s="252"/>
      <c r="C75" s="191"/>
      <c r="D75" s="191"/>
      <c r="E75" s="191"/>
      <c r="F75" s="191"/>
      <c r="G75" s="191"/>
      <c r="H75" s="191"/>
      <c r="I75" s="191"/>
      <c r="J75" s="191"/>
    </row>
    <row r="76" spans="2:10" ht="46.5" customHeight="1" x14ac:dyDescent="0.35">
      <c r="B76" s="252"/>
      <c r="C76" s="191"/>
      <c r="D76" s="191"/>
      <c r="E76" s="191"/>
      <c r="F76" s="191"/>
      <c r="G76" s="191"/>
      <c r="H76" s="191"/>
      <c r="I76" s="191"/>
      <c r="J76" s="191"/>
    </row>
    <row r="77" spans="2:10" ht="46.5" customHeight="1" x14ac:dyDescent="0.35">
      <c r="B77" s="252"/>
      <c r="C77" s="191"/>
      <c r="D77" s="191"/>
      <c r="E77" s="191"/>
      <c r="F77" s="191"/>
      <c r="G77" s="191"/>
      <c r="H77" s="191"/>
      <c r="I77" s="191"/>
      <c r="J77" s="191"/>
    </row>
    <row r="78" spans="2:10" ht="46.5" customHeight="1" x14ac:dyDescent="0.35">
      <c r="B78" s="252"/>
      <c r="C78" s="191"/>
      <c r="D78" s="191"/>
      <c r="E78" s="191"/>
      <c r="F78" s="191"/>
      <c r="G78" s="191"/>
      <c r="H78" s="191"/>
      <c r="I78" s="191"/>
      <c r="J78" s="191"/>
    </row>
    <row r="79" spans="2:10" ht="46.5" customHeight="1" x14ac:dyDescent="0.35">
      <c r="B79" s="252"/>
      <c r="C79" s="191"/>
      <c r="D79" s="191"/>
      <c r="E79" s="191"/>
      <c r="F79" s="191"/>
      <c r="G79" s="191"/>
      <c r="H79" s="191"/>
      <c r="I79" s="191"/>
      <c r="J79" s="191"/>
    </row>
    <row r="80" spans="2:10" ht="46.5" customHeight="1" x14ac:dyDescent="0.35">
      <c r="B80" s="252"/>
      <c r="C80" s="191"/>
      <c r="D80" s="191"/>
      <c r="E80" s="191"/>
      <c r="F80" s="191"/>
      <c r="G80" s="191"/>
      <c r="H80" s="191"/>
      <c r="I80" s="191"/>
      <c r="J80" s="191"/>
    </row>
    <row r="81" spans="2:10" ht="46.5" customHeight="1" x14ac:dyDescent="0.35">
      <c r="B81" s="252"/>
      <c r="C81" s="191"/>
      <c r="D81" s="191"/>
      <c r="E81" s="191"/>
      <c r="F81" s="191"/>
      <c r="G81" s="191"/>
      <c r="H81" s="191"/>
      <c r="I81" s="191"/>
      <c r="J81" s="191"/>
    </row>
    <row r="82" spans="2:10" ht="46.5" customHeight="1" x14ac:dyDescent="0.35">
      <c r="B82" s="252"/>
      <c r="C82" s="191"/>
      <c r="D82" s="191"/>
      <c r="E82" s="191"/>
      <c r="F82" s="191"/>
      <c r="G82" s="191"/>
      <c r="H82" s="191"/>
      <c r="I82" s="191"/>
      <c r="J82" s="191"/>
    </row>
    <row r="83" spans="2:10" ht="46.5" customHeight="1" x14ac:dyDescent="0.35">
      <c r="B83" s="252"/>
      <c r="C83" s="191"/>
      <c r="D83" s="191"/>
      <c r="E83" s="191"/>
      <c r="F83" s="191"/>
      <c r="G83" s="191"/>
      <c r="H83" s="191"/>
      <c r="I83" s="191"/>
      <c r="J83" s="191"/>
    </row>
    <row r="84" spans="2:10" ht="46.5" customHeight="1" x14ac:dyDescent="0.35">
      <c r="B84" s="252"/>
      <c r="C84" s="191"/>
      <c r="D84" s="191"/>
      <c r="E84" s="191"/>
      <c r="F84" s="191"/>
      <c r="G84" s="191"/>
      <c r="H84" s="191"/>
      <c r="I84" s="191"/>
      <c r="J84" s="191"/>
    </row>
    <row r="85" spans="2:10" ht="46.5" customHeight="1" x14ac:dyDescent="0.35">
      <c r="B85" s="252"/>
      <c r="C85" s="191"/>
      <c r="D85" s="191"/>
      <c r="E85" s="191"/>
      <c r="F85" s="191"/>
      <c r="G85" s="191"/>
      <c r="H85" s="191"/>
      <c r="I85" s="191"/>
      <c r="J85" s="191"/>
    </row>
    <row r="86" spans="2:10" ht="46.5" customHeight="1" x14ac:dyDescent="0.35">
      <c r="B86" s="252"/>
      <c r="C86" s="191"/>
      <c r="D86" s="191"/>
      <c r="E86" s="191"/>
      <c r="F86" s="191"/>
      <c r="G86" s="191"/>
      <c r="H86" s="191"/>
      <c r="I86" s="191"/>
      <c r="J86" s="191"/>
    </row>
    <row r="87" spans="2:10" ht="46.5" customHeight="1" x14ac:dyDescent="0.35">
      <c r="B87" s="252"/>
      <c r="C87" s="191"/>
      <c r="D87" s="191"/>
      <c r="E87" s="191"/>
      <c r="F87" s="191"/>
      <c r="G87" s="191"/>
      <c r="H87" s="191"/>
      <c r="I87" s="191"/>
      <c r="J87" s="191"/>
    </row>
    <row r="88" spans="2:10" ht="46.5" customHeight="1" x14ac:dyDescent="0.35">
      <c r="B88" s="252"/>
      <c r="C88" s="191"/>
      <c r="D88" s="191"/>
      <c r="E88" s="191"/>
      <c r="F88" s="191"/>
      <c r="G88" s="191"/>
      <c r="H88" s="191"/>
      <c r="I88" s="191"/>
      <c r="J88" s="191"/>
    </row>
    <row r="89" spans="2:10" ht="46.5" customHeight="1" x14ac:dyDescent="0.35">
      <c r="B89" s="252"/>
      <c r="C89" s="191"/>
      <c r="D89" s="191"/>
      <c r="E89" s="191"/>
      <c r="F89" s="191"/>
      <c r="G89" s="191"/>
      <c r="H89" s="191"/>
      <c r="I89" s="191"/>
      <c r="J89" s="191"/>
    </row>
    <row r="90" spans="2:10" ht="46.5" customHeight="1" x14ac:dyDescent="0.35">
      <c r="B90" s="252"/>
      <c r="C90" s="191"/>
      <c r="D90" s="191"/>
      <c r="E90" s="191"/>
      <c r="F90" s="191"/>
      <c r="G90" s="191"/>
      <c r="H90" s="191"/>
      <c r="I90" s="191"/>
      <c r="J90" s="191"/>
    </row>
    <row r="91" spans="2:10" ht="46.5" customHeight="1" x14ac:dyDescent="0.35">
      <c r="B91" s="252"/>
      <c r="C91" s="191"/>
      <c r="D91" s="191"/>
      <c r="E91" s="191"/>
      <c r="F91" s="191"/>
      <c r="G91" s="191"/>
      <c r="H91" s="191"/>
      <c r="I91" s="191"/>
      <c r="J91" s="191"/>
    </row>
    <row r="92" spans="2:10" ht="46.5" customHeight="1" x14ac:dyDescent="0.35">
      <c r="B92" s="252"/>
      <c r="C92" s="191"/>
      <c r="D92" s="191"/>
      <c r="E92" s="191"/>
      <c r="F92" s="191"/>
      <c r="G92" s="191"/>
      <c r="H92" s="191"/>
      <c r="I92" s="191"/>
      <c r="J92" s="191"/>
    </row>
    <row r="93" spans="2:10" ht="46.5" customHeight="1" x14ac:dyDescent="0.35">
      <c r="B93" s="252"/>
      <c r="C93" s="191"/>
      <c r="D93" s="191"/>
      <c r="E93" s="191"/>
      <c r="F93" s="191"/>
      <c r="G93" s="191"/>
      <c r="H93" s="191"/>
      <c r="I93" s="191"/>
      <c r="J93" s="191"/>
    </row>
    <row r="94" spans="2:10" ht="46.5" customHeight="1" x14ac:dyDescent="0.35">
      <c r="B94" s="252"/>
      <c r="C94" s="191"/>
      <c r="D94" s="191"/>
      <c r="E94" s="191"/>
      <c r="F94" s="191"/>
      <c r="G94" s="191"/>
      <c r="H94" s="191"/>
      <c r="I94" s="191"/>
      <c r="J94" s="191"/>
    </row>
    <row r="95" spans="2:10" ht="46.5" customHeight="1" x14ac:dyDescent="0.35">
      <c r="B95" s="252"/>
      <c r="C95" s="191"/>
      <c r="D95" s="191"/>
      <c r="E95" s="191"/>
      <c r="F95" s="191"/>
      <c r="G95" s="191"/>
      <c r="H95" s="191"/>
      <c r="I95" s="191"/>
      <c r="J95" s="191"/>
    </row>
    <row r="96" spans="2:10" ht="46.5" customHeight="1" x14ac:dyDescent="0.35">
      <c r="B96" s="252"/>
      <c r="C96" s="191"/>
      <c r="D96" s="191"/>
      <c r="E96" s="191"/>
      <c r="F96" s="191"/>
      <c r="G96" s="191"/>
      <c r="H96" s="191"/>
      <c r="I96" s="191"/>
      <c r="J96" s="191"/>
    </row>
    <row r="97" spans="2:10" ht="46.5" customHeight="1" x14ac:dyDescent="0.35">
      <c r="B97" s="252"/>
      <c r="C97" s="191"/>
      <c r="D97" s="191"/>
      <c r="E97" s="191"/>
      <c r="F97" s="191"/>
      <c r="G97" s="245"/>
      <c r="H97" s="191"/>
      <c r="I97" s="191"/>
      <c r="J97" s="191"/>
    </row>
    <row r="98" spans="2:10" ht="46.5" customHeight="1" x14ac:dyDescent="0.35">
      <c r="B98" s="252"/>
      <c r="C98" s="191"/>
      <c r="D98" s="191"/>
      <c r="E98" s="191"/>
      <c r="F98" s="191"/>
      <c r="G98" s="245"/>
      <c r="H98" s="191"/>
      <c r="I98" s="191"/>
      <c r="J98" s="191"/>
    </row>
    <row r="99" spans="2:10" ht="46.5" customHeight="1" x14ac:dyDescent="0.35">
      <c r="B99" s="252"/>
      <c r="C99" s="191"/>
      <c r="D99" s="191"/>
      <c r="E99" s="191"/>
      <c r="F99" s="191"/>
      <c r="G99" s="245"/>
      <c r="H99" s="191"/>
      <c r="I99" s="191"/>
      <c r="J99" s="191"/>
    </row>
    <row r="100" spans="2:10" ht="46.5" customHeight="1" x14ac:dyDescent="0.35">
      <c r="B100" s="252"/>
      <c r="C100" s="191"/>
      <c r="D100" s="191"/>
      <c r="E100" s="191"/>
      <c r="F100" s="191"/>
      <c r="G100" s="245"/>
      <c r="H100" s="191"/>
      <c r="I100" s="191"/>
      <c r="J100" s="191"/>
    </row>
    <row r="101" spans="2:10" ht="46.5" customHeight="1" x14ac:dyDescent="0.35">
      <c r="B101" s="252"/>
      <c r="C101" s="191"/>
      <c r="D101" s="191"/>
      <c r="E101" s="191"/>
      <c r="F101" s="191"/>
      <c r="G101" s="245"/>
      <c r="H101" s="191"/>
      <c r="I101" s="191"/>
      <c r="J101" s="191"/>
    </row>
    <row r="102" spans="2:10" ht="46.5" customHeight="1" x14ac:dyDescent="0.35">
      <c r="B102" s="252"/>
      <c r="C102" s="191"/>
      <c r="D102" s="191"/>
      <c r="E102" s="191"/>
      <c r="F102" s="191"/>
      <c r="G102" s="245"/>
      <c r="H102" s="191"/>
      <c r="I102" s="191"/>
      <c r="J102" s="191"/>
    </row>
    <row r="103" spans="2:10" ht="46.5" customHeight="1" x14ac:dyDescent="0.35">
      <c r="B103" s="252"/>
      <c r="C103" s="191"/>
      <c r="D103" s="191"/>
      <c r="E103" s="191"/>
      <c r="F103" s="191"/>
      <c r="G103" s="245"/>
      <c r="H103" s="191"/>
      <c r="I103" s="191"/>
      <c r="J103" s="191"/>
    </row>
    <row r="104" spans="2:10" ht="46.5" customHeight="1" x14ac:dyDescent="0.35">
      <c r="B104" s="252"/>
      <c r="C104" s="191"/>
      <c r="D104" s="191"/>
      <c r="E104" s="191"/>
      <c r="F104" s="191"/>
      <c r="G104" s="191"/>
      <c r="H104" s="144"/>
      <c r="I104" s="191"/>
      <c r="J104" s="191"/>
    </row>
    <row r="105" spans="2:10" ht="46.5" customHeight="1" x14ac:dyDescent="0.35">
      <c r="B105" s="252"/>
      <c r="C105" s="191"/>
      <c r="D105" s="191"/>
      <c r="E105" s="191"/>
      <c r="F105" s="191"/>
      <c r="G105" s="191"/>
      <c r="H105" s="144"/>
      <c r="I105" s="191"/>
      <c r="J105" s="191"/>
    </row>
    <row r="106" spans="2:10" ht="46.5" customHeight="1" x14ac:dyDescent="0.35">
      <c r="B106" s="252"/>
      <c r="C106" s="191"/>
      <c r="D106" s="191"/>
      <c r="E106" s="191"/>
      <c r="F106" s="191"/>
      <c r="G106" s="191"/>
      <c r="H106" s="144"/>
      <c r="I106" s="191"/>
      <c r="J106" s="191"/>
    </row>
    <row r="107" spans="2:10" ht="46.5" customHeight="1" x14ac:dyDescent="0.35">
      <c r="B107" s="252"/>
      <c r="C107" s="191"/>
      <c r="D107" s="191"/>
      <c r="E107" s="191"/>
      <c r="F107" s="191"/>
      <c r="G107" s="191"/>
      <c r="H107" s="144"/>
      <c r="I107" s="191"/>
      <c r="J107" s="191"/>
    </row>
    <row r="108" spans="2:10" ht="46.5" customHeight="1" x14ac:dyDescent="0.35">
      <c r="B108" s="252"/>
      <c r="C108" s="191"/>
      <c r="D108" s="191"/>
      <c r="E108" s="191"/>
      <c r="F108" s="191"/>
      <c r="G108" s="191"/>
      <c r="H108" s="144"/>
      <c r="I108" s="191"/>
      <c r="J108" s="191"/>
    </row>
    <row r="109" spans="2:10" ht="46.5" customHeight="1" x14ac:dyDescent="0.35">
      <c r="B109" s="252"/>
      <c r="C109" s="191"/>
      <c r="D109" s="191"/>
      <c r="E109" s="191"/>
      <c r="F109" s="191"/>
      <c r="G109" s="191"/>
      <c r="H109" s="144"/>
      <c r="I109" s="191"/>
      <c r="J109" s="191"/>
    </row>
    <row r="110" spans="2:10" ht="46.5" customHeight="1" x14ac:dyDescent="0.35">
      <c r="B110" s="252"/>
      <c r="C110" s="191"/>
      <c r="D110" s="191"/>
      <c r="E110" s="191"/>
      <c r="F110" s="191"/>
      <c r="G110" s="191"/>
      <c r="H110" s="144"/>
      <c r="I110" s="191"/>
      <c r="J110" s="191"/>
    </row>
    <row r="111" spans="2:10" ht="46.5" customHeight="1" x14ac:dyDescent="0.35">
      <c r="B111" s="252"/>
      <c r="C111" s="191"/>
      <c r="D111" s="191"/>
      <c r="E111" s="191"/>
      <c r="F111" s="191"/>
      <c r="G111" s="191"/>
      <c r="H111" s="144"/>
      <c r="I111" s="191"/>
      <c r="J111" s="191"/>
    </row>
    <row r="112" spans="2:10" ht="46.5" customHeight="1" x14ac:dyDescent="0.35">
      <c r="B112" s="252"/>
      <c r="C112" s="191"/>
      <c r="D112" s="191"/>
      <c r="E112" s="191"/>
      <c r="F112" s="191"/>
      <c r="G112" s="191"/>
      <c r="H112" s="144"/>
      <c r="I112" s="191"/>
      <c r="J112" s="191"/>
    </row>
    <row r="113" spans="2:10" ht="46.5" customHeight="1" x14ac:dyDescent="0.35">
      <c r="B113" s="252"/>
      <c r="C113" s="191"/>
      <c r="D113" s="191"/>
      <c r="E113" s="191"/>
      <c r="F113" s="191"/>
      <c r="G113" s="245"/>
      <c r="H113" s="144"/>
      <c r="I113" s="191"/>
      <c r="J113" s="191"/>
    </row>
    <row r="114" spans="2:10" ht="46.5" customHeight="1" x14ac:dyDescent="0.35">
      <c r="B114" s="252"/>
      <c r="C114" s="191"/>
      <c r="D114" s="191"/>
      <c r="E114" s="191"/>
      <c r="F114" s="191"/>
      <c r="G114" s="245"/>
      <c r="H114" s="144"/>
      <c r="I114" s="191"/>
      <c r="J114" s="191"/>
    </row>
    <row r="115" spans="2:10" ht="46.5" customHeight="1" x14ac:dyDescent="0.35">
      <c r="B115" s="252"/>
      <c r="C115" s="191"/>
      <c r="D115" s="191"/>
      <c r="E115" s="191"/>
      <c r="F115" s="191"/>
      <c r="G115" s="245"/>
      <c r="H115" s="144"/>
      <c r="I115" s="191"/>
      <c r="J115" s="191"/>
    </row>
    <row r="116" spans="2:10" ht="46.5" customHeight="1" x14ac:dyDescent="0.35">
      <c r="B116" s="252"/>
      <c r="C116" s="191"/>
      <c r="D116" s="191"/>
      <c r="E116" s="191"/>
      <c r="F116" s="191"/>
      <c r="G116" s="253"/>
      <c r="H116" s="180"/>
      <c r="I116" s="191"/>
      <c r="J116" s="191"/>
    </row>
    <row r="117" spans="2:10" ht="46.5" customHeight="1" x14ac:dyDescent="0.35">
      <c r="B117" s="252"/>
      <c r="C117" s="191"/>
      <c r="D117" s="191"/>
      <c r="E117" s="191"/>
      <c r="F117" s="191"/>
      <c r="G117" s="253"/>
      <c r="H117" s="180"/>
      <c r="I117" s="191"/>
      <c r="J117" s="191"/>
    </row>
    <row r="118" spans="2:10" ht="46.5" customHeight="1" x14ac:dyDescent="0.35">
      <c r="B118" s="252"/>
      <c r="C118" s="191"/>
      <c r="D118" s="191"/>
      <c r="E118" s="191"/>
      <c r="F118" s="191"/>
      <c r="G118" s="253"/>
      <c r="H118" s="180"/>
      <c r="I118" s="191"/>
      <c r="J118" s="191"/>
    </row>
    <row r="119" spans="2:10" ht="46.5" customHeight="1" x14ac:dyDescent="0.35">
      <c r="B119" s="252"/>
      <c r="C119" s="191"/>
      <c r="D119" s="191"/>
      <c r="E119" s="191"/>
      <c r="F119" s="191"/>
      <c r="G119" s="253"/>
      <c r="H119" s="180"/>
      <c r="I119" s="191"/>
      <c r="J119" s="253"/>
    </row>
    <row r="120" spans="2:10" ht="46.5" customHeight="1" x14ac:dyDescent="0.35">
      <c r="B120" s="252"/>
      <c r="C120" s="191"/>
      <c r="D120" s="191"/>
      <c r="E120" s="191"/>
      <c r="F120" s="191"/>
      <c r="G120" s="253"/>
      <c r="H120" s="88"/>
      <c r="I120" s="191"/>
      <c r="J120" s="191"/>
    </row>
    <row r="121" spans="2:10" ht="46.5" customHeight="1" x14ac:dyDescent="0.35">
      <c r="B121" s="252"/>
      <c r="C121" s="191"/>
      <c r="D121" s="191"/>
      <c r="E121" s="191"/>
      <c r="F121" s="191"/>
      <c r="G121" s="253"/>
      <c r="H121" s="88"/>
      <c r="I121" s="191"/>
      <c r="J121" s="191"/>
    </row>
    <row r="122" spans="2:10" ht="46.5" customHeight="1" x14ac:dyDescent="0.35">
      <c r="B122" s="252"/>
      <c r="C122" s="191"/>
      <c r="D122" s="191"/>
      <c r="E122" s="191"/>
      <c r="F122" s="191"/>
      <c r="G122" s="253"/>
      <c r="H122" s="180"/>
      <c r="I122" s="191"/>
      <c r="J122" s="191"/>
    </row>
    <row r="123" spans="2:10" ht="46.5" customHeight="1" x14ac:dyDescent="0.35">
      <c r="B123" s="252"/>
      <c r="C123" s="191"/>
      <c r="D123" s="191"/>
      <c r="E123" s="191"/>
      <c r="F123" s="191"/>
      <c r="G123" s="253"/>
      <c r="H123" s="180"/>
      <c r="I123" s="191"/>
      <c r="J123" s="191"/>
    </row>
    <row r="124" spans="2:10" ht="46.5" customHeight="1" x14ac:dyDescent="0.35">
      <c r="B124" s="252"/>
      <c r="C124" s="191"/>
      <c r="D124" s="191"/>
      <c r="E124" s="191"/>
      <c r="F124" s="191"/>
      <c r="G124" s="191"/>
      <c r="H124" s="180"/>
      <c r="I124" s="191"/>
      <c r="J124" s="191"/>
    </row>
    <row r="125" spans="2:10" ht="46.5" customHeight="1" x14ac:dyDescent="0.35">
      <c r="B125" s="252"/>
      <c r="C125" s="191"/>
      <c r="D125" s="191"/>
      <c r="E125" s="191"/>
      <c r="F125" s="191"/>
      <c r="G125" s="191"/>
      <c r="H125" s="180"/>
      <c r="I125" s="191"/>
      <c r="J125" s="191"/>
    </row>
    <row r="126" spans="2:10" ht="46.5" customHeight="1" x14ac:dyDescent="0.35">
      <c r="B126" s="252"/>
      <c r="C126" s="191"/>
      <c r="D126" s="191"/>
      <c r="E126" s="191"/>
      <c r="F126" s="191"/>
      <c r="G126" s="191"/>
      <c r="H126" s="180"/>
      <c r="I126" s="191"/>
      <c r="J126" s="191"/>
    </row>
    <row r="127" spans="2:10" ht="46.5" customHeight="1" x14ac:dyDescent="0.35">
      <c r="B127" s="252"/>
      <c r="C127" s="191"/>
      <c r="D127" s="191"/>
      <c r="E127" s="191"/>
      <c r="F127" s="191"/>
      <c r="G127" s="144"/>
      <c r="H127" s="180"/>
      <c r="I127" s="191"/>
      <c r="J127" s="191"/>
    </row>
    <row r="128" spans="2:10" ht="48.65" customHeight="1" x14ac:dyDescent="0.35">
      <c r="B128" s="252"/>
      <c r="C128" s="191"/>
      <c r="D128" s="191"/>
      <c r="E128" s="191"/>
      <c r="F128" s="191"/>
      <c r="G128" s="144"/>
      <c r="H128" s="180"/>
      <c r="I128" s="191"/>
      <c r="J128" s="191"/>
    </row>
    <row r="129" spans="2:10" ht="48.65" customHeight="1" x14ac:dyDescent="0.35">
      <c r="B129" s="252"/>
      <c r="C129" s="191"/>
      <c r="D129" s="191"/>
      <c r="E129" s="191"/>
      <c r="F129" s="191"/>
      <c r="G129" s="144"/>
      <c r="H129" s="180"/>
      <c r="I129" s="191"/>
      <c r="J129" s="191"/>
    </row>
    <row r="130" spans="2:10" ht="48.65" customHeight="1" x14ac:dyDescent="0.35">
      <c r="B130" s="252"/>
      <c r="C130" s="191"/>
      <c r="D130" s="191"/>
      <c r="E130" s="191"/>
      <c r="F130" s="191"/>
      <c r="G130" s="144"/>
      <c r="H130" s="180"/>
      <c r="I130" s="191"/>
      <c r="J130" s="191"/>
    </row>
    <row r="131" spans="2:10" ht="48.65" customHeight="1" x14ac:dyDescent="0.35">
      <c r="B131" s="252"/>
      <c r="C131" s="191"/>
      <c r="D131" s="191"/>
      <c r="E131" s="191"/>
      <c r="F131" s="191"/>
      <c r="G131" s="144"/>
      <c r="H131" s="180"/>
      <c r="I131" s="191"/>
      <c r="J131" s="191"/>
    </row>
    <row r="132" spans="2:10" ht="48.65" customHeight="1" x14ac:dyDescent="0.35">
      <c r="B132" s="252"/>
      <c r="C132" s="191"/>
      <c r="D132" s="191"/>
      <c r="E132" s="191"/>
      <c r="F132" s="191"/>
      <c r="G132" s="144"/>
      <c r="H132" s="180"/>
      <c r="I132" s="191"/>
      <c r="J132" s="191"/>
    </row>
    <row r="133" spans="2:10" ht="48.65" customHeight="1" x14ac:dyDescent="0.35">
      <c r="B133" s="252"/>
      <c r="C133" s="191"/>
      <c r="D133" s="191"/>
      <c r="E133" s="191"/>
      <c r="F133" s="191"/>
      <c r="G133" s="144"/>
      <c r="H133" s="180"/>
      <c r="I133" s="191"/>
      <c r="J133" s="191"/>
    </row>
    <row r="134" spans="2:10" ht="48.65" customHeight="1" x14ac:dyDescent="0.35">
      <c r="B134" s="252"/>
      <c r="C134" s="191"/>
      <c r="D134" s="191"/>
      <c r="E134" s="191"/>
      <c r="F134" s="191"/>
      <c r="G134" s="144"/>
      <c r="H134" s="180"/>
      <c r="I134" s="191"/>
      <c r="J134" s="191"/>
    </row>
    <row r="135" spans="2:10" ht="48.65" customHeight="1" x14ac:dyDescent="0.35">
      <c r="B135" s="252"/>
      <c r="C135" s="191"/>
      <c r="D135" s="191"/>
      <c r="E135" s="191"/>
      <c r="F135" s="191"/>
      <c r="G135" s="144"/>
      <c r="H135" s="144"/>
      <c r="I135" s="191"/>
      <c r="J135" s="191"/>
    </row>
    <row r="136" spans="2:10" ht="48.65" customHeight="1" x14ac:dyDescent="0.35">
      <c r="B136" s="252"/>
      <c r="C136" s="191"/>
      <c r="D136" s="191"/>
      <c r="E136" s="191"/>
      <c r="F136" s="191"/>
      <c r="G136" s="144"/>
      <c r="H136" s="144"/>
      <c r="I136" s="191"/>
      <c r="J136" s="191"/>
    </row>
    <row r="137" spans="2:10" ht="48.65" customHeight="1" x14ac:dyDescent="0.35">
      <c r="B137" s="252"/>
      <c r="C137" s="191"/>
      <c r="D137" s="191"/>
      <c r="E137" s="191"/>
      <c r="F137" s="191"/>
      <c r="G137" s="191"/>
      <c r="H137" s="180"/>
      <c r="I137" s="191"/>
      <c r="J137" s="191"/>
    </row>
    <row r="138" spans="2:10" ht="48.65" customHeight="1" x14ac:dyDescent="0.35">
      <c r="B138" s="252"/>
      <c r="C138" s="191"/>
      <c r="D138" s="191"/>
      <c r="E138" s="191"/>
      <c r="F138" s="191"/>
      <c r="G138" s="194"/>
      <c r="H138" s="180"/>
      <c r="I138" s="191"/>
      <c r="J138" s="191"/>
    </row>
    <row r="139" spans="2:10" ht="48.65" customHeight="1" x14ac:dyDescent="0.35">
      <c r="B139" s="252"/>
      <c r="C139" s="191"/>
      <c r="D139" s="191"/>
      <c r="E139" s="191"/>
      <c r="F139" s="191"/>
      <c r="G139" s="194"/>
      <c r="H139" s="180"/>
      <c r="I139" s="191"/>
      <c r="J139" s="191"/>
    </row>
    <row r="140" spans="2:10" ht="48.65" customHeight="1" x14ac:dyDescent="0.35">
      <c r="B140" s="252"/>
      <c r="C140" s="191"/>
      <c r="D140" s="191"/>
      <c r="E140" s="191"/>
      <c r="F140" s="191"/>
      <c r="G140" s="191"/>
      <c r="H140" s="180"/>
      <c r="I140" s="191"/>
      <c r="J140" s="191"/>
    </row>
    <row r="141" spans="2:10" ht="48.65" customHeight="1" x14ac:dyDescent="0.35">
      <c r="B141" s="252"/>
      <c r="C141" s="191"/>
      <c r="D141" s="191"/>
      <c r="E141" s="191"/>
      <c r="F141" s="191"/>
      <c r="G141" s="191"/>
      <c r="H141" s="180"/>
      <c r="I141" s="191"/>
      <c r="J141" s="191"/>
    </row>
    <row r="142" spans="2:10" ht="48.65" customHeight="1" x14ac:dyDescent="0.35">
      <c r="B142" s="252"/>
      <c r="C142" s="191"/>
      <c r="D142" s="191"/>
      <c r="E142" s="191"/>
      <c r="F142" s="191"/>
      <c r="G142" s="191"/>
      <c r="H142" s="180"/>
      <c r="I142" s="191"/>
      <c r="J142" s="191"/>
    </row>
    <row r="143" spans="2:10" ht="48.65" customHeight="1" x14ac:dyDescent="0.35">
      <c r="B143" s="252"/>
      <c r="C143" s="191"/>
      <c r="D143" s="191"/>
      <c r="E143" s="191"/>
      <c r="F143" s="191"/>
      <c r="G143" s="191"/>
      <c r="H143" s="180"/>
      <c r="I143" s="191"/>
      <c r="J143" s="191"/>
    </row>
    <row r="144" spans="2:10" ht="48.65" customHeight="1" x14ac:dyDescent="0.35">
      <c r="B144" s="252"/>
      <c r="C144" s="191"/>
      <c r="D144" s="191"/>
      <c r="E144" s="191"/>
      <c r="F144" s="191"/>
      <c r="G144" s="191"/>
      <c r="H144" s="180"/>
      <c r="I144" s="191"/>
      <c r="J144" s="191"/>
    </row>
    <row r="145" spans="2:10" ht="48.65" customHeight="1" x14ac:dyDescent="0.35">
      <c r="B145" s="252"/>
      <c r="C145" s="191"/>
      <c r="D145" s="191"/>
      <c r="E145" s="191"/>
      <c r="F145" s="191"/>
      <c r="G145" s="191"/>
      <c r="H145" s="180"/>
      <c r="I145" s="191"/>
      <c r="J145" s="191"/>
    </row>
    <row r="146" spans="2:10" ht="48.65" customHeight="1" x14ac:dyDescent="0.35">
      <c r="B146" s="252"/>
      <c r="C146" s="191"/>
      <c r="D146" s="191"/>
      <c r="E146" s="191"/>
      <c r="F146" s="191"/>
      <c r="G146" s="191"/>
      <c r="H146" s="180"/>
      <c r="I146" s="191"/>
      <c r="J146" s="191"/>
    </row>
    <row r="147" spans="2:10" ht="48.65" customHeight="1" x14ac:dyDescent="0.35">
      <c r="B147" s="252"/>
      <c r="C147" s="191"/>
      <c r="D147" s="191"/>
      <c r="E147" s="191"/>
      <c r="F147" s="191"/>
      <c r="G147" s="191"/>
      <c r="H147" s="180"/>
      <c r="I147" s="191"/>
      <c r="J147" s="191"/>
    </row>
    <row r="148" spans="2:10" ht="48.65" customHeight="1" x14ac:dyDescent="0.35">
      <c r="B148" s="252"/>
      <c r="C148" s="191"/>
      <c r="D148" s="191"/>
      <c r="E148" s="191"/>
      <c r="F148" s="191"/>
      <c r="G148" s="191"/>
      <c r="H148" s="180"/>
      <c r="I148" s="191"/>
      <c r="J148" s="191"/>
    </row>
    <row r="149" spans="2:10" ht="48.65" customHeight="1" x14ac:dyDescent="0.35">
      <c r="B149" s="252"/>
      <c r="C149" s="191"/>
      <c r="D149" s="191"/>
      <c r="E149" s="191"/>
      <c r="F149" s="191"/>
      <c r="G149" s="191"/>
      <c r="H149" s="180"/>
      <c r="I149" s="191"/>
      <c r="J149" s="191"/>
    </row>
    <row r="150" spans="2:10" ht="48.65" customHeight="1" x14ac:dyDescent="0.35">
      <c r="B150" s="252"/>
      <c r="C150" s="191"/>
      <c r="D150" s="191"/>
      <c r="E150" s="191"/>
      <c r="F150" s="191"/>
      <c r="G150" s="191"/>
      <c r="H150" s="180"/>
      <c r="I150" s="191"/>
      <c r="J150" s="191"/>
    </row>
    <row r="151" spans="2:10" ht="48.65" customHeight="1" x14ac:dyDescent="0.35">
      <c r="B151" s="252"/>
      <c r="C151" s="191"/>
      <c r="D151" s="191"/>
      <c r="E151" s="191"/>
      <c r="F151" s="191"/>
      <c r="G151" s="191"/>
      <c r="H151" s="180"/>
      <c r="I151" s="191"/>
      <c r="J151" s="191"/>
    </row>
    <row r="152" spans="2:10" ht="48.65" customHeight="1" x14ac:dyDescent="0.35">
      <c r="B152" s="252"/>
      <c r="C152" s="191"/>
      <c r="D152" s="191"/>
      <c r="E152" s="191"/>
      <c r="F152" s="191"/>
      <c r="G152" s="191"/>
      <c r="H152" s="180"/>
      <c r="I152" s="191"/>
      <c r="J152" s="191"/>
    </row>
    <row r="153" spans="2:10" ht="48.65" customHeight="1" x14ac:dyDescent="0.35">
      <c r="B153" s="252"/>
      <c r="C153" s="191"/>
      <c r="D153" s="191"/>
      <c r="E153" s="191"/>
      <c r="F153" s="191"/>
      <c r="G153" s="191"/>
      <c r="H153" s="180"/>
      <c r="I153" s="191"/>
      <c r="J153" s="191"/>
    </row>
    <row r="154" spans="2:10" ht="48.65" customHeight="1" x14ac:dyDescent="0.35">
      <c r="B154" s="252"/>
      <c r="C154" s="191"/>
      <c r="D154" s="191"/>
      <c r="E154" s="191"/>
      <c r="F154" s="191"/>
      <c r="G154" s="191"/>
      <c r="H154" s="180"/>
      <c r="I154" s="191"/>
      <c r="J154" s="191"/>
    </row>
    <row r="155" spans="2:10" ht="48.65" customHeight="1" x14ac:dyDescent="0.35">
      <c r="B155" s="252"/>
      <c r="C155" s="191"/>
      <c r="D155" s="191"/>
      <c r="E155" s="191"/>
      <c r="F155" s="191"/>
      <c r="G155" s="191"/>
      <c r="H155" s="180"/>
      <c r="I155" s="191"/>
      <c r="J155" s="191"/>
    </row>
    <row r="156" spans="2:10" ht="48.65" customHeight="1" x14ac:dyDescent="0.35">
      <c r="B156" s="252"/>
      <c r="C156" s="191"/>
      <c r="D156" s="191"/>
      <c r="E156" s="191"/>
      <c r="F156" s="191"/>
      <c r="G156" s="191"/>
      <c r="H156" s="180"/>
      <c r="I156" s="191"/>
      <c r="J156" s="191"/>
    </row>
    <row r="157" spans="2:10" ht="48.65" customHeight="1" x14ac:dyDescent="0.35">
      <c r="B157" s="252"/>
      <c r="C157" s="191"/>
      <c r="D157" s="191"/>
      <c r="E157" s="191"/>
      <c r="F157" s="191"/>
      <c r="G157" s="191"/>
      <c r="H157" s="191"/>
      <c r="I157" s="191"/>
      <c r="J157" s="191"/>
    </row>
    <row r="158" spans="2:10" ht="48.65" customHeight="1" x14ac:dyDescent="0.35">
      <c r="B158" s="252"/>
      <c r="C158" s="191"/>
      <c r="D158" s="191"/>
      <c r="E158" s="191"/>
      <c r="F158" s="191"/>
      <c r="G158" s="191"/>
      <c r="H158" s="191"/>
      <c r="I158" s="191"/>
      <c r="J158" s="191"/>
    </row>
    <row r="159" spans="2:10" ht="15.5" x14ac:dyDescent="0.35">
      <c r="B159" s="252"/>
      <c r="C159" s="191"/>
      <c r="D159" s="191"/>
      <c r="E159" s="191"/>
      <c r="F159" s="191"/>
      <c r="G159" s="191"/>
      <c r="H159" s="180"/>
      <c r="I159" s="191"/>
      <c r="J159" s="191"/>
    </row>
    <row r="160" spans="2:10" ht="15.5" x14ac:dyDescent="0.35">
      <c r="B160" s="252"/>
      <c r="C160" s="191"/>
      <c r="D160" s="191"/>
      <c r="E160" s="191"/>
      <c r="F160" s="191"/>
      <c r="G160" s="191"/>
      <c r="H160" s="182"/>
      <c r="I160" s="191"/>
      <c r="J160" s="191"/>
    </row>
    <row r="161" spans="2:10" ht="48.65" customHeight="1" x14ac:dyDescent="0.35">
      <c r="B161" s="252"/>
      <c r="C161" s="191"/>
      <c r="D161" s="191"/>
      <c r="E161" s="191"/>
      <c r="F161" s="191"/>
      <c r="G161" s="191"/>
      <c r="H161" s="180"/>
      <c r="I161" s="191"/>
      <c r="J161" s="191"/>
    </row>
    <row r="162" spans="2:10" ht="48.65" customHeight="1" x14ac:dyDescent="0.35">
      <c r="B162" s="252"/>
      <c r="C162" s="191"/>
      <c r="D162" s="191"/>
      <c r="E162" s="191"/>
      <c r="F162" s="191"/>
      <c r="G162" s="191"/>
      <c r="H162" s="180"/>
      <c r="I162" s="191"/>
      <c r="J162" s="191"/>
    </row>
    <row r="163" spans="2:10" ht="48.65" customHeight="1" x14ac:dyDescent="0.35">
      <c r="B163" s="252"/>
      <c r="C163" s="191"/>
      <c r="D163" s="191"/>
      <c r="E163" s="191"/>
      <c r="F163" s="191"/>
      <c r="G163" s="191"/>
      <c r="H163" s="180"/>
      <c r="I163" s="191"/>
      <c r="J163" s="191"/>
    </row>
    <row r="164" spans="2:10" ht="112.5" customHeight="1" x14ac:dyDescent="0.35">
      <c r="B164" s="252"/>
      <c r="C164" s="191"/>
      <c r="D164" s="191"/>
      <c r="E164" s="191"/>
      <c r="F164" s="191"/>
      <c r="G164" s="191"/>
      <c r="H164" s="180"/>
      <c r="I164" s="191"/>
      <c r="J164" s="191"/>
    </row>
    <row r="165" spans="2:10" ht="48.65" customHeight="1" x14ac:dyDescent="0.35">
      <c r="B165" s="252"/>
      <c r="C165" s="191"/>
      <c r="D165" s="191"/>
      <c r="E165" s="191"/>
      <c r="F165" s="191"/>
      <c r="G165" s="191"/>
      <c r="H165" s="180"/>
      <c r="I165" s="191"/>
      <c r="J165" s="191"/>
    </row>
    <row r="166" spans="2:10" ht="177.75" customHeight="1" x14ac:dyDescent="0.35">
      <c r="B166" s="252"/>
      <c r="C166" s="191"/>
      <c r="D166" s="191"/>
      <c r="E166" s="191"/>
      <c r="F166" s="191"/>
      <c r="G166" s="191"/>
      <c r="H166" s="182"/>
      <c r="I166" s="191"/>
      <c r="J166" s="191"/>
    </row>
    <row r="167" spans="2:10" ht="15.5" x14ac:dyDescent="0.35">
      <c r="B167" s="252"/>
      <c r="C167" s="191"/>
      <c r="D167" s="191"/>
      <c r="E167" s="191"/>
      <c r="F167" s="191"/>
      <c r="G167" s="191"/>
      <c r="H167" s="180"/>
      <c r="I167" s="191"/>
      <c r="J167" s="191"/>
    </row>
    <row r="168" spans="2:10" ht="15.5" x14ac:dyDescent="0.35">
      <c r="B168" s="252"/>
      <c r="C168" s="191"/>
      <c r="D168" s="191"/>
      <c r="E168" s="191"/>
      <c r="F168" s="191"/>
      <c r="G168" s="191"/>
      <c r="H168" s="180"/>
      <c r="I168" s="191"/>
      <c r="J168" s="191"/>
    </row>
    <row r="169" spans="2:10" ht="15.5" x14ac:dyDescent="0.35">
      <c r="B169" s="252"/>
      <c r="C169" s="191"/>
      <c r="D169" s="191"/>
      <c r="E169" s="191"/>
      <c r="F169" s="191"/>
      <c r="G169" s="191"/>
      <c r="H169" s="182"/>
      <c r="I169" s="191"/>
      <c r="J169" s="191"/>
    </row>
    <row r="170" spans="2:10" ht="48.65" customHeight="1" x14ac:dyDescent="0.35">
      <c r="B170" s="252"/>
      <c r="C170" s="191"/>
      <c r="D170" s="191"/>
      <c r="E170" s="191"/>
      <c r="F170" s="191"/>
      <c r="G170" s="191"/>
      <c r="H170" s="180"/>
      <c r="I170" s="191"/>
      <c r="J170" s="191"/>
    </row>
    <row r="171" spans="2:10" ht="48.65" customHeight="1" x14ac:dyDescent="0.35">
      <c r="B171" s="252"/>
      <c r="C171" s="191"/>
      <c r="D171" s="191"/>
      <c r="E171" s="191"/>
      <c r="F171" s="191"/>
      <c r="G171" s="191"/>
      <c r="H171" s="180"/>
      <c r="I171" s="191"/>
      <c r="J171" s="191"/>
    </row>
    <row r="172" spans="2:10" ht="112.5" customHeight="1" x14ac:dyDescent="0.35">
      <c r="B172" s="252"/>
      <c r="C172" s="191"/>
      <c r="D172" s="191"/>
      <c r="E172" s="191"/>
      <c r="F172" s="191"/>
      <c r="G172" s="191"/>
      <c r="H172" s="180"/>
      <c r="I172" s="191"/>
      <c r="J172" s="191"/>
    </row>
    <row r="173" spans="2:10" ht="48.65" customHeight="1" x14ac:dyDescent="0.35">
      <c r="B173" s="252"/>
      <c r="C173" s="191"/>
      <c r="D173" s="191"/>
      <c r="E173" s="191"/>
      <c r="F173" s="191"/>
      <c r="G173" s="191"/>
      <c r="H173" s="180"/>
      <c r="I173" s="191"/>
      <c r="J173" s="191"/>
    </row>
    <row r="174" spans="2:10" ht="48.65" customHeight="1" x14ac:dyDescent="0.35">
      <c r="B174" s="252"/>
      <c r="C174" s="191"/>
      <c r="D174" s="191"/>
      <c r="E174" s="191"/>
      <c r="F174" s="191"/>
      <c r="G174" s="191"/>
      <c r="H174" s="191"/>
      <c r="I174" s="191"/>
      <c r="J174" s="191"/>
    </row>
    <row r="175" spans="2:10" ht="48.65" customHeight="1" x14ac:dyDescent="0.35">
      <c r="B175" s="252"/>
      <c r="C175" s="191"/>
      <c r="D175" s="191"/>
      <c r="E175" s="191"/>
      <c r="F175" s="191"/>
      <c r="G175" s="191"/>
      <c r="H175" s="191"/>
      <c r="I175" s="191"/>
      <c r="J175" s="191"/>
    </row>
    <row r="176" spans="2:10" ht="48.65" customHeight="1" x14ac:dyDescent="0.35">
      <c r="B176" s="252"/>
      <c r="C176" s="191"/>
      <c r="D176" s="191"/>
      <c r="E176" s="191"/>
      <c r="F176" s="191"/>
      <c r="G176" s="191"/>
      <c r="H176" s="180"/>
      <c r="I176" s="191"/>
      <c r="J176" s="191"/>
    </row>
    <row r="177" spans="2:10" ht="15.5" x14ac:dyDescent="0.35">
      <c r="B177" s="252"/>
      <c r="C177" s="191"/>
      <c r="D177" s="191"/>
      <c r="E177" s="191"/>
      <c r="F177" s="191"/>
      <c r="G177" s="191"/>
      <c r="H177" s="182"/>
      <c r="I177" s="191"/>
      <c r="J177" s="191"/>
    </row>
    <row r="178" spans="2:10" ht="48.65" customHeight="1" x14ac:dyDescent="0.35">
      <c r="B178" s="252"/>
      <c r="C178" s="191"/>
      <c r="D178" s="191"/>
      <c r="E178" s="191"/>
      <c r="F178" s="191"/>
      <c r="G178" s="191"/>
      <c r="H178" s="180"/>
      <c r="I178" s="191"/>
      <c r="J178" s="191"/>
    </row>
    <row r="179" spans="2:10" ht="48.65" customHeight="1" x14ac:dyDescent="0.35">
      <c r="B179" s="252"/>
      <c r="C179" s="191"/>
      <c r="D179" s="191"/>
      <c r="E179" s="191"/>
      <c r="F179" s="191"/>
      <c r="G179" s="191"/>
      <c r="H179" s="180"/>
      <c r="I179" s="191"/>
      <c r="J179" s="191"/>
    </row>
    <row r="180" spans="2:10" ht="48.65" customHeight="1" x14ac:dyDescent="0.35">
      <c r="B180" s="252"/>
      <c r="C180" s="191"/>
      <c r="D180" s="191"/>
      <c r="E180" s="191"/>
      <c r="F180" s="191"/>
      <c r="G180" s="191"/>
      <c r="H180" s="180"/>
      <c r="I180" s="191"/>
      <c r="J180" s="191"/>
    </row>
    <row r="181" spans="2:10" ht="15.5" x14ac:dyDescent="0.35">
      <c r="B181" s="252"/>
      <c r="C181" s="191"/>
      <c r="D181" s="191"/>
      <c r="E181" s="191"/>
      <c r="F181" s="191"/>
      <c r="G181" s="191"/>
      <c r="H181" s="191"/>
      <c r="I181" s="191"/>
      <c r="J181" s="191"/>
    </row>
    <row r="182" spans="2:10" ht="48.65" customHeight="1" x14ac:dyDescent="0.35">
      <c r="B182" s="252"/>
      <c r="C182" s="191"/>
      <c r="D182" s="191"/>
      <c r="E182" s="191"/>
      <c r="F182" s="191"/>
      <c r="G182" s="191"/>
      <c r="H182" s="180"/>
      <c r="I182" s="191"/>
      <c r="J182" s="191"/>
    </row>
    <row r="183" spans="2:10" ht="48" customHeight="1" x14ac:dyDescent="0.35">
      <c r="B183" s="252"/>
      <c r="C183" s="191"/>
      <c r="D183" s="191"/>
      <c r="E183" s="191"/>
      <c r="F183" s="191"/>
      <c r="G183" s="191"/>
      <c r="H183" s="180"/>
      <c r="I183" s="191"/>
      <c r="J183" s="191"/>
    </row>
    <row r="184" spans="2:10" ht="15.5" x14ac:dyDescent="0.35">
      <c r="B184" s="252"/>
      <c r="C184" s="191"/>
      <c r="D184" s="191"/>
      <c r="E184" s="191"/>
      <c r="F184" s="191"/>
      <c r="G184" s="191"/>
      <c r="H184" s="182"/>
      <c r="I184" s="191"/>
      <c r="J184" s="191"/>
    </row>
    <row r="185" spans="2:10" ht="48.65" customHeight="1" x14ac:dyDescent="0.35">
      <c r="B185" s="252"/>
      <c r="C185" s="191"/>
      <c r="D185" s="191"/>
      <c r="E185" s="191"/>
      <c r="F185" s="191"/>
      <c r="G185" s="191"/>
      <c r="H185" s="180"/>
      <c r="I185" s="191"/>
      <c r="J185" s="191"/>
    </row>
    <row r="186" spans="2:10" ht="48.65" customHeight="1" x14ac:dyDescent="0.35">
      <c r="B186" s="252"/>
      <c r="C186" s="191"/>
      <c r="D186" s="191"/>
      <c r="E186" s="191"/>
      <c r="F186" s="191"/>
      <c r="G186" s="191"/>
      <c r="H186" s="180"/>
      <c r="I186" s="191"/>
      <c r="J186" s="191"/>
    </row>
    <row r="187" spans="2:10" ht="15.5" x14ac:dyDescent="0.35">
      <c r="B187" s="252"/>
      <c r="C187" s="191"/>
      <c r="D187" s="191"/>
      <c r="E187" s="191"/>
      <c r="F187" s="191"/>
      <c r="G187" s="191"/>
      <c r="H187" s="182"/>
      <c r="I187" s="191"/>
      <c r="J187" s="191"/>
    </row>
    <row r="188" spans="2:10" ht="48.65" customHeight="1" x14ac:dyDescent="0.35">
      <c r="B188" s="252"/>
      <c r="C188" s="191"/>
      <c r="D188" s="191"/>
      <c r="E188" s="191"/>
      <c r="F188" s="191"/>
      <c r="G188" s="191"/>
      <c r="H188" s="180"/>
      <c r="I188" s="191"/>
      <c r="J188" s="191"/>
    </row>
    <row r="189" spans="2:10" ht="48.65" customHeight="1" x14ac:dyDescent="0.35">
      <c r="B189" s="252"/>
      <c r="C189" s="191"/>
      <c r="D189" s="191"/>
      <c r="E189" s="191"/>
      <c r="F189" s="191"/>
      <c r="G189" s="191"/>
      <c r="H189" s="180"/>
      <c r="I189" s="191"/>
      <c r="J189" s="191"/>
    </row>
    <row r="190" spans="2:10" ht="48.65" customHeight="1" x14ac:dyDescent="0.35">
      <c r="B190" s="252"/>
      <c r="C190" s="191"/>
      <c r="D190" s="191"/>
      <c r="E190" s="191"/>
      <c r="F190" s="191"/>
      <c r="G190" s="191"/>
      <c r="H190" s="180"/>
      <c r="I190" s="191"/>
      <c r="J190" s="191"/>
    </row>
    <row r="191" spans="2:10" ht="48.65" customHeight="1" x14ac:dyDescent="0.35">
      <c r="B191" s="252"/>
      <c r="C191" s="191"/>
      <c r="D191" s="191"/>
      <c r="E191" s="191"/>
      <c r="F191" s="191"/>
      <c r="G191" s="191"/>
      <c r="H191" s="180"/>
      <c r="I191" s="191"/>
      <c r="J191" s="191"/>
    </row>
    <row r="192" spans="2:10" ht="15.5" x14ac:dyDescent="0.35">
      <c r="B192" s="252"/>
      <c r="C192" s="191"/>
      <c r="D192" s="191"/>
      <c r="E192" s="191"/>
      <c r="F192" s="191"/>
      <c r="G192" s="171"/>
      <c r="H192" s="171"/>
      <c r="I192" s="191"/>
      <c r="J192" s="191"/>
    </row>
    <row r="193" spans="2:10" ht="48.65" customHeight="1" x14ac:dyDescent="0.35">
      <c r="B193" s="252"/>
      <c r="C193" s="191"/>
      <c r="D193" s="191"/>
      <c r="E193" s="191"/>
      <c r="F193" s="191"/>
      <c r="G193" s="191"/>
      <c r="H193" s="180"/>
      <c r="I193" s="191"/>
      <c r="J193" s="191"/>
    </row>
    <row r="194" spans="2:10" ht="48.65" customHeight="1" x14ac:dyDescent="0.35">
      <c r="B194" s="252"/>
      <c r="C194" s="191"/>
      <c r="D194" s="191"/>
      <c r="E194" s="191"/>
      <c r="F194" s="191"/>
      <c r="G194" s="191"/>
      <c r="H194" s="180"/>
      <c r="I194" s="191"/>
      <c r="J194" s="191"/>
    </row>
    <row r="195" spans="2:10" ht="48.65" customHeight="1" x14ac:dyDescent="0.35">
      <c r="B195" s="252"/>
      <c r="C195" s="191"/>
      <c r="D195" s="191"/>
      <c r="E195" s="191"/>
      <c r="F195" s="191"/>
      <c r="G195" s="191"/>
      <c r="H195" s="180"/>
      <c r="I195" s="191"/>
      <c r="J195" s="191"/>
    </row>
    <row r="196" spans="2:10" ht="48.65" customHeight="1" x14ac:dyDescent="0.35">
      <c r="B196" s="252"/>
      <c r="C196" s="191"/>
      <c r="D196" s="191"/>
      <c r="E196" s="191"/>
      <c r="F196" s="191"/>
      <c r="G196" s="191"/>
      <c r="H196" s="180"/>
      <c r="I196" s="191"/>
      <c r="J196" s="191"/>
    </row>
    <row r="197" spans="2:10" ht="48.65" customHeight="1" x14ac:dyDescent="0.35">
      <c r="B197" s="252"/>
      <c r="C197" s="191"/>
      <c r="D197" s="191"/>
      <c r="E197" s="191"/>
      <c r="F197" s="191"/>
      <c r="G197" s="191"/>
      <c r="H197" s="180"/>
      <c r="I197" s="191"/>
      <c r="J197" s="191"/>
    </row>
    <row r="198" spans="2:10" ht="48.65" customHeight="1" x14ac:dyDescent="0.35">
      <c r="B198" s="252"/>
      <c r="C198" s="191"/>
      <c r="D198" s="191"/>
      <c r="E198" s="191"/>
      <c r="F198" s="191"/>
      <c r="G198" s="191"/>
      <c r="H198" s="191"/>
      <c r="I198" s="191"/>
      <c r="J198" s="191"/>
    </row>
    <row r="199" spans="2:10" ht="15.5" x14ac:dyDescent="0.35">
      <c r="B199" s="252"/>
      <c r="C199" s="191"/>
      <c r="D199" s="191"/>
      <c r="E199" s="191"/>
      <c r="F199" s="191"/>
      <c r="G199" s="191"/>
      <c r="H199" s="182"/>
      <c r="I199" s="191"/>
      <c r="J199" s="191"/>
    </row>
    <row r="200" spans="2:10" ht="48.65" customHeight="1" x14ac:dyDescent="0.35">
      <c r="B200" s="252"/>
      <c r="C200" s="194"/>
      <c r="D200" s="191"/>
      <c r="E200" s="191"/>
      <c r="F200" s="191"/>
      <c r="G200" s="191"/>
      <c r="H200" s="191"/>
      <c r="I200" s="191"/>
      <c r="J200" s="191"/>
    </row>
    <row r="201" spans="2:10" ht="48.65" customHeight="1" x14ac:dyDescent="0.35">
      <c r="B201" s="252"/>
      <c r="C201" s="194"/>
      <c r="D201" s="191"/>
      <c r="E201" s="191"/>
      <c r="F201" s="191"/>
      <c r="G201" s="191"/>
      <c r="H201" s="180"/>
      <c r="I201" s="191"/>
      <c r="J201" s="191"/>
    </row>
    <row r="202" spans="2:10" ht="48.65" customHeight="1" x14ac:dyDescent="0.35">
      <c r="B202" s="252"/>
      <c r="C202" s="194"/>
      <c r="D202" s="191"/>
      <c r="E202" s="191"/>
      <c r="F202" s="191"/>
      <c r="G202" s="191"/>
      <c r="H202" s="180"/>
      <c r="I202" s="191"/>
      <c r="J202" s="191"/>
    </row>
    <row r="203" spans="2:10" ht="48.65" customHeight="1" x14ac:dyDescent="0.35">
      <c r="B203" s="252"/>
      <c r="C203" s="194"/>
      <c r="D203" s="191"/>
      <c r="E203" s="191"/>
      <c r="F203" s="191"/>
      <c r="G203" s="191"/>
      <c r="H203" s="180"/>
      <c r="I203" s="191"/>
      <c r="J203" s="144"/>
    </row>
    <row r="204" spans="2:10" ht="48.65" customHeight="1" x14ac:dyDescent="0.35">
      <c r="B204" s="252"/>
      <c r="C204" s="191"/>
      <c r="D204" s="191"/>
      <c r="E204" s="191"/>
      <c r="F204" s="191"/>
      <c r="G204" s="191"/>
      <c r="H204" s="180"/>
      <c r="I204" s="191"/>
      <c r="J204" s="191"/>
    </row>
    <row r="205" spans="2:10" ht="48.65" customHeight="1" x14ac:dyDescent="0.35">
      <c r="B205" s="252"/>
      <c r="C205" s="191"/>
      <c r="D205" s="191"/>
      <c r="E205" s="191"/>
      <c r="F205" s="191"/>
      <c r="G205" s="191"/>
      <c r="H205" s="180"/>
      <c r="I205" s="191"/>
      <c r="J205" s="191"/>
    </row>
    <row r="206" spans="2:10" ht="48.65" customHeight="1" x14ac:dyDescent="0.35">
      <c r="B206" s="252"/>
      <c r="C206" s="191"/>
      <c r="D206" s="191"/>
      <c r="E206" s="191"/>
      <c r="F206" s="191"/>
      <c r="G206" s="191"/>
      <c r="H206" s="180"/>
      <c r="I206" s="191"/>
      <c r="J206" s="191"/>
    </row>
    <row r="207" spans="2:10" ht="48.65" customHeight="1" x14ac:dyDescent="0.35">
      <c r="B207" s="252"/>
      <c r="C207" s="191"/>
      <c r="D207" s="191"/>
      <c r="E207" s="191"/>
      <c r="F207" s="191"/>
      <c r="G207" s="191"/>
      <c r="H207" s="180"/>
      <c r="I207" s="191"/>
      <c r="J207" s="191"/>
    </row>
    <row r="208" spans="2:10" ht="48.65" customHeight="1" x14ac:dyDescent="0.35">
      <c r="B208" s="252"/>
      <c r="C208" s="191"/>
      <c r="D208" s="191"/>
      <c r="E208" s="191"/>
      <c r="F208" s="191"/>
      <c r="G208" s="191"/>
      <c r="H208" s="180"/>
      <c r="I208" s="191"/>
      <c r="J208" s="191"/>
    </row>
    <row r="209" spans="2:10" ht="48.65" customHeight="1" x14ac:dyDescent="0.35">
      <c r="B209" s="252"/>
      <c r="C209" s="191"/>
      <c r="D209" s="191"/>
      <c r="E209" s="191"/>
      <c r="F209" s="191"/>
      <c r="G209" s="191"/>
      <c r="H209" s="180"/>
      <c r="I209" s="191"/>
      <c r="J209" s="191"/>
    </row>
    <row r="210" spans="2:10" ht="48.65" customHeight="1" x14ac:dyDescent="0.35">
      <c r="B210" s="252"/>
      <c r="C210" s="191"/>
      <c r="D210" s="191"/>
      <c r="E210" s="191"/>
      <c r="F210" s="191"/>
      <c r="G210" s="191"/>
      <c r="H210" s="180"/>
      <c r="I210" s="191"/>
      <c r="J210" s="191"/>
    </row>
    <row r="211" spans="2:10" ht="48.65" customHeight="1" x14ac:dyDescent="0.35">
      <c r="B211" s="252"/>
      <c r="C211" s="191"/>
      <c r="D211" s="191"/>
      <c r="E211" s="191"/>
      <c r="F211" s="191"/>
      <c r="G211" s="191"/>
      <c r="H211" s="180"/>
      <c r="I211" s="191"/>
      <c r="J211" s="191"/>
    </row>
    <row r="212" spans="2:10" ht="48.65" customHeight="1" x14ac:dyDescent="0.35">
      <c r="B212" s="252"/>
      <c r="C212" s="191"/>
      <c r="D212" s="191"/>
      <c r="E212" s="191"/>
      <c r="F212" s="191"/>
      <c r="G212" s="191"/>
      <c r="H212" s="180"/>
      <c r="I212" s="191"/>
      <c r="J212" s="191"/>
    </row>
    <row r="213" spans="2:10" ht="48.65" customHeight="1" x14ac:dyDescent="0.35">
      <c r="B213" s="252"/>
      <c r="C213" s="191"/>
      <c r="D213" s="191"/>
      <c r="E213" s="191"/>
      <c r="F213" s="191"/>
      <c r="G213" s="191"/>
      <c r="H213" s="180"/>
      <c r="I213" s="191"/>
      <c r="J213" s="191"/>
    </row>
    <row r="214" spans="2:10" ht="48.65" customHeight="1" x14ac:dyDescent="0.35">
      <c r="B214" s="252"/>
      <c r="C214" s="191"/>
      <c r="D214" s="191"/>
      <c r="E214" s="191"/>
      <c r="F214" s="191"/>
      <c r="G214" s="191"/>
      <c r="H214" s="180"/>
      <c r="I214" s="191"/>
      <c r="J214" s="191"/>
    </row>
    <row r="215" spans="2:10" ht="48.65" customHeight="1" x14ac:dyDescent="0.35">
      <c r="B215" s="252"/>
      <c r="C215" s="191"/>
      <c r="D215" s="191"/>
      <c r="E215" s="191"/>
      <c r="F215" s="191"/>
      <c r="G215" s="191"/>
      <c r="H215" s="180"/>
      <c r="I215" s="191"/>
      <c r="J215" s="191"/>
    </row>
    <row r="216" spans="2:10" ht="48.65" customHeight="1" x14ac:dyDescent="0.35">
      <c r="B216" s="252"/>
      <c r="C216" s="191"/>
      <c r="D216" s="191"/>
      <c r="E216" s="191"/>
      <c r="F216" s="191"/>
      <c r="G216" s="191"/>
      <c r="H216" s="180"/>
      <c r="I216" s="191"/>
      <c r="J216" s="191"/>
    </row>
    <row r="217" spans="2:10" ht="48.65" customHeight="1" x14ac:dyDescent="0.35">
      <c r="B217" s="252"/>
      <c r="C217" s="191"/>
      <c r="D217" s="191"/>
      <c r="E217" s="191"/>
      <c r="F217" s="191"/>
      <c r="G217" s="191"/>
      <c r="H217" s="180"/>
      <c r="I217" s="191"/>
      <c r="J217" s="191"/>
    </row>
    <row r="218" spans="2:10" ht="48.65" customHeight="1" x14ac:dyDescent="0.35">
      <c r="B218" s="252"/>
      <c r="C218" s="191"/>
      <c r="D218" s="191"/>
      <c r="E218" s="191"/>
      <c r="F218" s="191"/>
      <c r="G218" s="191"/>
      <c r="H218" s="180"/>
      <c r="I218" s="191"/>
      <c r="J218" s="191"/>
    </row>
    <row r="219" spans="2:10" ht="48.65" customHeight="1" x14ac:dyDescent="0.35">
      <c r="B219" s="252"/>
      <c r="C219" s="191"/>
      <c r="D219" s="191"/>
      <c r="E219" s="191"/>
      <c r="F219" s="191"/>
      <c r="G219" s="191"/>
      <c r="H219" s="180"/>
      <c r="I219" s="191"/>
      <c r="J219" s="191"/>
    </row>
    <row r="220" spans="2:10" ht="48.65" customHeight="1" x14ac:dyDescent="0.35">
      <c r="B220" s="252"/>
      <c r="C220" s="191"/>
      <c r="D220" s="191"/>
      <c r="E220" s="191"/>
      <c r="F220" s="191"/>
      <c r="G220" s="191"/>
      <c r="H220" s="180"/>
      <c r="I220" s="191"/>
      <c r="J220" s="191"/>
    </row>
    <row r="221" spans="2:10" ht="48.65" customHeight="1" x14ac:dyDescent="0.35">
      <c r="B221" s="252"/>
      <c r="C221" s="191"/>
      <c r="D221" s="191"/>
      <c r="E221" s="191"/>
      <c r="F221" s="191"/>
      <c r="G221" s="191"/>
      <c r="H221" s="180"/>
      <c r="I221" s="191"/>
      <c r="J221" s="191"/>
    </row>
    <row r="222" spans="2:10" ht="48.65" customHeight="1" x14ac:dyDescent="0.35">
      <c r="B222" s="252"/>
      <c r="C222" s="191"/>
      <c r="D222" s="191"/>
      <c r="E222" s="191"/>
      <c r="F222" s="191"/>
      <c r="G222" s="191"/>
      <c r="H222" s="180"/>
      <c r="I222" s="191"/>
      <c r="J222" s="191"/>
    </row>
    <row r="223" spans="2:10" ht="48.65" customHeight="1" x14ac:dyDescent="0.35">
      <c r="B223" s="252"/>
      <c r="C223" s="191"/>
      <c r="D223" s="191"/>
      <c r="E223" s="191"/>
      <c r="F223" s="191"/>
      <c r="G223" s="191"/>
      <c r="H223" s="180"/>
      <c r="I223" s="191"/>
      <c r="J223" s="191"/>
    </row>
    <row r="224" spans="2:10" ht="48.65" customHeight="1" x14ac:dyDescent="0.35">
      <c r="B224" s="252"/>
      <c r="C224" s="191"/>
      <c r="D224" s="191"/>
      <c r="E224" s="191"/>
      <c r="F224" s="191"/>
      <c r="G224" s="191"/>
      <c r="H224" s="180"/>
      <c r="I224" s="191"/>
      <c r="J224" s="191"/>
    </row>
    <row r="225" spans="2:10" ht="48.65" customHeight="1" x14ac:dyDescent="0.35">
      <c r="B225" s="252"/>
      <c r="C225" s="191"/>
      <c r="D225" s="191"/>
      <c r="E225" s="191"/>
      <c r="F225" s="191"/>
      <c r="G225" s="191"/>
      <c r="H225" s="180"/>
      <c r="I225" s="191"/>
      <c r="J225" s="191"/>
    </row>
    <row r="226" spans="2:10" ht="48.65" customHeight="1" x14ac:dyDescent="0.35">
      <c r="B226" s="252"/>
      <c r="C226" s="191"/>
      <c r="D226" s="191"/>
      <c r="E226" s="191"/>
      <c r="F226" s="191"/>
      <c r="G226" s="191"/>
      <c r="H226" s="180"/>
      <c r="I226" s="191"/>
      <c r="J226" s="191"/>
    </row>
    <row r="227" spans="2:10" ht="48.65" customHeight="1" x14ac:dyDescent="0.35">
      <c r="B227" s="252"/>
      <c r="C227" s="191"/>
      <c r="D227" s="191"/>
      <c r="E227" s="191"/>
      <c r="F227" s="191"/>
      <c r="G227" s="191"/>
      <c r="H227" s="180"/>
      <c r="I227" s="191"/>
      <c r="J227" s="191"/>
    </row>
    <row r="228" spans="2:10" ht="48.65" customHeight="1" x14ac:dyDescent="0.35">
      <c r="B228" s="252"/>
      <c r="C228" s="191"/>
      <c r="D228" s="191"/>
      <c r="E228" s="191"/>
      <c r="F228" s="191"/>
      <c r="G228" s="191"/>
      <c r="H228" s="180"/>
      <c r="I228" s="191"/>
      <c r="J228" s="191"/>
    </row>
    <row r="229" spans="2:10" ht="48.65" customHeight="1" x14ac:dyDescent="0.35">
      <c r="B229" s="252"/>
      <c r="C229" s="191"/>
      <c r="D229" s="191"/>
      <c r="E229" s="191"/>
      <c r="F229" s="191"/>
      <c r="G229" s="191"/>
      <c r="H229" s="180"/>
      <c r="I229" s="191"/>
      <c r="J229" s="191"/>
    </row>
    <row r="230" spans="2:10" ht="48.65" customHeight="1" x14ac:dyDescent="0.35">
      <c r="B230" s="252"/>
      <c r="C230" s="191"/>
      <c r="D230" s="191"/>
      <c r="E230" s="191"/>
      <c r="F230" s="191"/>
      <c r="G230" s="191"/>
      <c r="H230" s="180"/>
      <c r="I230" s="191"/>
      <c r="J230" s="191"/>
    </row>
    <row r="231" spans="2:10" ht="48.65" customHeight="1" x14ac:dyDescent="0.35">
      <c r="B231" s="252"/>
      <c r="C231" s="191"/>
      <c r="D231" s="191"/>
      <c r="E231" s="191"/>
      <c r="F231" s="191"/>
      <c r="G231" s="191"/>
      <c r="H231" s="180"/>
      <c r="I231" s="191"/>
      <c r="J231" s="191"/>
    </row>
    <row r="232" spans="2:10" ht="48.65" customHeight="1" x14ac:dyDescent="0.35">
      <c r="B232" s="252"/>
      <c r="C232" s="191"/>
      <c r="D232" s="191"/>
      <c r="E232" s="191"/>
      <c r="F232" s="191"/>
      <c r="G232" s="191"/>
      <c r="H232" s="180"/>
      <c r="I232" s="191"/>
      <c r="J232" s="191"/>
    </row>
    <row r="233" spans="2:10" ht="48.65" customHeight="1" x14ac:dyDescent="0.35">
      <c r="B233" s="252"/>
      <c r="C233" s="191"/>
      <c r="D233" s="191"/>
      <c r="E233" s="191"/>
      <c r="F233" s="191"/>
      <c r="G233" s="191"/>
      <c r="H233" s="180"/>
      <c r="I233" s="191"/>
      <c r="J233" s="191"/>
    </row>
    <row r="234" spans="2:10" ht="48.65" customHeight="1" x14ac:dyDescent="0.35">
      <c r="B234" s="252"/>
      <c r="C234" s="191"/>
      <c r="D234" s="191"/>
      <c r="E234" s="191"/>
      <c r="F234" s="191"/>
      <c r="G234" s="191"/>
      <c r="H234" s="180"/>
      <c r="I234" s="191"/>
      <c r="J234" s="191"/>
    </row>
    <row r="235" spans="2:10" ht="48.65" customHeight="1" x14ac:dyDescent="0.35">
      <c r="B235" s="252"/>
      <c r="C235" s="191"/>
      <c r="D235" s="191"/>
      <c r="E235" s="191"/>
      <c r="F235" s="191"/>
      <c r="G235" s="191"/>
      <c r="H235" s="180"/>
      <c r="I235" s="191"/>
      <c r="J235" s="191"/>
    </row>
    <row r="236" spans="2:10" ht="48.65" customHeight="1" x14ac:dyDescent="0.35">
      <c r="B236" s="252"/>
      <c r="C236" s="191"/>
      <c r="D236" s="191"/>
      <c r="E236" s="191"/>
      <c r="F236" s="191"/>
      <c r="G236" s="191"/>
      <c r="H236" s="180"/>
      <c r="I236" s="191"/>
      <c r="J236" s="191"/>
    </row>
    <row r="237" spans="2:10" ht="48.65" customHeight="1" x14ac:dyDescent="0.35">
      <c r="B237" s="252"/>
      <c r="C237" s="191"/>
      <c r="D237" s="191"/>
      <c r="E237" s="191"/>
      <c r="F237" s="191"/>
      <c r="G237" s="191"/>
      <c r="H237" s="180"/>
      <c r="I237" s="191"/>
      <c r="J237" s="191"/>
    </row>
    <row r="238" spans="2:10" ht="48.65" customHeight="1" x14ac:dyDescent="0.35">
      <c r="B238" s="252"/>
      <c r="C238" s="191"/>
      <c r="D238" s="191"/>
      <c r="E238" s="191"/>
      <c r="F238" s="191"/>
      <c r="G238" s="191"/>
      <c r="H238" s="180"/>
      <c r="I238" s="191"/>
      <c r="J238" s="191"/>
    </row>
    <row r="239" spans="2:10" ht="48.65" customHeight="1" x14ac:dyDescent="0.35">
      <c r="B239" s="252"/>
      <c r="C239" s="191"/>
      <c r="D239" s="191"/>
      <c r="E239" s="191"/>
      <c r="F239" s="191"/>
      <c r="G239" s="191"/>
      <c r="H239" s="180"/>
      <c r="I239" s="191"/>
      <c r="J239" s="191"/>
    </row>
    <row r="240" spans="2:10" ht="48.65" customHeight="1" x14ac:dyDescent="0.35">
      <c r="B240" s="252"/>
      <c r="C240" s="191"/>
      <c r="D240" s="191"/>
      <c r="E240" s="191"/>
      <c r="F240" s="191"/>
      <c r="G240" s="191"/>
      <c r="H240" s="180"/>
      <c r="I240" s="191"/>
      <c r="J240" s="191"/>
    </row>
    <row r="241" spans="2:10" ht="48.65" customHeight="1" x14ac:dyDescent="0.35">
      <c r="B241" s="252"/>
      <c r="C241" s="191"/>
      <c r="D241" s="191"/>
      <c r="E241" s="191"/>
      <c r="F241" s="191"/>
      <c r="G241" s="191"/>
      <c r="H241" s="180"/>
      <c r="I241" s="191"/>
      <c r="J241" s="191"/>
    </row>
    <row r="242" spans="2:10" ht="48.65" customHeight="1" x14ac:dyDescent="0.35">
      <c r="B242" s="252"/>
      <c r="C242" s="191"/>
      <c r="D242" s="191"/>
      <c r="E242" s="191"/>
      <c r="F242" s="191"/>
      <c r="G242" s="191"/>
      <c r="H242" s="180"/>
      <c r="I242" s="191"/>
      <c r="J242" s="191"/>
    </row>
    <row r="243" spans="2:10" ht="48.65" customHeight="1" x14ac:dyDescent="0.35">
      <c r="B243" s="252"/>
      <c r="C243" s="191"/>
      <c r="D243" s="191"/>
      <c r="E243" s="191"/>
      <c r="F243" s="191"/>
      <c r="G243" s="191"/>
      <c r="H243" s="180"/>
      <c r="I243" s="191"/>
      <c r="J243" s="191"/>
    </row>
    <row r="244" spans="2:10" ht="48.65" customHeight="1" x14ac:dyDescent="0.35">
      <c r="B244" s="252"/>
      <c r="C244" s="191"/>
      <c r="D244" s="191"/>
      <c r="E244" s="191"/>
      <c r="F244" s="191"/>
      <c r="G244" s="191"/>
      <c r="H244" s="180"/>
      <c r="I244" s="191"/>
      <c r="J244" s="191"/>
    </row>
    <row r="245" spans="2:10" ht="48.65" customHeight="1" x14ac:dyDescent="0.35">
      <c r="B245" s="252"/>
      <c r="C245" s="191"/>
      <c r="D245" s="191"/>
      <c r="E245" s="191"/>
      <c r="F245" s="191"/>
      <c r="G245" s="191"/>
      <c r="H245" s="180"/>
      <c r="I245" s="191"/>
      <c r="J245" s="191"/>
    </row>
    <row r="246" spans="2:10" ht="48.65" customHeight="1" x14ac:dyDescent="0.35">
      <c r="B246" s="252"/>
      <c r="C246" s="191"/>
      <c r="D246" s="191"/>
      <c r="E246" s="191"/>
      <c r="F246" s="191"/>
      <c r="G246" s="191"/>
      <c r="H246" s="180"/>
      <c r="I246" s="191"/>
      <c r="J246" s="191"/>
    </row>
    <row r="247" spans="2:10" ht="48.65" customHeight="1" x14ac:dyDescent="0.35">
      <c r="B247" s="252"/>
      <c r="C247" s="191"/>
      <c r="D247" s="191"/>
      <c r="E247" s="191"/>
      <c r="F247" s="191"/>
      <c r="G247" s="191"/>
      <c r="H247" s="180"/>
      <c r="I247" s="191"/>
      <c r="J247" s="191"/>
    </row>
    <row r="248" spans="2:10" ht="48.65" customHeight="1" x14ac:dyDescent="0.35">
      <c r="B248" s="252"/>
      <c r="C248" s="191"/>
      <c r="D248" s="191"/>
      <c r="E248" s="191"/>
      <c r="F248" s="191"/>
      <c r="G248" s="191"/>
      <c r="H248" s="180"/>
      <c r="I248" s="191"/>
      <c r="J248" s="191"/>
    </row>
    <row r="249" spans="2:10" ht="48.65" customHeight="1" x14ac:dyDescent="0.35">
      <c r="B249" s="252"/>
      <c r="C249" s="191"/>
      <c r="D249" s="191"/>
      <c r="E249" s="191"/>
      <c r="F249" s="191"/>
      <c r="G249" s="191"/>
      <c r="H249" s="180"/>
      <c r="I249" s="191"/>
      <c r="J249" s="191"/>
    </row>
    <row r="250" spans="2:10" ht="48.65" customHeight="1" x14ac:dyDescent="0.35">
      <c r="B250" s="252"/>
      <c r="C250" s="191"/>
      <c r="D250" s="191"/>
      <c r="E250" s="191"/>
      <c r="F250" s="191"/>
      <c r="G250" s="191"/>
      <c r="H250" s="180"/>
      <c r="I250" s="191"/>
      <c r="J250" s="191"/>
    </row>
    <row r="251" spans="2:10" ht="48.65" customHeight="1" x14ac:dyDescent="0.35">
      <c r="B251" s="252"/>
      <c r="C251" s="191"/>
      <c r="D251" s="191"/>
      <c r="E251" s="191"/>
      <c r="F251" s="191"/>
      <c r="G251" s="191"/>
      <c r="H251" s="180"/>
      <c r="I251" s="191"/>
      <c r="J251" s="191"/>
    </row>
    <row r="252" spans="2:10" ht="48.65" customHeight="1" x14ac:dyDescent="0.35">
      <c r="B252" s="252"/>
      <c r="C252" s="191"/>
      <c r="D252" s="191"/>
      <c r="E252" s="191"/>
      <c r="F252" s="191"/>
      <c r="G252" s="191"/>
      <c r="H252" s="180"/>
      <c r="I252" s="191"/>
      <c r="J252" s="191"/>
    </row>
    <row r="253" spans="2:10" ht="48.65" customHeight="1" x14ac:dyDescent="0.35">
      <c r="B253" s="252"/>
      <c r="C253" s="191"/>
      <c r="D253" s="191"/>
      <c r="E253" s="191"/>
      <c r="F253" s="191"/>
      <c r="G253" s="191"/>
      <c r="H253" s="180"/>
      <c r="I253" s="191"/>
      <c r="J253" s="191"/>
    </row>
    <row r="254" spans="2:10" ht="48.65" customHeight="1" x14ac:dyDescent="0.35">
      <c r="B254" s="252"/>
      <c r="C254" s="191"/>
      <c r="D254" s="191"/>
      <c r="E254" s="191"/>
      <c r="F254" s="191"/>
      <c r="G254" s="191"/>
      <c r="H254" s="180"/>
      <c r="I254" s="191"/>
      <c r="J254" s="191"/>
    </row>
    <row r="255" spans="2:10" ht="48.65" customHeight="1" x14ac:dyDescent="0.35">
      <c r="B255" s="252"/>
      <c r="C255" s="191"/>
      <c r="D255" s="191"/>
      <c r="E255" s="191"/>
      <c r="F255" s="191"/>
      <c r="G255" s="191"/>
      <c r="H255" s="180"/>
      <c r="I255" s="191"/>
      <c r="J255" s="191"/>
    </row>
    <row r="256" spans="2:10" ht="48.65" customHeight="1" x14ac:dyDescent="0.35">
      <c r="B256" s="252"/>
      <c r="C256" s="191"/>
      <c r="D256" s="191"/>
      <c r="E256" s="191"/>
      <c r="F256" s="191"/>
      <c r="G256" s="191"/>
      <c r="H256" s="180"/>
      <c r="I256" s="191"/>
      <c r="J256" s="191"/>
    </row>
    <row r="257" spans="2:10" ht="48.65" customHeight="1" x14ac:dyDescent="0.35">
      <c r="B257" s="252"/>
      <c r="C257" s="191"/>
      <c r="D257" s="191"/>
      <c r="E257" s="191"/>
      <c r="F257" s="191"/>
      <c r="G257" s="191"/>
      <c r="H257" s="180"/>
      <c r="I257" s="191"/>
      <c r="J257" s="191"/>
    </row>
    <row r="258" spans="2:10" ht="48.65" customHeight="1" x14ac:dyDescent="0.35">
      <c r="B258" s="252"/>
      <c r="C258" s="191"/>
      <c r="D258" s="191"/>
      <c r="E258" s="191"/>
      <c r="F258" s="191"/>
      <c r="G258" s="191"/>
      <c r="H258" s="180"/>
      <c r="I258" s="191"/>
      <c r="J258" s="191"/>
    </row>
    <row r="259" spans="2:10" ht="48.65" customHeight="1" x14ac:dyDescent="0.35">
      <c r="B259" s="252"/>
      <c r="C259" s="191"/>
      <c r="D259" s="191"/>
      <c r="E259" s="191"/>
      <c r="F259" s="191"/>
      <c r="G259" s="191"/>
      <c r="H259" s="180"/>
      <c r="I259" s="191"/>
      <c r="J259" s="191"/>
    </row>
    <row r="260" spans="2:10" ht="48.65" customHeight="1" x14ac:dyDescent="0.35">
      <c r="B260" s="252"/>
      <c r="C260" s="191"/>
      <c r="D260" s="191"/>
      <c r="E260" s="191"/>
      <c r="F260" s="191"/>
      <c r="G260" s="191"/>
      <c r="H260" s="180"/>
      <c r="I260" s="191"/>
      <c r="J260" s="191"/>
    </row>
    <row r="261" spans="2:10" ht="48.65" customHeight="1" x14ac:dyDescent="0.35">
      <c r="B261" s="252"/>
      <c r="C261" s="191"/>
      <c r="D261" s="191"/>
      <c r="E261" s="191"/>
      <c r="F261" s="191"/>
      <c r="G261" s="191"/>
      <c r="H261" s="180"/>
      <c r="I261" s="191"/>
      <c r="J261" s="191"/>
    </row>
    <row r="262" spans="2:10" ht="48.65" customHeight="1" x14ac:dyDescent="0.35">
      <c r="B262" s="252"/>
      <c r="C262" s="191"/>
      <c r="D262" s="191"/>
      <c r="E262" s="191"/>
      <c r="F262" s="191"/>
      <c r="G262" s="191"/>
      <c r="H262" s="180"/>
      <c r="I262" s="191"/>
      <c r="J262" s="191"/>
    </row>
    <row r="263" spans="2:10" ht="48.65" customHeight="1" x14ac:dyDescent="0.35">
      <c r="B263" s="252"/>
      <c r="C263" s="191"/>
      <c r="D263" s="191"/>
      <c r="E263" s="191"/>
      <c r="F263" s="191"/>
      <c r="G263" s="191"/>
      <c r="H263" s="180"/>
      <c r="I263" s="191"/>
      <c r="J263" s="191"/>
    </row>
    <row r="264" spans="2:10" ht="48.65" customHeight="1" x14ac:dyDescent="0.35">
      <c r="B264" s="252"/>
      <c r="C264" s="191"/>
      <c r="D264" s="191"/>
      <c r="E264" s="191"/>
      <c r="F264" s="191"/>
      <c r="G264" s="191"/>
      <c r="H264" s="180"/>
      <c r="I264" s="191"/>
      <c r="J264" s="191"/>
    </row>
    <row r="265" spans="2:10" ht="48.65" customHeight="1" x14ac:dyDescent="0.35">
      <c r="B265" s="252"/>
      <c r="C265" s="191"/>
      <c r="D265" s="191"/>
      <c r="E265" s="191"/>
      <c r="F265" s="191"/>
      <c r="G265" s="191"/>
      <c r="H265" s="180"/>
      <c r="I265" s="191"/>
      <c r="J265" s="191"/>
    </row>
    <row r="266" spans="2:10" ht="48.65" customHeight="1" x14ac:dyDescent="0.35">
      <c r="B266" s="252"/>
      <c r="C266" s="191"/>
      <c r="D266" s="191"/>
      <c r="E266" s="191"/>
      <c r="F266" s="191"/>
      <c r="G266" s="191"/>
      <c r="H266" s="180"/>
      <c r="I266" s="191"/>
      <c r="J266" s="191"/>
    </row>
    <row r="267" spans="2:10" ht="48.65" customHeight="1" x14ac:dyDescent="0.35">
      <c r="B267" s="252"/>
      <c r="C267" s="191"/>
      <c r="D267" s="191"/>
      <c r="E267" s="191"/>
      <c r="F267" s="191"/>
      <c r="G267" s="191"/>
      <c r="H267" s="180"/>
      <c r="I267" s="191"/>
      <c r="J267" s="191"/>
    </row>
    <row r="268" spans="2:10" ht="48.65" customHeight="1" x14ac:dyDescent="0.35">
      <c r="B268" s="252"/>
      <c r="C268" s="191"/>
      <c r="D268" s="191"/>
      <c r="E268" s="191"/>
      <c r="F268" s="191"/>
      <c r="G268" s="191"/>
      <c r="H268" s="180"/>
      <c r="I268" s="191"/>
      <c r="J268" s="191"/>
    </row>
    <row r="269" spans="2:10" ht="48.65" customHeight="1" x14ac:dyDescent="0.35">
      <c r="B269" s="252"/>
      <c r="C269" s="191"/>
      <c r="D269" s="191"/>
      <c r="E269" s="191"/>
      <c r="F269" s="191"/>
      <c r="G269" s="191"/>
      <c r="H269" s="180"/>
      <c r="I269" s="191"/>
      <c r="J269" s="191"/>
    </row>
    <row r="270" spans="2:10" ht="48.65" customHeight="1" x14ac:dyDescent="0.35">
      <c r="B270" s="252"/>
      <c r="C270" s="191"/>
      <c r="D270" s="191"/>
      <c r="E270" s="191"/>
      <c r="F270" s="191"/>
      <c r="G270" s="191"/>
      <c r="H270" s="180"/>
      <c r="I270" s="191"/>
      <c r="J270" s="191"/>
    </row>
    <row r="271" spans="2:10" ht="48.65" customHeight="1" x14ac:dyDescent="0.35">
      <c r="B271" s="252"/>
      <c r="C271" s="191"/>
      <c r="D271" s="191"/>
      <c r="E271" s="191"/>
      <c r="F271" s="191"/>
      <c r="G271" s="191"/>
      <c r="H271" s="180"/>
      <c r="I271" s="191"/>
      <c r="J271" s="191"/>
    </row>
    <row r="272" spans="2:10" ht="48.65" customHeight="1" x14ac:dyDescent="0.35">
      <c r="B272" s="252"/>
      <c r="C272" s="191"/>
      <c r="D272" s="191"/>
      <c r="E272" s="191"/>
      <c r="F272" s="191"/>
      <c r="G272" s="191"/>
      <c r="H272" s="180"/>
      <c r="I272" s="191"/>
      <c r="J272" s="191"/>
    </row>
    <row r="273" spans="2:10" ht="48.65" customHeight="1" x14ac:dyDescent="0.35">
      <c r="B273" s="252"/>
      <c r="C273" s="191"/>
      <c r="D273" s="191"/>
      <c r="E273" s="191"/>
      <c r="F273" s="191"/>
      <c r="G273" s="191"/>
      <c r="H273" s="180"/>
      <c r="I273" s="191"/>
      <c r="J273" s="191"/>
    </row>
    <row r="274" spans="2:10" ht="48.65" customHeight="1" x14ac:dyDescent="0.35">
      <c r="B274" s="252"/>
      <c r="C274" s="191"/>
      <c r="D274" s="191"/>
      <c r="E274" s="191"/>
      <c r="F274" s="191"/>
      <c r="G274" s="191"/>
      <c r="H274" s="180"/>
      <c r="I274" s="191"/>
      <c r="J274" s="191"/>
    </row>
    <row r="275" spans="2:10" ht="48.65" customHeight="1" x14ac:dyDescent="0.35">
      <c r="B275" s="252"/>
      <c r="C275" s="191"/>
      <c r="D275" s="191"/>
      <c r="E275" s="191"/>
      <c r="F275" s="191"/>
      <c r="G275" s="191"/>
      <c r="H275" s="180"/>
      <c r="I275" s="191"/>
      <c r="J275" s="191"/>
    </row>
    <row r="276" spans="2:10" ht="48.65" customHeight="1" x14ac:dyDescent="0.35">
      <c r="B276" s="252"/>
      <c r="C276" s="191"/>
      <c r="D276" s="191"/>
      <c r="E276" s="191"/>
      <c r="F276" s="191"/>
      <c r="G276" s="191"/>
      <c r="H276" s="180"/>
      <c r="I276" s="191"/>
      <c r="J276" s="191"/>
    </row>
    <row r="277" spans="2:10" ht="48.65" customHeight="1" x14ac:dyDescent="0.35">
      <c r="B277" s="252"/>
      <c r="C277" s="191"/>
      <c r="D277" s="191"/>
      <c r="E277" s="191"/>
      <c r="F277" s="191"/>
      <c r="G277" s="191"/>
      <c r="H277" s="180"/>
      <c r="I277" s="191"/>
      <c r="J277" s="191"/>
    </row>
    <row r="278" spans="2:10" ht="48.65" customHeight="1" x14ac:dyDescent="0.35">
      <c r="B278" s="252"/>
      <c r="C278" s="191"/>
      <c r="D278" s="191"/>
      <c r="E278" s="191"/>
      <c r="F278" s="191"/>
      <c r="G278" s="191"/>
      <c r="H278" s="180"/>
      <c r="I278" s="191"/>
      <c r="J278" s="191"/>
    </row>
    <row r="279" spans="2:10" ht="48.65" customHeight="1" x14ac:dyDescent="0.35">
      <c r="B279" s="252"/>
      <c r="C279" s="191"/>
      <c r="D279" s="191"/>
      <c r="E279" s="191"/>
      <c r="F279" s="191"/>
      <c r="G279" s="191"/>
      <c r="H279" s="180"/>
      <c r="I279" s="191"/>
      <c r="J279" s="191"/>
    </row>
    <row r="280" spans="2:10" ht="48.65" customHeight="1" x14ac:dyDescent="0.35">
      <c r="B280" s="252"/>
      <c r="C280" s="191"/>
      <c r="D280" s="191"/>
      <c r="E280" s="191"/>
      <c r="F280" s="191"/>
      <c r="G280" s="191"/>
      <c r="H280" s="180"/>
      <c r="I280" s="191"/>
      <c r="J280" s="191"/>
    </row>
    <row r="281" spans="2:10" ht="48.65" customHeight="1" x14ac:dyDescent="0.35">
      <c r="B281" s="252"/>
      <c r="C281" s="191"/>
      <c r="D281" s="191"/>
      <c r="E281" s="191"/>
      <c r="F281" s="191"/>
      <c r="G281" s="191"/>
      <c r="H281" s="180"/>
      <c r="I281" s="191"/>
      <c r="J281" s="191"/>
    </row>
    <row r="282" spans="2:10" ht="48.65" customHeight="1" x14ac:dyDescent="0.35">
      <c r="B282" s="252"/>
      <c r="C282" s="191"/>
      <c r="D282" s="191"/>
      <c r="E282" s="191"/>
      <c r="F282" s="191"/>
      <c r="G282" s="191"/>
      <c r="H282" s="180"/>
      <c r="I282" s="191"/>
      <c r="J282" s="191"/>
    </row>
    <row r="283" spans="2:10" ht="48.65" customHeight="1" x14ac:dyDescent="0.35">
      <c r="B283" s="252"/>
      <c r="C283" s="191"/>
      <c r="D283" s="191"/>
      <c r="E283" s="191"/>
      <c r="F283" s="191"/>
      <c r="G283" s="191"/>
      <c r="H283" s="180"/>
      <c r="I283" s="191"/>
      <c r="J283" s="191"/>
    </row>
    <row r="284" spans="2:10" ht="48.65" customHeight="1" x14ac:dyDescent="0.35">
      <c r="B284" s="252"/>
      <c r="C284" s="191"/>
      <c r="D284" s="191"/>
      <c r="E284" s="191"/>
      <c r="F284" s="191"/>
      <c r="G284" s="191"/>
      <c r="H284" s="180"/>
      <c r="I284" s="191"/>
      <c r="J284" s="191"/>
    </row>
    <row r="285" spans="2:10" ht="48.65" customHeight="1" x14ac:dyDescent="0.35">
      <c r="B285" s="252"/>
      <c r="C285" s="191"/>
      <c r="D285" s="191"/>
      <c r="E285" s="191"/>
      <c r="F285" s="191"/>
      <c r="G285" s="191"/>
      <c r="H285" s="180"/>
      <c r="I285" s="191"/>
      <c r="J285" s="191"/>
    </row>
    <row r="286" spans="2:10" ht="48.65" customHeight="1" x14ac:dyDescent="0.35">
      <c r="B286" s="252"/>
      <c r="C286" s="191"/>
      <c r="D286" s="191"/>
      <c r="E286" s="191"/>
      <c r="F286" s="191"/>
      <c r="G286" s="191"/>
      <c r="H286" s="180"/>
      <c r="I286" s="191"/>
      <c r="J286" s="191"/>
    </row>
    <row r="287" spans="2:10" ht="48.65" customHeight="1" x14ac:dyDescent="0.35">
      <c r="B287" s="252"/>
      <c r="C287" s="191"/>
      <c r="D287" s="191"/>
      <c r="E287" s="191"/>
      <c r="F287" s="191"/>
      <c r="G287" s="191"/>
      <c r="H287" s="180"/>
      <c r="I287" s="191"/>
      <c r="J287" s="191"/>
    </row>
    <row r="288" spans="2:10" ht="48.65" customHeight="1" x14ac:dyDescent="0.35">
      <c r="B288" s="252"/>
      <c r="C288" s="191"/>
      <c r="D288" s="191"/>
      <c r="E288" s="191"/>
      <c r="F288" s="191"/>
      <c r="G288" s="191"/>
      <c r="H288" s="180"/>
      <c r="I288" s="191"/>
      <c r="J288" s="191"/>
    </row>
    <row r="289" spans="2:10" ht="48.65" customHeight="1" x14ac:dyDescent="0.35">
      <c r="B289" s="252"/>
      <c r="C289" s="191"/>
      <c r="D289" s="191"/>
      <c r="E289" s="191"/>
      <c r="F289" s="191"/>
      <c r="G289" s="191"/>
      <c r="H289" s="180"/>
      <c r="I289" s="191"/>
      <c r="J289" s="191"/>
    </row>
    <row r="290" spans="2:10" ht="48.65" customHeight="1" x14ac:dyDescent="0.35">
      <c r="B290" s="252"/>
      <c r="C290" s="191"/>
      <c r="D290" s="191"/>
      <c r="E290" s="191"/>
      <c r="F290" s="191"/>
      <c r="G290" s="191"/>
      <c r="H290" s="180"/>
      <c r="I290" s="191"/>
      <c r="J290" s="191"/>
    </row>
    <row r="291" spans="2:10" ht="48.65" customHeight="1" x14ac:dyDescent="0.35">
      <c r="B291" s="252"/>
      <c r="C291" s="191"/>
      <c r="D291" s="191"/>
      <c r="E291" s="191"/>
      <c r="F291" s="191"/>
      <c r="G291" s="191"/>
      <c r="H291" s="180"/>
      <c r="I291" s="191"/>
      <c r="J291" s="191"/>
    </row>
    <row r="292" spans="2:10" ht="48.65" customHeight="1" x14ac:dyDescent="0.35">
      <c r="B292" s="252"/>
      <c r="C292" s="191"/>
      <c r="D292" s="191"/>
      <c r="E292" s="191"/>
      <c r="F292" s="191"/>
      <c r="G292" s="191"/>
      <c r="H292" s="180"/>
      <c r="I292" s="191"/>
      <c r="J292" s="191"/>
    </row>
    <row r="293" spans="2:10" ht="48.65" customHeight="1" x14ac:dyDescent="0.35">
      <c r="B293" s="252"/>
      <c r="C293" s="191"/>
      <c r="D293" s="191"/>
      <c r="E293" s="191"/>
      <c r="F293" s="191"/>
      <c r="G293" s="191"/>
      <c r="H293" s="180"/>
      <c r="I293" s="191"/>
      <c r="J293" s="191"/>
    </row>
    <row r="294" spans="2:10" ht="48.65" customHeight="1" x14ac:dyDescent="0.35">
      <c r="B294" s="252"/>
      <c r="C294" s="191"/>
      <c r="D294" s="191"/>
      <c r="E294" s="191"/>
      <c r="F294" s="191"/>
      <c r="G294" s="191"/>
      <c r="H294" s="180"/>
      <c r="I294" s="191"/>
      <c r="J294" s="191"/>
    </row>
    <row r="295" spans="2:10" ht="48.65" customHeight="1" x14ac:dyDescent="0.35">
      <c r="B295" s="252"/>
      <c r="C295" s="191"/>
      <c r="D295" s="191"/>
      <c r="E295" s="191"/>
      <c r="F295" s="191"/>
      <c r="G295" s="191"/>
      <c r="H295" s="180"/>
      <c r="I295" s="191"/>
      <c r="J295" s="191"/>
    </row>
    <row r="296" spans="2:10" ht="48.65" customHeight="1" x14ac:dyDescent="0.35">
      <c r="B296" s="252"/>
      <c r="C296" s="191"/>
      <c r="D296" s="191"/>
      <c r="E296" s="191"/>
      <c r="F296" s="191"/>
      <c r="G296" s="191"/>
      <c r="H296" s="180"/>
      <c r="I296" s="191"/>
      <c r="J296" s="191"/>
    </row>
    <row r="297" spans="2:10" ht="48.65" customHeight="1" x14ac:dyDescent="0.35">
      <c r="B297" s="252"/>
      <c r="C297" s="191"/>
      <c r="D297" s="191"/>
      <c r="E297" s="191"/>
      <c r="F297" s="191"/>
      <c r="G297" s="191"/>
      <c r="H297" s="180"/>
      <c r="I297" s="191"/>
      <c r="J297" s="191"/>
    </row>
    <row r="298" spans="2:10" ht="48.65" customHeight="1" x14ac:dyDescent="0.35">
      <c r="B298" s="252"/>
      <c r="C298" s="191"/>
      <c r="D298" s="191"/>
      <c r="E298" s="191"/>
      <c r="F298" s="191"/>
      <c r="G298" s="191"/>
      <c r="H298" s="180"/>
      <c r="I298" s="191"/>
      <c r="J298" s="191"/>
    </row>
    <row r="299" spans="2:10" ht="48.65" customHeight="1" x14ac:dyDescent="0.35">
      <c r="B299" s="252"/>
      <c r="C299" s="191"/>
      <c r="D299" s="191"/>
      <c r="E299" s="191"/>
      <c r="F299" s="191"/>
      <c r="G299" s="191"/>
      <c r="H299" s="180"/>
      <c r="I299" s="191"/>
      <c r="J299" s="191"/>
    </row>
    <row r="300" spans="2:10" ht="48.65" customHeight="1" x14ac:dyDescent="0.35">
      <c r="B300" s="252"/>
      <c r="C300" s="191"/>
      <c r="D300" s="191"/>
      <c r="E300" s="191"/>
      <c r="F300" s="191"/>
      <c r="G300" s="191"/>
      <c r="H300" s="180"/>
      <c r="I300" s="191"/>
      <c r="J300" s="191"/>
    </row>
    <row r="301" spans="2:10" ht="48.65" customHeight="1" x14ac:dyDescent="0.35">
      <c r="B301" s="252"/>
      <c r="C301" s="191"/>
      <c r="D301" s="191"/>
      <c r="E301" s="191"/>
      <c r="F301" s="191"/>
      <c r="G301" s="191"/>
      <c r="H301" s="180"/>
      <c r="I301" s="191"/>
      <c r="J301" s="191"/>
    </row>
    <row r="302" spans="2:10" ht="48.65" customHeight="1" x14ac:dyDescent="0.35">
      <c r="B302" s="252"/>
      <c r="C302" s="191"/>
      <c r="D302" s="191"/>
      <c r="E302" s="191"/>
      <c r="F302" s="191"/>
      <c r="G302" s="191"/>
      <c r="H302" s="180"/>
      <c r="I302" s="191"/>
      <c r="J302" s="191"/>
    </row>
    <row r="303" spans="2:10" ht="48.65" customHeight="1" x14ac:dyDescent="0.35">
      <c r="B303" s="252"/>
      <c r="C303" s="191"/>
      <c r="D303" s="191"/>
      <c r="E303" s="191"/>
      <c r="F303" s="191"/>
      <c r="G303" s="191"/>
      <c r="H303" s="180"/>
      <c r="I303" s="191"/>
      <c r="J303" s="191"/>
    </row>
    <row r="304" spans="2:10" ht="48.65" customHeight="1" x14ac:dyDescent="0.35">
      <c r="B304" s="252"/>
      <c r="C304" s="191"/>
      <c r="D304" s="191"/>
      <c r="E304" s="191"/>
      <c r="F304" s="191"/>
      <c r="G304" s="191"/>
      <c r="H304" s="180"/>
      <c r="I304" s="191"/>
      <c r="J304" s="191"/>
    </row>
    <row r="305" spans="2:10" ht="48.65" customHeight="1" x14ac:dyDescent="0.35">
      <c r="B305" s="252"/>
      <c r="C305" s="191"/>
      <c r="D305" s="191"/>
      <c r="E305" s="191"/>
      <c r="F305" s="191"/>
      <c r="G305" s="191"/>
      <c r="H305" s="180"/>
      <c r="I305" s="191"/>
      <c r="J305" s="191"/>
    </row>
    <row r="306" spans="2:10" ht="48.65" customHeight="1" x14ac:dyDescent="0.35">
      <c r="B306" s="252"/>
      <c r="C306" s="191"/>
      <c r="D306" s="191"/>
      <c r="E306" s="191"/>
      <c r="F306" s="191"/>
      <c r="G306" s="191"/>
      <c r="H306" s="180"/>
      <c r="I306" s="191"/>
      <c r="J306" s="191"/>
    </row>
    <row r="307" spans="2:10" ht="48.65" customHeight="1" x14ac:dyDescent="0.35">
      <c r="B307" s="252"/>
      <c r="C307" s="191"/>
      <c r="D307" s="191"/>
      <c r="E307" s="191"/>
      <c r="F307" s="191"/>
      <c r="G307" s="191"/>
      <c r="H307" s="180"/>
      <c r="I307" s="191"/>
      <c r="J307" s="191"/>
    </row>
    <row r="308" spans="2:10" ht="48.65" customHeight="1" x14ac:dyDescent="0.35">
      <c r="B308" s="252"/>
      <c r="C308" s="191"/>
      <c r="D308" s="191"/>
      <c r="E308" s="191"/>
      <c r="F308" s="191"/>
      <c r="G308" s="191"/>
      <c r="H308" s="180"/>
      <c r="I308" s="191"/>
      <c r="J308" s="191"/>
    </row>
    <row r="309" spans="2:10" ht="48.65" customHeight="1" x14ac:dyDescent="0.35">
      <c r="B309" s="252"/>
      <c r="C309" s="191"/>
      <c r="D309" s="191"/>
      <c r="E309" s="191"/>
      <c r="F309" s="191"/>
      <c r="G309" s="191"/>
      <c r="H309" s="180"/>
      <c r="I309" s="191"/>
      <c r="J309" s="191"/>
    </row>
    <row r="310" spans="2:10" ht="48.65" customHeight="1" x14ac:dyDescent="0.35">
      <c r="B310" s="252"/>
      <c r="C310" s="191"/>
      <c r="D310" s="191"/>
      <c r="E310" s="191"/>
      <c r="F310" s="191"/>
      <c r="G310" s="191"/>
      <c r="H310" s="180"/>
      <c r="I310" s="191"/>
      <c r="J310" s="191"/>
    </row>
    <row r="311" spans="2:10" ht="48.65" customHeight="1" x14ac:dyDescent="0.35">
      <c r="B311" s="252"/>
      <c r="C311" s="191"/>
      <c r="D311" s="191"/>
      <c r="E311" s="191"/>
      <c r="F311" s="191"/>
      <c r="G311" s="191"/>
      <c r="H311" s="180"/>
      <c r="I311" s="191"/>
      <c r="J311" s="191"/>
    </row>
    <row r="312" spans="2:10" ht="48.65" customHeight="1" x14ac:dyDescent="0.35">
      <c r="B312" s="252"/>
      <c r="C312" s="191"/>
      <c r="D312" s="191"/>
      <c r="E312" s="191"/>
      <c r="F312" s="191"/>
      <c r="G312" s="191"/>
      <c r="H312" s="180"/>
      <c r="I312" s="191"/>
      <c r="J312" s="191"/>
    </row>
    <row r="313" spans="2:10" ht="48.65" customHeight="1" x14ac:dyDescent="0.35">
      <c r="B313" s="252"/>
      <c r="C313" s="191"/>
      <c r="D313" s="191"/>
      <c r="E313" s="191"/>
      <c r="F313" s="191"/>
      <c r="G313" s="191"/>
      <c r="H313" s="180"/>
      <c r="I313" s="191"/>
      <c r="J313" s="191"/>
    </row>
    <row r="314" spans="2:10" ht="48.65" customHeight="1" x14ac:dyDescent="0.35">
      <c r="B314" s="252"/>
      <c r="C314" s="191"/>
      <c r="D314" s="191"/>
      <c r="E314" s="191"/>
      <c r="F314" s="191"/>
      <c r="G314" s="191"/>
      <c r="H314" s="180"/>
      <c r="I314" s="191"/>
      <c r="J314" s="191"/>
    </row>
    <row r="315" spans="2:10" ht="48.65" customHeight="1" x14ac:dyDescent="0.35">
      <c r="B315" s="252"/>
      <c r="C315" s="191"/>
      <c r="D315" s="191"/>
      <c r="E315" s="191"/>
      <c r="F315" s="191"/>
      <c r="G315" s="191"/>
      <c r="H315" s="180"/>
      <c r="I315" s="191"/>
      <c r="J315" s="191"/>
    </row>
    <row r="316" spans="2:10" ht="48.65" customHeight="1" x14ac:dyDescent="0.35">
      <c r="B316" s="252"/>
      <c r="C316" s="191"/>
      <c r="D316" s="191"/>
      <c r="E316" s="191"/>
      <c r="F316" s="191"/>
      <c r="G316" s="191"/>
      <c r="H316" s="180"/>
      <c r="I316" s="191"/>
      <c r="J316" s="191"/>
    </row>
    <row r="317" spans="2:10" ht="48.65" customHeight="1" x14ac:dyDescent="0.35">
      <c r="B317" s="252"/>
      <c r="C317" s="191"/>
      <c r="D317" s="191"/>
      <c r="E317" s="191"/>
      <c r="F317" s="191"/>
      <c r="G317" s="191"/>
      <c r="H317" s="180"/>
      <c r="I317" s="191"/>
      <c r="J317" s="191"/>
    </row>
    <row r="318" spans="2:10" ht="48.65" customHeight="1" x14ac:dyDescent="0.35">
      <c r="B318" s="252"/>
      <c r="C318" s="191"/>
      <c r="D318" s="191"/>
      <c r="E318" s="191"/>
      <c r="F318" s="191"/>
      <c r="G318" s="191"/>
      <c r="H318" s="180"/>
      <c r="I318" s="191"/>
      <c r="J318" s="191"/>
    </row>
    <row r="319" spans="2:10" ht="48.65" customHeight="1" x14ac:dyDescent="0.35">
      <c r="B319" s="252"/>
      <c r="C319" s="191"/>
      <c r="D319" s="191"/>
      <c r="E319" s="191"/>
      <c r="F319" s="191"/>
      <c r="G319" s="191"/>
      <c r="H319" s="180"/>
      <c r="I319" s="191"/>
      <c r="J319" s="191"/>
    </row>
    <row r="320" spans="2:10" ht="48.65" customHeight="1" x14ac:dyDescent="0.35">
      <c r="B320" s="252"/>
      <c r="C320" s="191"/>
      <c r="D320" s="191"/>
      <c r="E320" s="191"/>
      <c r="F320" s="191"/>
      <c r="G320" s="191"/>
      <c r="H320" s="180"/>
      <c r="I320" s="191"/>
      <c r="J320" s="191"/>
    </row>
    <row r="321" spans="2:10" ht="48.65" customHeight="1" x14ac:dyDescent="0.35">
      <c r="B321" s="252"/>
      <c r="C321" s="191"/>
      <c r="D321" s="191"/>
      <c r="E321" s="191"/>
      <c r="F321" s="191"/>
      <c r="G321" s="191"/>
      <c r="H321" s="180"/>
      <c r="I321" s="191"/>
      <c r="J321" s="191"/>
    </row>
    <row r="322" spans="2:10" ht="48.65" customHeight="1" x14ac:dyDescent="0.35">
      <c r="B322" s="252"/>
      <c r="C322" s="191"/>
      <c r="D322" s="191"/>
      <c r="E322" s="191"/>
      <c r="F322" s="191"/>
      <c r="G322" s="191"/>
      <c r="H322" s="180"/>
      <c r="I322" s="191"/>
      <c r="J322" s="191"/>
    </row>
    <row r="323" spans="2:10" ht="48.65" customHeight="1" x14ac:dyDescent="0.35">
      <c r="B323" s="252"/>
      <c r="C323" s="191"/>
      <c r="D323" s="191"/>
      <c r="E323" s="191"/>
      <c r="F323" s="191"/>
      <c r="G323" s="191"/>
      <c r="H323" s="180"/>
      <c r="I323" s="191"/>
      <c r="J323" s="191"/>
    </row>
    <row r="324" spans="2:10" ht="48.65" customHeight="1" x14ac:dyDescent="0.35">
      <c r="B324" s="252"/>
      <c r="C324" s="191"/>
      <c r="D324" s="191"/>
      <c r="E324" s="191"/>
      <c r="F324" s="191"/>
      <c r="G324" s="191"/>
      <c r="H324" s="180"/>
      <c r="I324" s="191"/>
      <c r="J324" s="191"/>
    </row>
    <row r="325" spans="2:10" ht="48.65" customHeight="1" x14ac:dyDescent="0.35">
      <c r="B325" s="252"/>
      <c r="C325" s="191"/>
      <c r="D325" s="191"/>
      <c r="E325" s="191"/>
      <c r="F325" s="191"/>
      <c r="G325" s="191"/>
      <c r="H325" s="180"/>
      <c r="I325" s="191"/>
      <c r="J325" s="191"/>
    </row>
    <row r="326" spans="2:10" ht="48.65" customHeight="1" x14ac:dyDescent="0.35">
      <c r="B326" s="252"/>
      <c r="C326" s="191"/>
      <c r="D326" s="191"/>
      <c r="E326" s="191"/>
      <c r="F326" s="191"/>
      <c r="G326" s="191"/>
      <c r="H326" s="180"/>
      <c r="I326" s="191"/>
      <c r="J326" s="191"/>
    </row>
    <row r="327" spans="2:10" ht="48.65" customHeight="1" x14ac:dyDescent="0.35">
      <c r="B327" s="252"/>
      <c r="C327" s="191"/>
      <c r="D327" s="191"/>
      <c r="E327" s="191"/>
      <c r="F327" s="191"/>
      <c r="G327" s="191"/>
      <c r="H327" s="180"/>
      <c r="I327" s="191"/>
      <c r="J327" s="191"/>
    </row>
    <row r="328" spans="2:10" ht="48.65" customHeight="1" x14ac:dyDescent="0.35">
      <c r="B328" s="252"/>
      <c r="C328" s="191"/>
      <c r="D328" s="191"/>
      <c r="E328" s="191"/>
      <c r="F328" s="191"/>
      <c r="G328" s="191"/>
      <c r="H328" s="180"/>
      <c r="I328" s="191"/>
      <c r="J328" s="191"/>
    </row>
    <row r="329" spans="2:10" ht="48.65" customHeight="1" x14ac:dyDescent="0.35">
      <c r="B329" s="252"/>
      <c r="C329" s="191"/>
      <c r="D329" s="191"/>
      <c r="E329" s="191"/>
      <c r="F329" s="191"/>
      <c r="G329" s="191"/>
      <c r="H329" s="180"/>
      <c r="I329" s="191"/>
      <c r="J329" s="191"/>
    </row>
    <row r="330" spans="2:10" ht="48.65" customHeight="1" x14ac:dyDescent="0.35">
      <c r="B330" s="252"/>
      <c r="C330" s="191"/>
      <c r="D330" s="191"/>
      <c r="E330" s="191"/>
      <c r="F330" s="191"/>
      <c r="G330" s="191"/>
      <c r="H330" s="180"/>
      <c r="I330" s="191"/>
      <c r="J330" s="191"/>
    </row>
    <row r="331" spans="2:10" ht="48.65" customHeight="1" x14ac:dyDescent="0.35">
      <c r="B331" s="252"/>
      <c r="C331" s="191"/>
      <c r="D331" s="191"/>
      <c r="E331" s="191"/>
      <c r="F331" s="191"/>
      <c r="G331" s="191"/>
      <c r="H331" s="180"/>
      <c r="I331" s="191"/>
      <c r="J331" s="191"/>
    </row>
    <row r="332" spans="2:10" ht="48.65" customHeight="1" x14ac:dyDescent="0.35">
      <c r="B332" s="252"/>
      <c r="C332" s="191"/>
      <c r="D332" s="191"/>
      <c r="E332" s="191"/>
      <c r="F332" s="191"/>
      <c r="G332" s="191"/>
      <c r="H332" s="180"/>
      <c r="I332" s="191"/>
      <c r="J332" s="191"/>
    </row>
    <row r="333" spans="2:10" ht="48.65" customHeight="1" x14ac:dyDescent="0.35">
      <c r="B333" s="252"/>
      <c r="C333" s="191"/>
      <c r="D333" s="191"/>
      <c r="E333" s="191"/>
      <c r="F333" s="191"/>
      <c r="G333" s="191"/>
      <c r="H333" s="180"/>
      <c r="I333" s="191"/>
      <c r="J333" s="191"/>
    </row>
    <row r="334" spans="2:10" ht="48.65" customHeight="1" x14ac:dyDescent="0.35">
      <c r="B334" s="252"/>
      <c r="C334" s="191"/>
      <c r="D334" s="191"/>
      <c r="E334" s="191"/>
      <c r="F334" s="191"/>
      <c r="G334" s="191"/>
      <c r="H334" s="180"/>
      <c r="I334" s="191"/>
      <c r="J334" s="191"/>
    </row>
    <row r="335" spans="2:10" ht="48.65" customHeight="1" x14ac:dyDescent="0.35">
      <c r="B335" s="252"/>
      <c r="C335" s="191"/>
      <c r="D335" s="191"/>
      <c r="E335" s="191"/>
      <c r="F335" s="191"/>
      <c r="G335" s="191"/>
      <c r="H335" s="180"/>
      <c r="I335" s="191"/>
      <c r="J335" s="191"/>
    </row>
    <row r="336" spans="2:10" ht="48.65" customHeight="1" x14ac:dyDescent="0.35">
      <c r="B336" s="252"/>
      <c r="C336" s="191"/>
      <c r="D336" s="191"/>
      <c r="E336" s="191"/>
      <c r="F336" s="191"/>
      <c r="G336" s="191"/>
      <c r="H336" s="180"/>
      <c r="I336" s="191"/>
      <c r="J336" s="191"/>
    </row>
    <row r="337" spans="2:10" ht="48.65" customHeight="1" x14ac:dyDescent="0.35">
      <c r="B337" s="252"/>
      <c r="C337" s="191"/>
      <c r="D337" s="191"/>
      <c r="E337" s="191"/>
      <c r="F337" s="191"/>
      <c r="G337" s="191"/>
      <c r="H337" s="180"/>
      <c r="I337" s="191"/>
      <c r="J337" s="191"/>
    </row>
    <row r="338" spans="2:10" ht="48.65" customHeight="1" x14ac:dyDescent="0.35">
      <c r="B338" s="252"/>
      <c r="C338" s="191"/>
      <c r="D338" s="191"/>
      <c r="E338" s="191"/>
      <c r="F338" s="191"/>
      <c r="G338" s="191"/>
      <c r="H338" s="180"/>
      <c r="I338" s="191"/>
      <c r="J338" s="191"/>
    </row>
    <row r="339" spans="2:10" ht="48.65" customHeight="1" x14ac:dyDescent="0.35">
      <c r="B339" s="252"/>
      <c r="C339" s="191"/>
      <c r="D339" s="191"/>
      <c r="E339" s="191"/>
      <c r="F339" s="191"/>
      <c r="G339" s="191"/>
      <c r="H339" s="180"/>
      <c r="I339" s="191"/>
      <c r="J339" s="191"/>
    </row>
    <row r="340" spans="2:10" ht="48.65" customHeight="1" x14ac:dyDescent="0.35">
      <c r="B340" s="252"/>
      <c r="C340" s="191"/>
      <c r="D340" s="191"/>
      <c r="E340" s="191"/>
      <c r="F340" s="191"/>
      <c r="G340" s="191"/>
      <c r="H340" s="180"/>
      <c r="I340" s="191"/>
      <c r="J340" s="191"/>
    </row>
    <row r="341" spans="2:10" ht="48.65" customHeight="1" x14ac:dyDescent="0.35">
      <c r="B341" s="252"/>
      <c r="C341" s="191"/>
      <c r="D341" s="191"/>
      <c r="E341" s="191"/>
      <c r="F341" s="191"/>
      <c r="G341" s="191"/>
      <c r="H341" s="180"/>
      <c r="I341" s="191"/>
      <c r="J341" s="191"/>
    </row>
    <row r="342" spans="2:10" ht="48.65" customHeight="1" x14ac:dyDescent="0.35">
      <c r="B342" s="252"/>
      <c r="C342" s="191"/>
      <c r="D342" s="191"/>
      <c r="E342" s="191"/>
      <c r="F342" s="191"/>
      <c r="G342" s="191"/>
      <c r="H342" s="180"/>
      <c r="I342" s="191"/>
      <c r="J342" s="191"/>
    </row>
    <row r="343" spans="2:10" ht="48.65" customHeight="1" x14ac:dyDescent="0.35">
      <c r="B343" s="252"/>
      <c r="C343" s="191"/>
      <c r="D343" s="191"/>
      <c r="E343" s="191"/>
      <c r="F343" s="191"/>
      <c r="G343" s="191"/>
      <c r="H343" s="180"/>
      <c r="I343" s="191"/>
      <c r="J343" s="191"/>
    </row>
    <row r="344" spans="2:10" ht="48.65" customHeight="1" x14ac:dyDescent="0.35">
      <c r="B344" s="252"/>
      <c r="C344" s="191"/>
      <c r="D344" s="191"/>
      <c r="E344" s="191"/>
      <c r="F344" s="191"/>
      <c r="G344" s="191"/>
      <c r="H344" s="180"/>
      <c r="I344" s="191"/>
      <c r="J344" s="191"/>
    </row>
    <row r="345" spans="2:10" ht="48.65" customHeight="1" x14ac:dyDescent="0.35">
      <c r="B345" s="252"/>
      <c r="C345" s="191"/>
      <c r="D345" s="191"/>
      <c r="E345" s="191"/>
      <c r="F345" s="191"/>
      <c r="G345" s="191"/>
      <c r="H345" s="180"/>
      <c r="I345" s="191"/>
      <c r="J345" s="191"/>
    </row>
    <row r="346" spans="2:10" ht="48.65" customHeight="1" x14ac:dyDescent="0.35">
      <c r="B346" s="252"/>
      <c r="C346" s="191"/>
      <c r="D346" s="191"/>
      <c r="E346" s="191"/>
      <c r="F346" s="191"/>
      <c r="G346" s="191"/>
      <c r="H346" s="180"/>
      <c r="I346" s="191"/>
      <c r="J346" s="191"/>
    </row>
    <row r="347" spans="2:10" ht="48.65" customHeight="1" x14ac:dyDescent="0.35">
      <c r="B347" s="252"/>
      <c r="C347" s="191"/>
      <c r="D347" s="191"/>
      <c r="E347" s="191"/>
      <c r="F347" s="191"/>
      <c r="G347" s="191"/>
      <c r="H347" s="180"/>
      <c r="I347" s="191"/>
      <c r="J347" s="191"/>
    </row>
    <row r="348" spans="2:10" ht="48.65" customHeight="1" x14ac:dyDescent="0.35">
      <c r="B348" s="252"/>
      <c r="C348" s="191"/>
      <c r="D348" s="191"/>
      <c r="E348" s="191"/>
      <c r="F348" s="191"/>
      <c r="G348" s="191"/>
      <c r="H348" s="180"/>
      <c r="I348" s="191"/>
      <c r="J348" s="191"/>
    </row>
    <row r="349" spans="2:10" ht="48.65" customHeight="1" x14ac:dyDescent="0.35">
      <c r="B349" s="252"/>
      <c r="C349" s="191"/>
      <c r="D349" s="191"/>
      <c r="E349" s="191"/>
      <c r="F349" s="191"/>
      <c r="G349" s="191"/>
      <c r="H349" s="180"/>
      <c r="I349" s="191"/>
      <c r="J349" s="191"/>
    </row>
    <row r="350" spans="2:10" ht="48.65" customHeight="1" x14ac:dyDescent="0.35">
      <c r="B350" s="252"/>
      <c r="C350" s="191"/>
      <c r="D350" s="191"/>
      <c r="E350" s="191"/>
      <c r="F350" s="191"/>
      <c r="G350" s="191"/>
      <c r="H350" s="180"/>
      <c r="I350" s="191"/>
      <c r="J350" s="191"/>
    </row>
    <row r="351" spans="2:10" ht="48.65" customHeight="1" x14ac:dyDescent="0.35">
      <c r="B351" s="252"/>
      <c r="C351" s="191"/>
      <c r="D351" s="191"/>
      <c r="E351" s="191"/>
      <c r="F351" s="191"/>
      <c r="G351" s="191"/>
      <c r="H351" s="180"/>
      <c r="I351" s="191"/>
      <c r="J351" s="191"/>
    </row>
    <row r="352" spans="2:10" ht="48.65" customHeight="1" x14ac:dyDescent="0.35">
      <c r="B352" s="252"/>
      <c r="C352" s="191"/>
      <c r="D352" s="191"/>
      <c r="E352" s="191"/>
      <c r="F352" s="191"/>
      <c r="G352" s="191"/>
      <c r="H352" s="180"/>
      <c r="I352" s="191"/>
      <c r="J352" s="191"/>
    </row>
    <row r="353" spans="2:10" ht="48.65" customHeight="1" x14ac:dyDescent="0.35">
      <c r="B353" s="252"/>
      <c r="C353" s="191"/>
      <c r="D353" s="191"/>
      <c r="E353" s="191"/>
      <c r="F353" s="191"/>
      <c r="G353" s="191"/>
      <c r="H353" s="180"/>
      <c r="I353" s="191"/>
      <c r="J353" s="191"/>
    </row>
    <row r="354" spans="2:10" ht="48.65" customHeight="1" x14ac:dyDescent="0.35">
      <c r="B354" s="252"/>
      <c r="C354" s="191"/>
      <c r="D354" s="191"/>
      <c r="E354" s="191"/>
      <c r="F354" s="191"/>
      <c r="G354" s="191"/>
      <c r="H354" s="180"/>
      <c r="I354" s="191"/>
      <c r="J354" s="191"/>
    </row>
    <row r="355" spans="2:10" ht="48.65" customHeight="1" x14ac:dyDescent="0.35">
      <c r="B355" s="252"/>
      <c r="C355" s="191"/>
      <c r="D355" s="191"/>
      <c r="E355" s="191"/>
      <c r="F355" s="191"/>
      <c r="G355" s="191"/>
      <c r="H355" s="180"/>
      <c r="I355" s="191"/>
      <c r="J355" s="191"/>
    </row>
    <row r="356" spans="2:10" ht="48.65" customHeight="1" x14ac:dyDescent="0.35">
      <c r="B356" s="252"/>
      <c r="C356" s="191"/>
      <c r="D356" s="191"/>
      <c r="E356" s="191"/>
      <c r="F356" s="191"/>
      <c r="G356" s="191"/>
      <c r="H356" s="180"/>
      <c r="I356" s="191"/>
      <c r="J356" s="191"/>
    </row>
    <row r="357" spans="2:10" ht="48.65" customHeight="1" x14ac:dyDescent="0.35">
      <c r="B357" s="252"/>
      <c r="C357" s="191"/>
      <c r="D357" s="191"/>
      <c r="E357" s="191"/>
      <c r="F357" s="191"/>
      <c r="G357" s="191"/>
      <c r="H357" s="180"/>
      <c r="I357" s="191"/>
      <c r="J357" s="191"/>
    </row>
    <row r="358" spans="2:10" ht="48.65" customHeight="1" x14ac:dyDescent="0.35">
      <c r="B358" s="252"/>
      <c r="C358" s="191"/>
      <c r="D358" s="191"/>
      <c r="E358" s="191"/>
      <c r="F358" s="191"/>
      <c r="G358" s="191"/>
      <c r="H358" s="180"/>
      <c r="I358" s="191"/>
      <c r="J358" s="191"/>
    </row>
    <row r="359" spans="2:10" ht="48.65" customHeight="1" x14ac:dyDescent="0.35">
      <c r="B359" s="252"/>
      <c r="C359" s="191"/>
      <c r="D359" s="191"/>
      <c r="E359" s="191"/>
      <c r="F359" s="191"/>
      <c r="G359" s="191"/>
      <c r="H359" s="180"/>
      <c r="I359" s="191"/>
      <c r="J359" s="191"/>
    </row>
    <row r="360" spans="2:10" ht="48.65" customHeight="1" x14ac:dyDescent="0.35">
      <c r="B360" s="252"/>
      <c r="C360" s="191"/>
      <c r="D360" s="191"/>
      <c r="E360" s="191"/>
      <c r="F360" s="191"/>
      <c r="G360" s="191"/>
      <c r="H360" s="180"/>
      <c r="I360" s="191"/>
      <c r="J360" s="191"/>
    </row>
    <row r="361" spans="2:10" ht="48.65" customHeight="1" x14ac:dyDescent="0.35">
      <c r="B361" s="252"/>
      <c r="C361" s="191"/>
      <c r="D361" s="191"/>
      <c r="E361" s="191"/>
      <c r="F361" s="191"/>
      <c r="G361" s="191"/>
      <c r="H361" s="180"/>
      <c r="I361" s="191"/>
      <c r="J361" s="191"/>
    </row>
    <row r="362" spans="2:10" ht="48.65" customHeight="1" x14ac:dyDescent="0.35">
      <c r="B362" s="252"/>
      <c r="C362" s="191"/>
      <c r="D362" s="191"/>
      <c r="E362" s="191"/>
      <c r="F362" s="191"/>
      <c r="G362" s="191"/>
      <c r="H362" s="180"/>
      <c r="I362" s="191"/>
      <c r="J362" s="191"/>
    </row>
    <row r="363" spans="2:10" ht="48.65" customHeight="1" x14ac:dyDescent="0.35">
      <c r="B363" s="252"/>
      <c r="C363" s="191"/>
      <c r="D363" s="191"/>
      <c r="E363" s="191"/>
      <c r="F363" s="191"/>
      <c r="G363" s="191"/>
      <c r="H363" s="180"/>
      <c r="I363" s="191"/>
      <c r="J363" s="191"/>
    </row>
    <row r="364" spans="2:10" ht="48.65" customHeight="1" x14ac:dyDescent="0.35">
      <c r="B364" s="252"/>
      <c r="C364" s="191"/>
      <c r="D364" s="191"/>
      <c r="E364" s="191"/>
      <c r="F364" s="191"/>
      <c r="G364" s="191"/>
      <c r="H364" s="180"/>
      <c r="I364" s="191"/>
      <c r="J364" s="191"/>
    </row>
    <row r="365" spans="2:10" ht="48.65" customHeight="1" x14ac:dyDescent="0.35">
      <c r="B365" s="252"/>
      <c r="C365" s="191"/>
      <c r="D365" s="191"/>
      <c r="E365" s="191"/>
      <c r="F365" s="191"/>
      <c r="G365" s="191"/>
      <c r="H365" s="180"/>
      <c r="I365" s="191"/>
      <c r="J365" s="191"/>
    </row>
    <row r="366" spans="2:10" ht="48.65" customHeight="1" x14ac:dyDescent="0.35">
      <c r="B366" s="252"/>
      <c r="C366" s="191"/>
      <c r="D366" s="191"/>
      <c r="E366" s="191"/>
      <c r="F366" s="191"/>
      <c r="G366" s="191"/>
      <c r="H366" s="180"/>
      <c r="I366" s="191"/>
      <c r="J366" s="191"/>
    </row>
    <row r="367" spans="2:10" ht="48.65" customHeight="1" x14ac:dyDescent="0.35">
      <c r="B367" s="252"/>
      <c r="C367" s="191"/>
      <c r="D367" s="191"/>
      <c r="E367" s="191"/>
      <c r="F367" s="191"/>
      <c r="G367" s="191"/>
      <c r="H367" s="180"/>
      <c r="I367" s="191"/>
      <c r="J367" s="191"/>
    </row>
    <row r="368" spans="2:10" ht="48.65" customHeight="1" x14ac:dyDescent="0.35">
      <c r="B368" s="252"/>
      <c r="C368" s="191"/>
      <c r="D368" s="191"/>
      <c r="E368" s="191"/>
      <c r="F368" s="191"/>
      <c r="G368" s="191"/>
      <c r="H368" s="180"/>
      <c r="I368" s="191"/>
      <c r="J368" s="191"/>
    </row>
    <row r="369" spans="2:10" ht="48.65" customHeight="1" x14ac:dyDescent="0.35">
      <c r="B369" s="252"/>
      <c r="C369" s="191"/>
      <c r="D369" s="191"/>
      <c r="E369" s="191"/>
      <c r="F369" s="191"/>
      <c r="G369" s="191"/>
      <c r="H369" s="180"/>
      <c r="I369" s="191"/>
      <c r="J369" s="191"/>
    </row>
    <row r="370" spans="2:10" ht="48.65" customHeight="1" x14ac:dyDescent="0.35">
      <c r="B370" s="252"/>
      <c r="C370" s="191"/>
      <c r="D370" s="191"/>
      <c r="E370" s="191"/>
      <c r="F370" s="191"/>
      <c r="G370" s="191"/>
      <c r="H370" s="180"/>
      <c r="I370" s="191"/>
      <c r="J370" s="191"/>
    </row>
    <row r="371" spans="2:10" ht="48.65" customHeight="1" x14ac:dyDescent="0.35">
      <c r="B371" s="252"/>
      <c r="C371" s="191"/>
      <c r="D371" s="191"/>
      <c r="E371" s="191"/>
      <c r="F371" s="191"/>
      <c r="G371" s="191"/>
      <c r="H371" s="180"/>
      <c r="I371" s="191"/>
      <c r="J371" s="191"/>
    </row>
    <row r="372" spans="2:10" ht="48" customHeight="1" x14ac:dyDescent="0.35">
      <c r="B372" s="252"/>
      <c r="C372" s="191"/>
      <c r="D372" s="191"/>
      <c r="E372" s="191"/>
      <c r="F372" s="191"/>
      <c r="G372" s="191"/>
      <c r="H372" s="191"/>
      <c r="I372" s="191"/>
      <c r="J372" s="191"/>
    </row>
  </sheetData>
  <autoFilter ref="B6:J199" xr:uid="{CDA7FC55-18D0-4BFC-8484-D0AF5221AA69}"/>
  <mergeCells count="1">
    <mergeCell ref="A1:J2"/>
  </mergeCells>
  <phoneticPr fontId="73" type="noConversion"/>
  <conditionalFormatting sqref="G192:H192">
    <cfRule type="expression" dxfId="507" priority="8">
      <formula>#REF!="NR"</formula>
    </cfRule>
    <cfRule type="expression" dxfId="506" priority="9">
      <formula>$E192="DME Processing"</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7302-CF48-4049-B01E-179B6F5865A5}">
  <sheetPr>
    <tabColor theme="6" tint="-0.499984740745262"/>
    <pageSetUpPr fitToPage="1"/>
  </sheetPr>
  <dimension ref="A1:L18"/>
  <sheetViews>
    <sheetView showGridLines="0" zoomScale="70" zoomScaleNormal="70" workbookViewId="0">
      <pane ySplit="5" topLeftCell="A6" activePane="bottomLeft" state="frozen"/>
      <selection activeCell="M15" sqref="M15"/>
      <selection pane="bottomLeft" activeCell="I19" sqref="I19"/>
    </sheetView>
  </sheetViews>
  <sheetFormatPr defaultColWidth="9.26953125" defaultRowHeight="15.5" x14ac:dyDescent="0.35"/>
  <cols>
    <col min="1" max="1" width="21.453125" style="43" customWidth="1"/>
    <col min="2" max="2" width="22.453125" style="43" customWidth="1"/>
    <col min="3" max="3" width="43.54296875" style="43" customWidth="1"/>
    <col min="4" max="4" width="21.453125" style="43" customWidth="1"/>
    <col min="5" max="5" width="14.7265625" style="43" customWidth="1"/>
    <col min="6" max="6" width="5.26953125" style="43" customWidth="1"/>
    <col min="7" max="7" width="16.7265625" style="43" customWidth="1"/>
    <col min="8" max="8" width="10.54296875" style="43" customWidth="1"/>
    <col min="9" max="9" width="56.1796875" style="43" customWidth="1"/>
    <col min="10" max="10" width="91.7265625" style="43" customWidth="1"/>
    <col min="11" max="11" width="23.7265625" style="43" customWidth="1"/>
    <col min="12" max="12" width="37.453125" style="43" customWidth="1"/>
    <col min="13" max="16384" width="9.26953125" style="43"/>
  </cols>
  <sheetData>
    <row r="1" spans="1:12" ht="37.5" x14ac:dyDescent="0.35">
      <c r="A1" s="168" t="str">
        <f>'Change Log'!A1:J2</f>
        <v>NCC 2024/25 - Output Specifications - Integrated Collection</v>
      </c>
      <c r="B1" s="188"/>
      <c r="C1" s="188"/>
      <c r="D1" s="188"/>
      <c r="E1" s="188"/>
      <c r="F1" s="188"/>
      <c r="G1" s="188"/>
      <c r="H1" s="188"/>
      <c r="I1" s="188"/>
      <c r="J1" s="188"/>
      <c r="K1" s="188"/>
      <c r="L1" s="151"/>
    </row>
    <row r="2" spans="1:12" ht="74.650000000000006" customHeight="1" x14ac:dyDescent="0.35">
      <c r="A2" s="352" t="s">
        <v>363</v>
      </c>
      <c r="B2" s="352"/>
      <c r="C2" s="352"/>
      <c r="D2" s="352"/>
      <c r="E2" s="352"/>
      <c r="F2" s="352"/>
      <c r="G2" s="352"/>
      <c r="H2" s="352"/>
      <c r="I2" s="352"/>
      <c r="J2" s="352"/>
      <c r="K2" s="188"/>
      <c r="L2" s="188"/>
    </row>
    <row r="3" spans="1:12" ht="25" x14ac:dyDescent="0.35">
      <c r="A3" s="45"/>
      <c r="B3" s="188"/>
      <c r="C3" s="188"/>
      <c r="D3" s="188"/>
      <c r="E3" s="188"/>
      <c r="F3" s="188"/>
      <c r="G3" s="188"/>
      <c r="H3" s="188"/>
      <c r="I3" s="188"/>
      <c r="J3" s="188"/>
      <c r="K3" s="188"/>
      <c r="L3" s="188"/>
    </row>
    <row r="4" spans="1:12" ht="35.15" customHeight="1" x14ac:dyDescent="0.35">
      <c r="A4" s="350" t="s">
        <v>364</v>
      </c>
      <c r="B4" s="351"/>
      <c r="C4" s="351"/>
      <c r="D4" s="351"/>
      <c r="E4" s="351"/>
      <c r="F4" s="351"/>
      <c r="G4" s="351"/>
      <c r="H4" s="351"/>
      <c r="I4" s="351"/>
      <c r="J4" s="351"/>
      <c r="K4" s="188"/>
      <c r="L4" s="188"/>
    </row>
    <row r="5" spans="1:12" s="122" customFormat="1" ht="35.15" customHeight="1" x14ac:dyDescent="0.35">
      <c r="A5" s="48" t="s">
        <v>78</v>
      </c>
      <c r="B5" s="48" t="s">
        <v>365</v>
      </c>
      <c r="C5" s="48" t="s">
        <v>366</v>
      </c>
      <c r="D5" s="48" t="s">
        <v>122</v>
      </c>
      <c r="E5" s="48" t="s">
        <v>367</v>
      </c>
      <c r="F5" s="121" t="s">
        <v>368</v>
      </c>
      <c r="G5" s="48" t="s">
        <v>81</v>
      </c>
      <c r="H5" s="81" t="s">
        <v>82</v>
      </c>
      <c r="I5" s="48" t="s">
        <v>83</v>
      </c>
      <c r="J5" s="48" t="s">
        <v>369</v>
      </c>
    </row>
    <row r="6" spans="1:12" ht="138" customHeight="1" x14ac:dyDescent="0.35">
      <c r="A6" s="191" t="s">
        <v>370</v>
      </c>
      <c r="B6" s="194" t="s">
        <v>371</v>
      </c>
      <c r="C6" s="191" t="s">
        <v>372</v>
      </c>
      <c r="D6" s="191"/>
      <c r="E6" s="191" t="s">
        <v>17</v>
      </c>
      <c r="F6" s="195" t="s">
        <v>91</v>
      </c>
      <c r="G6" s="191" t="s">
        <v>373</v>
      </c>
      <c r="H6" s="191"/>
      <c r="I6" s="191">
        <v>1</v>
      </c>
      <c r="J6" s="191" t="s">
        <v>374</v>
      </c>
      <c r="K6" s="188"/>
      <c r="L6" s="188"/>
    </row>
    <row r="7" spans="1:12" ht="170.5" x14ac:dyDescent="0.35">
      <c r="A7" s="191" t="s">
        <v>375</v>
      </c>
      <c r="B7" s="191" t="s">
        <v>376</v>
      </c>
      <c r="C7" s="191" t="s">
        <v>377</v>
      </c>
      <c r="D7" s="191"/>
      <c r="E7" s="191" t="s">
        <v>17</v>
      </c>
      <c r="F7" s="195" t="s">
        <v>91</v>
      </c>
      <c r="G7" s="194" t="s">
        <v>378</v>
      </c>
      <c r="H7" s="290" t="s">
        <v>1302</v>
      </c>
      <c r="I7" s="290" t="s">
        <v>1329</v>
      </c>
      <c r="J7" s="144" t="s">
        <v>380</v>
      </c>
      <c r="K7" s="188"/>
      <c r="L7" s="188"/>
    </row>
    <row r="8" spans="1:12" ht="170.5" x14ac:dyDescent="0.35">
      <c r="A8" s="191" t="s">
        <v>381</v>
      </c>
      <c r="B8" s="191" t="s">
        <v>382</v>
      </c>
      <c r="C8" s="191" t="s">
        <v>383</v>
      </c>
      <c r="D8" s="191"/>
      <c r="E8" s="191" t="s">
        <v>17</v>
      </c>
      <c r="F8" s="195" t="s">
        <v>91</v>
      </c>
      <c r="G8" s="194" t="s">
        <v>384</v>
      </c>
      <c r="H8" s="290" t="s">
        <v>379</v>
      </c>
      <c r="I8" s="290" t="s">
        <v>1330</v>
      </c>
      <c r="J8" s="144" t="s">
        <v>385</v>
      </c>
      <c r="K8" s="188"/>
      <c r="L8" s="188"/>
    </row>
    <row r="9" spans="1:12" ht="170.5" x14ac:dyDescent="0.35">
      <c r="A9" s="191" t="s">
        <v>386</v>
      </c>
      <c r="B9" s="191" t="s">
        <v>387</v>
      </c>
      <c r="C9" s="191" t="s">
        <v>388</v>
      </c>
      <c r="D9" s="191"/>
      <c r="E9" s="191" t="s">
        <v>389</v>
      </c>
      <c r="F9" s="195" t="s">
        <v>91</v>
      </c>
      <c r="G9" s="194" t="s">
        <v>378</v>
      </c>
      <c r="H9" s="290" t="s">
        <v>379</v>
      </c>
      <c r="I9" s="290" t="s">
        <v>1331</v>
      </c>
      <c r="J9" s="191" t="s">
        <v>390</v>
      </c>
      <c r="K9" s="188"/>
      <c r="L9" s="188"/>
    </row>
    <row r="10" spans="1:12" ht="74.25" customHeight="1" x14ac:dyDescent="0.35">
      <c r="A10" s="191" t="s">
        <v>88</v>
      </c>
      <c r="B10" s="194" t="s">
        <v>87</v>
      </c>
      <c r="C10" s="191" t="s">
        <v>391</v>
      </c>
      <c r="D10" s="191" t="s">
        <v>88</v>
      </c>
      <c r="E10" s="191" t="s">
        <v>389</v>
      </c>
      <c r="F10" s="195" t="s">
        <v>91</v>
      </c>
      <c r="G10" s="194" t="s">
        <v>392</v>
      </c>
      <c r="H10" s="191"/>
      <c r="I10" s="191" t="s">
        <v>393</v>
      </c>
      <c r="J10" s="191"/>
      <c r="K10" s="188"/>
      <c r="L10" s="188"/>
    </row>
    <row r="11" spans="1:12" ht="130.4" customHeight="1" x14ac:dyDescent="0.35">
      <c r="A11" s="191" t="s">
        <v>394</v>
      </c>
      <c r="B11" s="191" t="s">
        <v>395</v>
      </c>
      <c r="C11" s="191" t="s">
        <v>396</v>
      </c>
      <c r="D11" s="191"/>
      <c r="E11" s="191" t="s">
        <v>17</v>
      </c>
      <c r="F11" s="195" t="s">
        <v>91</v>
      </c>
      <c r="G11" s="191" t="s">
        <v>373</v>
      </c>
      <c r="H11" s="191"/>
      <c r="I11" s="191">
        <v>25</v>
      </c>
      <c r="J11" s="191"/>
      <c r="K11" s="188"/>
      <c r="L11" s="188"/>
    </row>
    <row r="12" spans="1:12" ht="102.65" customHeight="1" x14ac:dyDescent="0.35">
      <c r="A12" s="191" t="s">
        <v>98</v>
      </c>
      <c r="B12" s="191" t="s">
        <v>97</v>
      </c>
      <c r="C12" s="191" t="s">
        <v>397</v>
      </c>
      <c r="D12" s="191" t="s">
        <v>98</v>
      </c>
      <c r="E12" s="191" t="s">
        <v>389</v>
      </c>
      <c r="F12" s="195" t="s">
        <v>91</v>
      </c>
      <c r="G12" s="194" t="s">
        <v>100</v>
      </c>
      <c r="H12" s="191"/>
      <c r="I12" s="291" t="s">
        <v>1332</v>
      </c>
      <c r="J12" s="144" t="s">
        <v>398</v>
      </c>
      <c r="K12" s="188"/>
      <c r="L12" s="188"/>
    </row>
    <row r="13" spans="1:12" ht="56.15" customHeight="1" x14ac:dyDescent="0.35">
      <c r="A13" s="191" t="s">
        <v>102</v>
      </c>
      <c r="B13" s="191" t="s">
        <v>101</v>
      </c>
      <c r="C13" s="191" t="s">
        <v>399</v>
      </c>
      <c r="D13" s="191" t="s">
        <v>102</v>
      </c>
      <c r="E13" s="191" t="s">
        <v>389</v>
      </c>
      <c r="F13" s="195" t="s">
        <v>91</v>
      </c>
      <c r="G13" s="194" t="s">
        <v>100</v>
      </c>
      <c r="H13" s="194"/>
      <c r="I13" s="291" t="s">
        <v>1333</v>
      </c>
      <c r="J13" s="144" t="s">
        <v>398</v>
      </c>
      <c r="K13" s="188"/>
      <c r="L13" s="188"/>
    </row>
    <row r="14" spans="1:12" ht="78.75" customHeight="1" x14ac:dyDescent="0.35">
      <c r="A14" s="191" t="s">
        <v>105</v>
      </c>
      <c r="B14" s="191" t="s">
        <v>104</v>
      </c>
      <c r="C14" s="191" t="s">
        <v>106</v>
      </c>
      <c r="D14" s="191"/>
      <c r="E14" s="191" t="s">
        <v>17</v>
      </c>
      <c r="F14" s="195" t="s">
        <v>91</v>
      </c>
      <c r="G14" s="194" t="s">
        <v>225</v>
      </c>
      <c r="H14" s="194"/>
      <c r="I14" s="290" t="s">
        <v>1334</v>
      </c>
      <c r="J14" s="191" t="s">
        <v>400</v>
      </c>
      <c r="K14" s="188"/>
      <c r="L14" s="188"/>
    </row>
    <row r="15" spans="1:12" ht="182.65" customHeight="1" x14ac:dyDescent="0.35">
      <c r="A15" s="191" t="s">
        <v>109</v>
      </c>
      <c r="B15" s="191" t="s">
        <v>108</v>
      </c>
      <c r="C15" s="191" t="s">
        <v>110</v>
      </c>
      <c r="D15" s="191" t="s">
        <v>109</v>
      </c>
      <c r="E15" s="191" t="s">
        <v>389</v>
      </c>
      <c r="F15" s="195" t="s">
        <v>91</v>
      </c>
      <c r="G15" s="191" t="s">
        <v>401</v>
      </c>
      <c r="H15" s="191" t="s">
        <v>379</v>
      </c>
      <c r="I15" s="144" t="s">
        <v>402</v>
      </c>
      <c r="J15" s="191" t="s">
        <v>403</v>
      </c>
      <c r="K15" s="188"/>
      <c r="L15" s="188"/>
    </row>
    <row r="16" spans="1:12" ht="102.75" customHeight="1" x14ac:dyDescent="0.35">
      <c r="A16" s="191" t="s">
        <v>114</v>
      </c>
      <c r="B16" s="191" t="s">
        <v>404</v>
      </c>
      <c r="C16" s="191" t="s">
        <v>405</v>
      </c>
      <c r="D16" s="191" t="s">
        <v>114</v>
      </c>
      <c r="E16" s="191" t="s">
        <v>17</v>
      </c>
      <c r="F16" s="195" t="s">
        <v>91</v>
      </c>
      <c r="G16" s="194" t="s">
        <v>406</v>
      </c>
      <c r="H16" s="194"/>
      <c r="I16" s="191">
        <v>1234567</v>
      </c>
      <c r="J16" s="144" t="s">
        <v>407</v>
      </c>
      <c r="K16" s="188"/>
      <c r="L16" s="188"/>
    </row>
    <row r="17" spans="1:12" ht="105.75" customHeight="1" x14ac:dyDescent="0.35">
      <c r="A17" s="191" t="s">
        <v>118</v>
      </c>
      <c r="B17" s="191" t="s">
        <v>408</v>
      </c>
      <c r="C17" s="191" t="s">
        <v>409</v>
      </c>
      <c r="D17" s="191" t="s">
        <v>118</v>
      </c>
      <c r="E17" s="191" t="s">
        <v>17</v>
      </c>
      <c r="F17" s="195" t="s">
        <v>91</v>
      </c>
      <c r="G17" s="191" t="s">
        <v>120</v>
      </c>
      <c r="H17" s="191"/>
      <c r="I17" s="191">
        <v>333.22</v>
      </c>
      <c r="J17" s="144" t="s">
        <v>410</v>
      </c>
      <c r="K17" s="188"/>
      <c r="L17" s="188"/>
    </row>
    <row r="18" spans="1:12" ht="105.75" customHeight="1" x14ac:dyDescent="0.35">
      <c r="A18" s="144" t="s">
        <v>411</v>
      </c>
      <c r="B18" s="191" t="s">
        <v>412</v>
      </c>
      <c r="C18" s="191" t="s">
        <v>413</v>
      </c>
      <c r="D18" s="181"/>
      <c r="E18" s="191" t="s">
        <v>17</v>
      </c>
      <c r="F18" s="195" t="s">
        <v>91</v>
      </c>
      <c r="G18" s="191" t="s">
        <v>414</v>
      </c>
      <c r="H18" s="191"/>
      <c r="I18" s="292">
        <v>45383</v>
      </c>
      <c r="J18" s="144" t="s">
        <v>415</v>
      </c>
      <c r="K18" s="188"/>
      <c r="L18" s="151"/>
    </row>
  </sheetData>
  <mergeCells count="2">
    <mergeCell ref="A4:J4"/>
    <mergeCell ref="A2:J2"/>
  </mergeCells>
  <conditionalFormatting sqref="A4">
    <cfRule type="expression" dxfId="505" priority="70">
      <formula>#REF!="NR"</formula>
    </cfRule>
    <cfRule type="expression" dxfId="504" priority="71">
      <formula>$F4="DME Processing"</formula>
    </cfRule>
  </conditionalFormatting>
  <conditionalFormatting sqref="A11:G11">
    <cfRule type="expression" dxfId="503" priority="18">
      <formula>$E11="Not Required for this dataset"</formula>
    </cfRule>
  </conditionalFormatting>
  <conditionalFormatting sqref="A6:J10 F12:H13 J12:J13 A12:E17">
    <cfRule type="expression" dxfId="502" priority="74">
      <formula>#REF!="NR"</formula>
    </cfRule>
  </conditionalFormatting>
  <conditionalFormatting sqref="A6:J18">
    <cfRule type="expression" dxfId="501" priority="1">
      <formula>$E6="DME Processing"</formula>
    </cfRule>
  </conditionalFormatting>
  <conditionalFormatting sqref="A18:J182">
    <cfRule type="expression" dxfId="500" priority="2">
      <formula>#REF!="NR"</formula>
    </cfRule>
  </conditionalFormatting>
  <conditionalFormatting sqref="A19:J113">
    <cfRule type="expression" dxfId="499" priority="781">
      <formula>#REF!="DME Processing"</formula>
    </cfRule>
  </conditionalFormatting>
  <conditionalFormatting sqref="F14:J17">
    <cfRule type="expression" dxfId="498" priority="8">
      <formula>#REF!="NR"</formula>
    </cfRule>
  </conditionalFormatting>
  <conditionalFormatting sqref="H11">
    <cfRule type="expression" dxfId="497" priority="24">
      <formula>#REF!="NR"</formula>
    </cfRule>
  </conditionalFormatting>
  <conditionalFormatting sqref="I12:I13">
    <cfRule type="expression" dxfId="496" priority="20">
      <formula>$E12="Not Required for this dataset"</formula>
    </cfRule>
  </conditionalFormatting>
  <conditionalFormatting sqref="I11:J11">
    <cfRule type="expression" dxfId="495" priority="26">
      <formula>$E11="Not Required for this dataset"</formula>
    </cfRule>
  </conditionalFormatting>
  <pageMargins left="0.7" right="0.7" top="0.75" bottom="0.75" header="0.3" footer="0.3"/>
  <pageSetup paperSize="8" scale="4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A1:K19"/>
  <sheetViews>
    <sheetView showGridLines="0" zoomScale="70" zoomScaleNormal="70" workbookViewId="0">
      <pane ySplit="3" topLeftCell="A4" activePane="bottomLeft" state="frozen"/>
      <selection activeCell="B74" sqref="B74:B75"/>
      <selection pane="bottomLeft" activeCell="I10" sqref="I10"/>
    </sheetView>
  </sheetViews>
  <sheetFormatPr defaultColWidth="9.26953125" defaultRowHeight="35.15" customHeight="1" x14ac:dyDescent="0.35"/>
  <cols>
    <col min="1" max="1" width="20.7265625" style="43" customWidth="1"/>
    <col min="2" max="2" width="22.453125" style="43" customWidth="1"/>
    <col min="3" max="3" width="72.54296875" style="43" customWidth="1"/>
    <col min="4" max="4" width="14.26953125" style="43" customWidth="1"/>
    <col min="5" max="5" width="12.7265625" style="44" customWidth="1"/>
    <col min="6" max="6" width="4.453125" style="43" customWidth="1"/>
    <col min="7" max="7" width="16.7265625" style="43" customWidth="1"/>
    <col min="8" max="8" width="46.7265625" style="43" customWidth="1"/>
    <col min="9" max="9" width="63.54296875" style="43" customWidth="1"/>
    <col min="10" max="10" width="22.453125" style="43" bestFit="1" customWidth="1"/>
    <col min="11" max="16384" width="9.26953125" style="43"/>
  </cols>
  <sheetData>
    <row r="1" spans="1:11" ht="35.15" customHeight="1" x14ac:dyDescent="0.35">
      <c r="A1" s="168" t="str">
        <f>'Change Log'!A1:J2</f>
        <v>NCC 2024/25 - Output Specifications - Integrated Collection</v>
      </c>
      <c r="B1" s="188"/>
      <c r="C1" s="188"/>
      <c r="D1" s="188"/>
      <c r="E1" s="190"/>
      <c r="F1" s="188"/>
      <c r="G1" s="188"/>
      <c r="H1" s="188"/>
      <c r="I1" s="188"/>
      <c r="J1" s="188"/>
      <c r="K1" s="151"/>
    </row>
    <row r="2" spans="1:11" ht="35.15" customHeight="1" x14ac:dyDescent="0.35">
      <c r="A2" s="45" t="s">
        <v>416</v>
      </c>
      <c r="B2" s="188"/>
      <c r="C2" s="188"/>
      <c r="D2" s="188"/>
      <c r="E2" s="190"/>
      <c r="F2" s="188"/>
      <c r="G2" s="188"/>
      <c r="H2" s="188"/>
      <c r="I2" s="188"/>
      <c r="J2" s="188"/>
      <c r="K2" s="188"/>
    </row>
    <row r="3" spans="1:11" ht="15.5" x14ac:dyDescent="0.35">
      <c r="A3" s="42"/>
      <c r="B3" s="188"/>
      <c r="C3" s="188"/>
      <c r="D3" s="188"/>
      <c r="E3" s="190"/>
      <c r="F3" s="188"/>
      <c r="G3" s="188"/>
      <c r="H3" s="188"/>
      <c r="I3" s="188"/>
      <c r="J3" s="188"/>
      <c r="K3" s="188"/>
    </row>
    <row r="4" spans="1:11" ht="35.15" customHeight="1" x14ac:dyDescent="0.35">
      <c r="A4" s="46" t="s">
        <v>417</v>
      </c>
      <c r="B4" s="188"/>
      <c r="C4" s="188"/>
      <c r="D4" s="190"/>
      <c r="E4" s="190"/>
      <c r="F4" s="188"/>
      <c r="G4" s="188"/>
      <c r="H4" s="188"/>
      <c r="I4" s="188"/>
      <c r="J4" s="188"/>
      <c r="K4" s="188"/>
    </row>
    <row r="5" spans="1:11" s="44" customFormat="1" ht="34.9" customHeight="1" x14ac:dyDescent="0.35">
      <c r="A5" s="48" t="s">
        <v>78</v>
      </c>
      <c r="B5" s="48" t="s">
        <v>418</v>
      </c>
      <c r="C5" s="48" t="s">
        <v>366</v>
      </c>
      <c r="D5" s="48" t="s">
        <v>122</v>
      </c>
      <c r="E5" s="48" t="s">
        <v>367</v>
      </c>
      <c r="F5" s="123" t="s">
        <v>368</v>
      </c>
      <c r="G5" s="48" t="s">
        <v>81</v>
      </c>
      <c r="H5" s="48" t="s">
        <v>83</v>
      </c>
      <c r="I5" s="48" t="s">
        <v>369</v>
      </c>
      <c r="J5" s="190"/>
      <c r="K5" s="190"/>
    </row>
    <row r="6" spans="1:11" ht="93" x14ac:dyDescent="0.35">
      <c r="A6" s="152" t="s">
        <v>394</v>
      </c>
      <c r="B6" s="152" t="s">
        <v>395</v>
      </c>
      <c r="C6" s="216" t="s">
        <v>419</v>
      </c>
      <c r="D6" s="226"/>
      <c r="E6" s="152" t="s">
        <v>17</v>
      </c>
      <c r="F6" s="225" t="s">
        <v>91</v>
      </c>
      <c r="G6" s="152" t="s">
        <v>373</v>
      </c>
      <c r="H6" s="227">
        <v>30</v>
      </c>
      <c r="I6" s="152" t="s">
        <v>420</v>
      </c>
      <c r="J6" s="188"/>
      <c r="K6" s="188"/>
    </row>
    <row r="7" spans="1:11" ht="46.5" x14ac:dyDescent="0.35">
      <c r="A7" s="216" t="s">
        <v>421</v>
      </c>
      <c r="B7" s="216" t="s">
        <v>422</v>
      </c>
      <c r="C7" s="216" t="s">
        <v>423</v>
      </c>
      <c r="D7" s="226"/>
      <c r="E7" s="216" t="s">
        <v>17</v>
      </c>
      <c r="F7" s="225" t="s">
        <v>91</v>
      </c>
      <c r="G7" s="216" t="s">
        <v>424</v>
      </c>
      <c r="H7" s="216" t="s">
        <v>425</v>
      </c>
      <c r="I7" s="216" t="s">
        <v>426</v>
      </c>
      <c r="J7" s="188"/>
      <c r="K7" s="188"/>
    </row>
    <row r="8" spans="1:11" ht="35.15" customHeight="1" x14ac:dyDescent="0.35">
      <c r="A8" s="190"/>
      <c r="B8" s="89"/>
      <c r="C8" s="190"/>
      <c r="D8" s="87"/>
      <c r="E8" s="190"/>
      <c r="F8" s="190"/>
      <c r="G8" s="190"/>
      <c r="H8" s="190"/>
      <c r="I8" s="190"/>
      <c r="J8" s="188"/>
      <c r="K8" s="188"/>
    </row>
    <row r="9" spans="1:11" ht="35.15" customHeight="1" x14ac:dyDescent="0.35">
      <c r="A9" s="46" t="s">
        <v>427</v>
      </c>
      <c r="B9" s="188"/>
      <c r="C9" s="188"/>
      <c r="D9" s="87"/>
      <c r="E9" s="188"/>
      <c r="F9" s="188"/>
      <c r="G9" s="188"/>
      <c r="H9" s="188"/>
      <c r="I9" s="190"/>
      <c r="J9" s="188"/>
      <c r="K9" s="188"/>
    </row>
    <row r="10" spans="1:11" ht="35.15" customHeight="1" x14ac:dyDescent="0.35">
      <c r="A10" s="81" t="s">
        <v>78</v>
      </c>
      <c r="B10" s="48" t="s">
        <v>418</v>
      </c>
      <c r="C10" s="48" t="s">
        <v>366</v>
      </c>
      <c r="D10" s="48" t="s">
        <v>122</v>
      </c>
      <c r="E10" s="81" t="s">
        <v>367</v>
      </c>
      <c r="F10" s="123" t="s">
        <v>368</v>
      </c>
      <c r="G10" s="81" t="s">
        <v>81</v>
      </c>
      <c r="H10" s="81" t="s">
        <v>83</v>
      </c>
      <c r="I10" s="48" t="s">
        <v>369</v>
      </c>
      <c r="J10" s="188"/>
      <c r="K10" s="188"/>
    </row>
    <row r="11" spans="1:11" ht="46.5" x14ac:dyDescent="0.35">
      <c r="A11" s="191" t="s">
        <v>428</v>
      </c>
      <c r="B11" s="191" t="s">
        <v>429</v>
      </c>
      <c r="C11" s="191" t="s">
        <v>430</v>
      </c>
      <c r="D11" s="191" t="s">
        <v>428</v>
      </c>
      <c r="E11" s="191" t="s">
        <v>389</v>
      </c>
      <c r="F11" s="195" t="s">
        <v>91</v>
      </c>
      <c r="G11" s="191" t="s">
        <v>431</v>
      </c>
      <c r="H11" s="293" t="s">
        <v>1335</v>
      </c>
      <c r="I11" s="191" t="s">
        <v>432</v>
      </c>
      <c r="J11" s="188"/>
      <c r="K11" s="188"/>
    </row>
    <row r="12" spans="1:11" ht="46.5" x14ac:dyDescent="0.35">
      <c r="A12" s="191" t="s">
        <v>433</v>
      </c>
      <c r="B12" s="191" t="s">
        <v>434</v>
      </c>
      <c r="C12" s="191" t="s">
        <v>435</v>
      </c>
      <c r="D12" s="191" t="s">
        <v>433</v>
      </c>
      <c r="E12" s="191" t="s">
        <v>389</v>
      </c>
      <c r="F12" s="195" t="s">
        <v>91</v>
      </c>
      <c r="G12" s="191" t="s">
        <v>120</v>
      </c>
      <c r="H12" s="191"/>
      <c r="I12" s="191" t="s">
        <v>436</v>
      </c>
      <c r="J12" s="188"/>
      <c r="K12" s="188"/>
    </row>
    <row r="13" spans="1:11" ht="35.15" customHeight="1" x14ac:dyDescent="0.35">
      <c r="A13" s="188"/>
      <c r="B13" s="188"/>
      <c r="C13" s="188"/>
      <c r="D13" s="190"/>
      <c r="E13" s="188"/>
      <c r="F13" s="188"/>
      <c r="G13" s="188"/>
      <c r="H13" s="188"/>
      <c r="I13" s="190"/>
      <c r="J13" s="188"/>
      <c r="K13" s="188"/>
    </row>
    <row r="14" spans="1:11" ht="35.15" customHeight="1" x14ac:dyDescent="0.35">
      <c r="A14" s="83" t="s">
        <v>437</v>
      </c>
      <c r="B14" s="83"/>
      <c r="C14" s="188"/>
      <c r="D14" s="190"/>
      <c r="E14" s="188"/>
      <c r="F14" s="188"/>
      <c r="G14" s="188"/>
      <c r="H14" s="188"/>
      <c r="I14" s="190"/>
      <c r="J14" s="188"/>
      <c r="K14" s="188"/>
    </row>
    <row r="15" spans="1:11" ht="35.15" customHeight="1" x14ac:dyDescent="0.35">
      <c r="A15" s="81" t="s">
        <v>78</v>
      </c>
      <c r="B15" s="48" t="s">
        <v>418</v>
      </c>
      <c r="C15" s="48" t="s">
        <v>366</v>
      </c>
      <c r="D15" s="48" t="s">
        <v>122</v>
      </c>
      <c r="E15" s="81" t="s">
        <v>367</v>
      </c>
      <c r="F15" s="123" t="s">
        <v>368</v>
      </c>
      <c r="G15" s="81" t="s">
        <v>81</v>
      </c>
      <c r="H15" s="81" t="s">
        <v>83</v>
      </c>
      <c r="I15" s="48" t="s">
        <v>369</v>
      </c>
      <c r="J15" s="188"/>
      <c r="K15" s="188"/>
    </row>
    <row r="16" spans="1:11" ht="46.5" x14ac:dyDescent="0.35">
      <c r="A16" s="206" t="s">
        <v>438</v>
      </c>
      <c r="B16" s="206" t="s">
        <v>439</v>
      </c>
      <c r="C16" s="206" t="s">
        <v>440</v>
      </c>
      <c r="D16" s="206" t="s">
        <v>438</v>
      </c>
      <c r="E16" s="206" t="s">
        <v>389</v>
      </c>
      <c r="F16" s="236" t="s">
        <v>91</v>
      </c>
      <c r="G16" s="206" t="s">
        <v>441</v>
      </c>
      <c r="H16" s="294" t="s">
        <v>1336</v>
      </c>
      <c r="I16" s="191" t="s">
        <v>442</v>
      </c>
      <c r="J16" s="188"/>
      <c r="K16" s="188"/>
    </row>
    <row r="17" spans="1:10" ht="88.15" customHeight="1" x14ac:dyDescent="0.35">
      <c r="A17" s="206" t="s">
        <v>443</v>
      </c>
      <c r="B17" s="206" t="s">
        <v>444</v>
      </c>
      <c r="C17" s="206" t="s">
        <v>445</v>
      </c>
      <c r="D17" s="206" t="s">
        <v>443</v>
      </c>
      <c r="E17" s="206" t="s">
        <v>389</v>
      </c>
      <c r="F17" s="236" t="s">
        <v>131</v>
      </c>
      <c r="G17" s="206" t="s">
        <v>446</v>
      </c>
      <c r="H17" s="254" t="s">
        <v>447</v>
      </c>
      <c r="I17" s="191"/>
      <c r="J17" s="100"/>
    </row>
    <row r="18" spans="1:10" ht="46.5" x14ac:dyDescent="0.35">
      <c r="A18" s="191" t="s">
        <v>212</v>
      </c>
      <c r="B18" s="191" t="s">
        <v>448</v>
      </c>
      <c r="C18" s="191" t="s">
        <v>449</v>
      </c>
      <c r="D18" s="191" t="s">
        <v>212</v>
      </c>
      <c r="E18" s="191" t="s">
        <v>389</v>
      </c>
      <c r="F18" s="195" t="s">
        <v>91</v>
      </c>
      <c r="G18" s="191" t="s">
        <v>120</v>
      </c>
      <c r="H18" s="245"/>
      <c r="I18" s="191" t="s">
        <v>450</v>
      </c>
      <c r="J18" s="188"/>
    </row>
    <row r="19" spans="1:10" ht="105.75" customHeight="1" x14ac:dyDescent="0.35">
      <c r="A19" s="216" t="s">
        <v>411</v>
      </c>
      <c r="B19" s="216" t="s">
        <v>412</v>
      </c>
      <c r="C19" s="216" t="s">
        <v>413</v>
      </c>
      <c r="D19" s="216"/>
      <c r="E19" s="216" t="s">
        <v>17</v>
      </c>
      <c r="F19" s="225" t="s">
        <v>91</v>
      </c>
      <c r="G19" s="216" t="s">
        <v>414</v>
      </c>
      <c r="H19" s="217">
        <v>45383</v>
      </c>
      <c r="I19" s="152" t="s">
        <v>1337</v>
      </c>
      <c r="J19" s="188"/>
    </row>
  </sheetData>
  <conditionalFormatting sqref="A6:I18">
    <cfRule type="expression" dxfId="494" priority="5">
      <formula>$E6="DME Processing"</formula>
    </cfRule>
  </conditionalFormatting>
  <conditionalFormatting sqref="A19:I19">
    <cfRule type="expression" dxfId="493" priority="1">
      <formula>$E19="DME Processing"</formula>
    </cfRule>
    <cfRule type="expression" dxfId="492" priority="2">
      <formula>#REF!="NR"</formula>
    </cfRule>
  </conditionalFormatting>
  <conditionalFormatting sqref="F5">
    <cfRule type="expression" dxfId="491" priority="24">
      <formula>$E5="DME Processing"</formula>
    </cfRule>
    <cfRule type="expression" dxfId="490" priority="25">
      <formula>$E5="Not Required for this dataset"</formula>
    </cfRule>
  </conditionalFormatting>
  <conditionalFormatting sqref="G1:I3 A1:F4 I4 A20:I164">
    <cfRule type="expression" dxfId="489" priority="40">
      <formula>$F1="DME Processing"</formula>
    </cfRule>
    <cfRule type="expression" dxfId="488" priority="52">
      <formula>$F1="Not Required for this dataset"</formula>
    </cfRule>
  </conditionalFormatting>
  <pageMargins left="0.7" right="0.7" top="0.75" bottom="0.75" header="0.3" footer="0.3"/>
  <pageSetup paperSize="8" scale="4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04B475E37020429A973F8A1EF55E10" ma:contentTypeVersion="18" ma:contentTypeDescription="Create a new document." ma:contentTypeScope="" ma:versionID="29a9876044afffcfccbfc702c5d5ccad">
  <xsd:schema xmlns:xsd="http://www.w3.org/2001/XMLSchema" xmlns:xs="http://www.w3.org/2001/XMLSchema" xmlns:p="http://schemas.microsoft.com/office/2006/metadata/properties" xmlns:ns2="bbb1cdd1-cf5a-48b9-b14b-3d868fa48288" xmlns:ns3="489234f6-3300-46d0-9771-21ca4d4636de" targetNamespace="http://schemas.microsoft.com/office/2006/metadata/properties" ma:root="true" ma:fieldsID="fb91187124a0c14f42297633b0f00fff" ns2:_="" ns3:_="">
    <xsd:import namespace="bbb1cdd1-cf5a-48b9-b14b-3d868fa48288"/>
    <xsd:import namespace="489234f6-3300-46d0-9771-21ca4d4636de"/>
    <xsd:element name="properties">
      <xsd:complexType>
        <xsd:sequence>
          <xsd:element name="documentManagement">
            <xsd:complexType>
              <xsd:all>
                <xsd:element ref="ns2:SharedWithUsers" minOccurs="0"/>
                <xsd:element ref="ns2:SharedWithDetails" minOccurs="0"/>
                <xsd:element ref="ns2:_ip_UnifiedCompliancePolicyProperties" minOccurs="0"/>
                <xsd:element ref="ns2:_ip_UnifiedCompliancePolicyUIAction"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ip_UnifiedCompliancePolicyProperties" ma:index="10" nillable="true" ma:displayName="Unified Compliance Policy Properties" ma:internalName="_ip_UnifiedCompliancePolicyProperties" ma:readOnly="false">
      <xsd:simpleType>
        <xsd:restriction base="dms:Note"/>
      </xsd:simpleType>
    </xsd:element>
    <xsd:element name="_ip_UnifiedCompliancePolicyUIAction" ma:index="11" nillable="true" ma:displayName="Unified Compliance Policy UI Action" ma:hidden="true" ma:internalName="_ip_UnifiedCompliancePolicyUIAction" ma:readOnly="false">
      <xsd:simpleType>
        <xsd:restriction base="dms:Text"/>
      </xsd:simpleType>
    </xsd:element>
    <xsd:element name="TaxCatchAll" ma:index="22"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89234f6-3300-46d0-9771-21ca4d4636de"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_ip_UnifiedCompliancePolicyProperties xmlns="bbb1cdd1-cf5a-48b9-b14b-3d868fa48288" xsi:nil="true"/>
    <MediaLengthInSeconds xmlns="489234f6-3300-46d0-9771-21ca4d4636de" xsi:nil="true"/>
    <SharedWithUsers xmlns="bbb1cdd1-cf5a-48b9-b14b-3d868fa48288">
      <UserInfo>
        <DisplayName/>
        <AccountId xsi:nil="true"/>
        <AccountType/>
      </UserInfo>
    </SharedWithUsers>
    <TaxCatchAll xmlns="bbb1cdd1-cf5a-48b9-b14b-3d868fa48288" xsi:nil="true"/>
    <lcf76f155ced4ddcb4097134ff3c332f xmlns="489234f6-3300-46d0-9771-21ca4d4636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487881-BD3E-4EC0-AC4F-DCC5FF7C8E72}">
  <ds:schemaRefs>
    <ds:schemaRef ds:uri="http://schemas.microsoft.com/sharepoint/v3/contenttype/forms"/>
  </ds:schemaRefs>
</ds:datastoreItem>
</file>

<file path=customXml/itemProps2.xml><?xml version="1.0" encoding="utf-8"?>
<ds:datastoreItem xmlns:ds="http://schemas.openxmlformats.org/officeDocument/2006/customXml" ds:itemID="{A77DB1C2-FEFA-4AEC-B7CA-EDBFD3AD45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1cdd1-cf5a-48b9-b14b-3d868fa48288"/>
    <ds:schemaRef ds:uri="489234f6-3300-46d0-9771-21ca4d4636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049C42-8E93-40CF-9B8C-5B7B467042A2}">
  <ds:schemaRef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489234f6-3300-46d0-9771-21ca4d4636de"/>
    <ds:schemaRef ds:uri="http://purl.org/dc/dcmitype/"/>
    <ds:schemaRef ds:uri="http://schemas.openxmlformats.org/package/2006/metadata/core-properties"/>
    <ds:schemaRef ds:uri="bbb1cdd1-cf5a-48b9-b14b-3d868fa48288"/>
    <ds:schemaRef ds:uri="http://schemas.microsoft.com/office/2006/metadata/propertie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Cover Sheet</vt:lpstr>
      <vt:lpstr>OP Extract List NEW</vt:lpstr>
      <vt:lpstr>AE Extract List NEW</vt:lpstr>
      <vt:lpstr>APC Extract List</vt:lpstr>
      <vt:lpstr>OP Extract List</vt:lpstr>
      <vt:lpstr>AE Extract List</vt:lpstr>
      <vt:lpstr>Change Log</vt:lpstr>
      <vt:lpstr>Data Configuration </vt:lpstr>
      <vt:lpstr>INTREC</vt:lpstr>
      <vt:lpstr>APC</vt:lpstr>
      <vt:lpstr>EC</vt:lpstr>
      <vt:lpstr>OP</vt:lpstr>
      <vt:lpstr>SWC</vt:lpstr>
      <vt:lpstr>Sheet1</vt:lpstr>
      <vt:lpstr>SI</vt:lpstr>
      <vt:lpstr>MHPS</vt:lpstr>
      <vt:lpstr>MHCC</vt:lpstr>
      <vt:lpstr>IAPT</vt:lpstr>
      <vt:lpstr>CSCC</vt:lpstr>
      <vt:lpstr>AGG</vt:lpstr>
      <vt:lpstr>000_DataConfiguration</vt:lpstr>
      <vt:lpstr>000_Reconciliation_INTREC_FY202</vt:lpstr>
      <vt:lpstr>000_Activity_EC_FY2023-24_X_XXX</vt:lpstr>
      <vt:lpstr>000_Cost_EC_FY2022-23_X_XXX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 Campbell</dc:creator>
  <cp:keywords/>
  <dc:description/>
  <cp:lastModifiedBy>HOLMES, Lia (NHS NORTH OF ENGLAND COMMISSIONING SUPPOR</cp:lastModifiedBy>
  <cp:revision/>
  <dcterms:created xsi:type="dcterms:W3CDTF">2016-11-25T08:11:44Z</dcterms:created>
  <dcterms:modified xsi:type="dcterms:W3CDTF">2025-06-10T10:47:19Z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0x010100B804B475E37020429A973F8A1EF55E10</vt:lpwstr>
  </property>
  <property fmtid="{D5CDD505-2E9C-101B-9397-08002B2CF9AE}" pid="3" name="TaxKeyword">
    <vt:lpwstr/>
  </property>
  <property fmtid="{D5CDD505-2E9C-101B-9397-08002B2CF9AE}" pid="4" name="WTTeamSiteDocumentType">
    <vt:lpwstr/>
  </property>
  <property fmtid="{D5CDD505-2E9C-101B-9397-08002B2CF9AE}" pid="5" name="_dlc_DocIdItemGuid">
    <vt:lpwstr>876f01d7-1f0b-4bf6-986d-d832b4edb45d</vt:lpwstr>
  </property>
  <property fmtid="{D5CDD505-2E9C-101B-9397-08002B2CF9AE}" pid="6" name="_NewReviewCycle">
    <vt:lpwstr/>
  </property>
  <property fmtid="{D5CDD505-2E9C-101B-9397-08002B2CF9AE}" pid="7" name="AuthorIds_UIVersion_1536">
    <vt:lpwstr>251</vt:lpwstr>
  </property>
  <property fmtid="{D5CDD505-2E9C-101B-9397-08002B2CF9AE}" pid="8" name="AuthorIds_UIVersion_40960">
    <vt:lpwstr>95</vt:lpwstr>
  </property>
  <property fmtid="{D5CDD505-2E9C-101B-9397-08002B2CF9AE}" pid="9" name="MediaServiceImageTags">
    <vt:lpwstr/>
  </property>
  <property fmtid="{D5CDD505-2E9C-101B-9397-08002B2CF9AE}" pid="10" name="_ExtendedDescription">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TriggerFlowInfo">
    <vt:lpwstr/>
  </property>
  <property fmtid="{D5CDD505-2E9C-101B-9397-08002B2CF9AE}" pid="15" name="xd_Signature">
    <vt:bool>false</vt:bool>
  </property>
</Properties>
</file>