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codeName="ThisWorkbook"/>
  <mc:AlternateContent xmlns:mc="http://schemas.openxmlformats.org/markup-compatibility/2006">
    <mc:Choice Requires="x15">
      <x15ac:absPath xmlns:x15ac="http://schemas.microsoft.com/office/spreadsheetml/2010/11/ac" url="https://nhs.sharepoint.com/sites/WorkforceSupplyandPeopleServicesDevelopmentsite/Shared Documents/General/07. RD 10PP programme/Phase 2- January to April 2026/Board Assurance Framework/"/>
    </mc:Choice>
  </mc:AlternateContent>
  <xr:revisionPtr revIDLastSave="0" documentId="8_{29CE61CF-AF25-4ECD-AC31-9642D26EDB16}" xr6:coauthVersionLast="47" xr6:coauthVersionMax="47" xr10:uidLastSave="{00000000-0000-0000-0000-000000000000}"/>
  <bookViews>
    <workbookView xWindow="-28920" yWindow="-120" windowWidth="29040" windowHeight="15720" firstSheet="3" activeTab="3" xr2:uid="{2272CCDD-B20F-4F1D-B384-B723F484ED90}"/>
  </bookViews>
  <sheets>
    <sheet name="Title page" sheetId="1" r:id="rId1"/>
    <sheet name="Introduction" sheetId="11" r:id="rId2"/>
    <sheet name="Instructions for Use" sheetId="12" r:id="rId3"/>
    <sheet name="Board Assurance Framework" sheetId="5" r:id="rId4"/>
    <sheet name="Summary Plots" sheetId="7" r:id="rId5"/>
    <sheet name="Overall" sheetId="8" r:id="rId6"/>
    <sheet name="admin " sheetId="6" state="very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8" l="1"/>
  <c r="D17" i="8"/>
  <c r="B17" i="8"/>
  <c r="C16" i="8"/>
  <c r="D16" i="8"/>
  <c r="B16" i="8"/>
  <c r="C15" i="8"/>
  <c r="D15" i="8"/>
  <c r="B15" i="8"/>
  <c r="C14" i="8"/>
  <c r="D14" i="8"/>
  <c r="B14" i="8"/>
  <c r="C13" i="8"/>
  <c r="D13" i="8"/>
  <c r="B13" i="8"/>
  <c r="C12" i="8"/>
  <c r="D12" i="8"/>
  <c r="B12" i="8"/>
  <c r="C11" i="8"/>
  <c r="D11" i="8"/>
  <c r="B11" i="8"/>
  <c r="C10" i="8"/>
  <c r="D10" i="8"/>
  <c r="B10" i="8"/>
  <c r="B47" i="7"/>
  <c r="B48" i="7"/>
  <c r="B46" i="7"/>
  <c r="B41" i="7"/>
  <c r="B42" i="7"/>
  <c r="B40" i="7"/>
  <c r="B35" i="7"/>
  <c r="B36" i="7"/>
  <c r="B34" i="7"/>
  <c r="B29" i="7"/>
  <c r="B30" i="7"/>
  <c r="B28" i="7"/>
  <c r="B23" i="7"/>
  <c r="B24" i="7"/>
  <c r="B22" i="7"/>
  <c r="B16" i="7"/>
  <c r="B17" i="7"/>
  <c r="B15" i="7"/>
  <c r="B10" i="7"/>
  <c r="B11" i="7"/>
  <c r="B9" i="7"/>
  <c r="B4" i="7"/>
  <c r="B5" i="7"/>
  <c r="B3" i="7"/>
  <c r="B4" i="8" l="1"/>
  <c r="B3" i="8"/>
  <c r="B5" i="8"/>
</calcChain>
</file>

<file path=xl/sharedStrings.xml><?xml version="1.0" encoding="utf-8"?>
<sst xmlns="http://schemas.openxmlformats.org/spreadsheetml/2006/main" count="104" uniqueCount="60">
  <si>
    <t>Resident Doctors Board Assurance Framework</t>
  </si>
  <si>
    <t>Version 1.0 March 2026</t>
  </si>
  <si>
    <t>Publication approval reference:</t>
  </si>
  <si>
    <t xml:space="preserve">Introduction </t>
  </si>
  <si>
    <t>Links</t>
  </si>
  <si>
    <t>Legislative Framework</t>
  </si>
  <si>
    <t>Doctors and dentists in training terms and conditions (England) 2016 | NHS Employers</t>
  </si>
  <si>
    <t>Instructions for use</t>
  </si>
  <si>
    <t>Resident Doctor Board Assurance Framework v1.0</t>
  </si>
  <si>
    <t xml:space="preserve">Key Lines of Enquiry </t>
  </si>
  <si>
    <t xml:space="preserve">Evidence </t>
  </si>
  <si>
    <t xml:space="preserve">Gaps in Assurance </t>
  </si>
  <si>
    <t>Mitigating Actions</t>
  </si>
  <si>
    <t xml:space="preserve">Comments </t>
  </si>
  <si>
    <t xml:space="preserve">Compliance Rating </t>
  </si>
  <si>
    <t>1.  Workplace wellbeing – Ensuring  that audit has taken place and improvement plans developed to address any gaps, supported by Resident Doctor Peer Lead.</t>
  </si>
  <si>
    <t>Organisational or board systems and process should be in place to ensure that:</t>
  </si>
  <si>
    <t>Completed baseline audit</t>
  </si>
  <si>
    <t>Approved improvement plan in place</t>
  </si>
  <si>
    <t>2.  Rota transparency – Compliance with 8-week schedules, 6-week rotas with improvement plans in place where performance needs to improve.</t>
  </si>
  <si>
    <t>System and process are in place to ensure that:</t>
  </si>
  <si>
    <t xml:space="preserve">Compliant with 6- and 8-week rota standards </t>
  </si>
  <si>
    <t xml:space="preserve">Clear monitoring of compliance and reported at Board sub-committee level </t>
  </si>
  <si>
    <t xml:space="preserve">3.  Annual leave reform – Adoption of minimum standards for annual leave for resident doctors.  </t>
  </si>
  <si>
    <t>NHS England » Minimum standards for annual leave for resident doctors</t>
  </si>
  <si>
    <t>Adopted the minimum standards for annual leave for resident doctors</t>
  </si>
  <si>
    <t xml:space="preserve">Provision of rota coordination training </t>
  </si>
  <si>
    <t>4.  Board-level leadership – Senior leads and peer representatives are in place</t>
  </si>
  <si>
    <t>Appointed Resident Doctor Senior Board Lead and a Non-Executive Director for Resident Doctors'</t>
  </si>
  <si>
    <t xml:space="preserve">Appointed Resident Doctor Peer Lead and they are engaged in line with national guidance </t>
  </si>
  <si>
    <t xml:space="preserve">Robust progress updates in place which involve Resident Doctor </t>
  </si>
  <si>
    <t>Clear support plan in place to assist the RDPL</t>
  </si>
  <si>
    <t>5.  Payroll accuracy – Trusts have commenced payroll improvement activity and are monitoring</t>
  </si>
  <si>
    <t xml:space="preserve">Implementing payroll improvement methodology </t>
  </si>
  <si>
    <t xml:space="preserve">Reduction in payroll errors  </t>
  </si>
  <si>
    <t xml:space="preserve">Monthly error reporting compliance undertaken </t>
  </si>
  <si>
    <t>6.  Mandatory Training – no unnecessary duplication and MLOGs in place and working with RDs</t>
  </si>
  <si>
    <t>Signed MoU and processes in place for monitoring that no unnecessary training is being repeated</t>
  </si>
  <si>
    <t xml:space="preserve">Mandatory Training Local Oversight Group (MLOG) in place </t>
  </si>
  <si>
    <t xml:space="preserve">The MLOG involves Resident Doctors in ensuring that local STATMAN requirements are necessarily and proportionate </t>
  </si>
  <si>
    <t>7.  Exception reporting – Adoption of new national framework</t>
  </si>
  <si>
    <t xml:space="preserve">Clearly communicated new approach and local processes to all Resident Doctors </t>
  </si>
  <si>
    <t xml:space="preserve">Implemented local and national data reporting requirements </t>
  </si>
  <si>
    <t>8.  Expense reimbursement – Adoption of fast-track course costs</t>
  </si>
  <si>
    <t xml:space="preserve">Adopted new reimbursement process </t>
  </si>
  <si>
    <t>Meeting target reimbursement time of 6 weeks.</t>
  </si>
  <si>
    <t>Doctor satisfaction meeting  ≥80% target</t>
  </si>
  <si>
    <t>1.  Workplace wellbeing </t>
  </si>
  <si>
    <t>1. Non-compliant</t>
  </si>
  <si>
    <t>2. Partially compliant</t>
  </si>
  <si>
    <t>3. Compliant</t>
  </si>
  <si>
    <t>2.  Rota transparency</t>
  </si>
  <si>
    <t>3.  Annual leave reform</t>
  </si>
  <si>
    <t>4.  Board-level leadership</t>
  </si>
  <si>
    <t>5.  Payroll accuracy</t>
  </si>
  <si>
    <t>6.  Mandatory Training</t>
  </si>
  <si>
    <t>7.  Exception reporting </t>
  </si>
  <si>
    <t>8.  Expense reimbursement </t>
  </si>
  <si>
    <t xml:space="preserve">Overall </t>
  </si>
  <si>
    <t>0. 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</si>
</sst>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Aptos Narrow"/>
      <family val="2"/>
      <scheme val="minor"/>
    </font>
    <font>
      <sz val="24"/>
      <color rgb="FF0070C0"/>
      <name val="Arial"/>
      <family val="2"/>
    </font>
    <font>
      <sz val="24"/>
      <color rgb="FF0066CC"/>
      <name val="Arial"/>
      <family val="2"/>
    </font>
    <font>
      <sz val="16"/>
      <color rgb="FF0066CC"/>
      <name val="Arial"/>
      <family val="2"/>
    </font>
    <font>
      <sz val="11"/>
      <color theme="1"/>
      <name val="Calibri"/>
      <family val="2"/>
    </font>
    <font>
      <sz val="11"/>
      <color theme="0"/>
      <name val="Aptos Narrow"/>
      <family val="2"/>
      <scheme val="minor"/>
    </font>
    <font>
      <sz val="11"/>
      <name val="Aptos Narrow"/>
      <family val="2"/>
      <scheme val="minor"/>
    </font>
    <font>
      <u/>
      <sz val="11"/>
      <color theme="10"/>
      <name val="Aptos Narrow"/>
      <family val="2"/>
      <scheme val="minor"/>
    </font>
    <font>
      <sz val="24"/>
      <color rgb="FF0070C0"/>
      <name val="Arial"/>
    </font>
    <font>
      <sz val="24"/>
      <color rgb="FF0066CC"/>
      <name val="Arial"/>
    </font>
    <font>
      <sz val="16"/>
      <color rgb="FF0066CC"/>
      <name val="Arial"/>
    </font>
    <font>
      <b/>
      <sz val="16"/>
      <color theme="1"/>
      <name val="Aptos Narrow"/>
      <scheme val="minor"/>
    </font>
    <font>
      <sz val="11"/>
      <color theme="1"/>
      <name val="Aptos Narrow"/>
      <scheme val="minor"/>
    </font>
    <font>
      <b/>
      <sz val="11"/>
      <color theme="1"/>
      <name val="Aptos Narrow"/>
      <scheme val="minor"/>
    </font>
    <font>
      <sz val="11"/>
      <color rgb="FF000000"/>
      <name val="Aptos Narrow"/>
      <scheme val="minor"/>
    </font>
    <font>
      <u/>
      <sz val="11"/>
      <color rgb="FF0070C0"/>
      <name val="Aptos Narrow"/>
      <family val="2"/>
      <scheme val="minor"/>
    </font>
    <font>
      <u/>
      <sz val="11"/>
      <color rgb="FF0066CC"/>
      <name val="Aptos Narrow"/>
      <family val="2"/>
      <scheme val="minor"/>
    </font>
  </fonts>
  <fills count="14">
    <fill>
      <patternFill patternType="none"/>
    </fill>
    <fill>
      <patternFill patternType="gray125"/>
    </fill>
    <fill>
      <patternFill patternType="solid">
        <fgColor theme="3" tint="0.499984740745262"/>
        <bgColor indexed="64"/>
      </patternFill>
    </fill>
    <fill>
      <patternFill patternType="solid">
        <fgColor theme="3" tint="0.89999084444715716"/>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E1FF"/>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style="thin">
        <color rgb="FF404040"/>
      </left>
      <right style="thin">
        <color rgb="FF404040"/>
      </right>
      <top style="thin">
        <color rgb="FF404040"/>
      </top>
      <bottom style="thin">
        <color rgb="FF404040"/>
      </bottom>
      <diagonal/>
    </border>
    <border>
      <left/>
      <right/>
      <top style="thin">
        <color theme="1" tint="0.249977111117893"/>
      </top>
      <bottom/>
      <diagonal/>
    </border>
    <border>
      <left style="thin">
        <color theme="1" tint="0.249977111117893"/>
      </left>
      <right style="thin">
        <color theme="1" tint="0.249977111117893"/>
      </right>
      <top/>
      <bottom style="thin">
        <color theme="1" tint="0.249977111117893"/>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4" fillId="10" borderId="0" xfId="0" applyFont="1" applyFill="1"/>
    <xf numFmtId="0" fontId="4" fillId="11" borderId="0" xfId="0" applyFont="1" applyFill="1"/>
    <xf numFmtId="0" fontId="4" fillId="12" borderId="0" xfId="0" applyFont="1" applyFill="1"/>
    <xf numFmtId="0" fontId="5" fillId="13" borderId="0" xfId="0" applyFont="1" applyFill="1"/>
    <xf numFmtId="0" fontId="5" fillId="13" borderId="0" xfId="0" applyFont="1" applyFill="1" applyAlignment="1">
      <alignment horizontal="left" vertical="top"/>
    </xf>
    <xf numFmtId="0" fontId="6" fillId="13" borderId="0" xfId="0" applyFont="1" applyFill="1"/>
    <xf numFmtId="0" fontId="6" fillId="0" borderId="0" xfId="0" applyFont="1"/>
    <xf numFmtId="0" fontId="5" fillId="0" borderId="0" xfId="0" applyFont="1"/>
    <xf numFmtId="0" fontId="8" fillId="0" borderId="0" xfId="0" applyFont="1"/>
    <xf numFmtId="0" fontId="9" fillId="0" borderId="0" xfId="0" applyFont="1"/>
    <xf numFmtId="0" fontId="10" fillId="0" borderId="0" xfId="0" applyFont="1"/>
    <xf numFmtId="0" fontId="12" fillId="0" borderId="0" xfId="0" applyFont="1"/>
    <xf numFmtId="0" fontId="13" fillId="2" borderId="1" xfId="0" applyFont="1" applyFill="1" applyBorder="1" applyAlignment="1">
      <alignment horizontal="center" vertical="center"/>
    </xf>
    <xf numFmtId="0" fontId="13" fillId="0" borderId="0" xfId="0" applyFont="1" applyAlignment="1">
      <alignment horizontal="center" vertical="center"/>
    </xf>
    <xf numFmtId="0" fontId="13" fillId="3" borderId="1" xfId="0" applyFont="1" applyFill="1" applyBorder="1" applyAlignment="1">
      <alignment horizontal="left" vertical="top"/>
    </xf>
    <xf numFmtId="0" fontId="12" fillId="0" borderId="1" xfId="0" applyFont="1" applyBorder="1" applyAlignment="1">
      <alignment horizontal="left" vertical="top" wrapText="1"/>
    </xf>
    <xf numFmtId="0" fontId="12" fillId="0" borderId="1" xfId="0" applyFont="1" applyBorder="1"/>
    <xf numFmtId="0" fontId="13" fillId="6" borderId="1" xfId="0" applyFont="1" applyFill="1" applyBorder="1" applyAlignment="1">
      <alignment horizontal="left" vertical="top"/>
    </xf>
    <xf numFmtId="0" fontId="12" fillId="0" borderId="1" xfId="0" applyFont="1" applyBorder="1" applyAlignment="1">
      <alignment vertical="top" wrapText="1"/>
    </xf>
    <xf numFmtId="0" fontId="13" fillId="5" borderId="1" xfId="0" applyFont="1" applyFill="1" applyBorder="1" applyAlignment="1">
      <alignment horizontal="left" vertical="top"/>
    </xf>
    <xf numFmtId="0" fontId="13" fillId="7" borderId="1" xfId="0" applyFont="1" applyFill="1" applyBorder="1" applyAlignment="1">
      <alignment horizontal="left" vertical="top"/>
    </xf>
    <xf numFmtId="0" fontId="14" fillId="0" borderId="5" xfId="0" applyFont="1" applyBorder="1" applyAlignment="1">
      <alignment horizontal="left" vertical="top" wrapText="1"/>
    </xf>
    <xf numFmtId="0" fontId="13" fillId="8" borderId="1" xfId="0" applyFont="1" applyFill="1" applyBorder="1" applyAlignment="1">
      <alignment horizontal="left" vertical="top"/>
    </xf>
    <xf numFmtId="0" fontId="13" fillId="9" borderId="1" xfId="0" applyFont="1" applyFill="1" applyBorder="1" applyAlignment="1">
      <alignment horizontal="left" vertical="top"/>
    </xf>
    <xf numFmtId="0" fontId="13" fillId="4" borderId="1" xfId="0" applyFont="1" applyFill="1" applyBorder="1" applyAlignment="1">
      <alignment horizontal="left" vertical="top"/>
    </xf>
    <xf numFmtId="0" fontId="13" fillId="5" borderId="2" xfId="0" applyFont="1" applyFill="1" applyBorder="1" applyAlignment="1">
      <alignment horizontal="left" vertical="top"/>
    </xf>
    <xf numFmtId="0" fontId="7" fillId="0" borderId="4" xfId="1" applyBorder="1"/>
    <xf numFmtId="0" fontId="12" fillId="0" borderId="7" xfId="0" applyFont="1" applyBorder="1" applyAlignment="1">
      <alignment vertical="top" wrapText="1"/>
    </xf>
    <xf numFmtId="0" fontId="0" fillId="0" borderId="8" xfId="0" applyBorder="1" applyAlignment="1">
      <alignment vertical="top" wrapText="1"/>
    </xf>
    <xf numFmtId="0" fontId="16" fillId="0" borderId="0" xfId="1" applyFont="1"/>
    <xf numFmtId="0" fontId="11" fillId="2" borderId="0" xfId="0" applyFont="1" applyFill="1" applyAlignment="1">
      <alignment horizontal="center" vertical="center"/>
    </xf>
    <xf numFmtId="0" fontId="13" fillId="3" borderId="1" xfId="0" applyFont="1" applyFill="1" applyBorder="1" applyAlignment="1">
      <alignment horizontal="left" vertical="center"/>
    </xf>
    <xf numFmtId="0" fontId="13" fillId="3" borderId="1" xfId="0" applyFont="1" applyFill="1" applyBorder="1" applyAlignment="1">
      <alignment horizontal="left"/>
    </xf>
    <xf numFmtId="0" fontId="13" fillId="4" borderId="1" xfId="0" applyFont="1" applyFill="1" applyBorder="1" applyAlignment="1">
      <alignment horizontal="left" vertical="center"/>
    </xf>
    <xf numFmtId="0" fontId="13" fillId="5" borderId="1" xfId="0" applyFont="1" applyFill="1" applyBorder="1" applyAlignment="1">
      <alignment horizontal="left" vertical="center"/>
    </xf>
    <xf numFmtId="0" fontId="13" fillId="4" borderId="2" xfId="0" applyFont="1" applyFill="1" applyBorder="1" applyAlignment="1">
      <alignment horizontal="left"/>
    </xf>
    <xf numFmtId="0" fontId="13" fillId="4" borderId="3" xfId="0" applyFont="1" applyFill="1" applyBorder="1" applyAlignment="1">
      <alignment horizontal="left"/>
    </xf>
    <xf numFmtId="0" fontId="13" fillId="4" borderId="4" xfId="0" applyFont="1" applyFill="1" applyBorder="1" applyAlignment="1">
      <alignment horizontal="left"/>
    </xf>
    <xf numFmtId="0" fontId="15" fillId="5" borderId="3" xfId="1" applyFont="1" applyFill="1" applyBorder="1" applyAlignment="1">
      <alignment horizontal="left"/>
    </xf>
    <xf numFmtId="0" fontId="15" fillId="5" borderId="4" xfId="1" applyFont="1" applyFill="1" applyBorder="1" applyAlignment="1">
      <alignment horizontal="left"/>
    </xf>
    <xf numFmtId="0" fontId="13" fillId="5" borderId="2" xfId="0" applyFont="1" applyFill="1" applyBorder="1" applyAlignment="1">
      <alignment horizontal="left" vertical="center"/>
    </xf>
    <xf numFmtId="0" fontId="13" fillId="5" borderId="3" xfId="0" applyFont="1" applyFill="1" applyBorder="1" applyAlignment="1">
      <alignment horizontal="left" vertical="center"/>
    </xf>
    <xf numFmtId="0" fontId="13" fillId="5" borderId="4" xfId="0" applyFont="1" applyFill="1" applyBorder="1" applyAlignment="1">
      <alignment horizontal="left" vertical="center"/>
    </xf>
    <xf numFmtId="0" fontId="13" fillId="8" borderId="1" xfId="0" applyFont="1" applyFill="1" applyBorder="1" applyAlignment="1">
      <alignment horizontal="left" vertical="center"/>
    </xf>
    <xf numFmtId="0" fontId="13" fillId="9" borderId="1" xfId="0" applyFont="1" applyFill="1" applyBorder="1" applyAlignment="1">
      <alignment horizontal="left" vertical="center"/>
    </xf>
    <xf numFmtId="0" fontId="13" fillId="4" borderId="2" xfId="0" applyFont="1" applyFill="1" applyBorder="1" applyAlignment="1">
      <alignment horizontal="left" vertical="center"/>
    </xf>
    <xf numFmtId="0" fontId="13" fillId="4" borderId="3" xfId="0" applyFont="1" applyFill="1" applyBorder="1" applyAlignment="1">
      <alignment horizontal="left" vertical="center"/>
    </xf>
    <xf numFmtId="0" fontId="13" fillId="4" borderId="4" xfId="0" applyFont="1" applyFill="1" applyBorder="1" applyAlignment="1">
      <alignment horizontal="left" vertical="center"/>
    </xf>
    <xf numFmtId="0" fontId="13" fillId="5" borderId="6" xfId="0" applyFont="1" applyFill="1" applyBorder="1" applyAlignment="1">
      <alignment horizontal="left" vertical="center"/>
    </xf>
    <xf numFmtId="0" fontId="13" fillId="7" borderId="2" xfId="0" applyFont="1" applyFill="1" applyBorder="1" applyAlignment="1">
      <alignment horizontal="left" vertical="center"/>
    </xf>
    <xf numFmtId="0" fontId="13" fillId="7" borderId="3" xfId="0" applyFont="1" applyFill="1" applyBorder="1" applyAlignment="1">
      <alignment horizontal="left" vertical="center"/>
    </xf>
    <xf numFmtId="0" fontId="13" fillId="7" borderId="4" xfId="0" applyFont="1" applyFill="1" applyBorder="1" applyAlignment="1">
      <alignment horizontal="left" vertical="center"/>
    </xf>
    <xf numFmtId="0" fontId="13" fillId="8" borderId="2" xfId="0" applyFont="1" applyFill="1" applyBorder="1" applyAlignment="1">
      <alignment horizontal="left" vertical="center"/>
    </xf>
    <xf numFmtId="0" fontId="13" fillId="8" borderId="3" xfId="0" applyFont="1" applyFill="1" applyBorder="1" applyAlignment="1">
      <alignment horizontal="left" vertical="center"/>
    </xf>
    <xf numFmtId="0" fontId="13" fillId="8" borderId="4" xfId="0" applyFont="1" applyFill="1" applyBorder="1" applyAlignment="1">
      <alignment horizontal="left" vertical="center"/>
    </xf>
    <xf numFmtId="0" fontId="13" fillId="9" borderId="2" xfId="0" applyFont="1" applyFill="1" applyBorder="1" applyAlignment="1">
      <alignment horizontal="left" vertical="center"/>
    </xf>
    <xf numFmtId="0" fontId="13" fillId="9" borderId="3" xfId="0" applyFont="1" applyFill="1" applyBorder="1" applyAlignment="1">
      <alignment horizontal="left" vertical="center"/>
    </xf>
    <xf numFmtId="0" fontId="13" fillId="9" borderId="4" xfId="0" applyFont="1" applyFill="1" applyBorder="1" applyAlignment="1">
      <alignment horizontal="left" vertical="center"/>
    </xf>
    <xf numFmtId="0" fontId="13" fillId="7" borderId="1" xfId="0" applyFont="1" applyFill="1" applyBorder="1" applyAlignment="1">
      <alignment horizontal="left" vertical="center"/>
    </xf>
  </cellXfs>
  <cellStyles count="2">
    <cellStyle name="Hyperlink" xfId="1" builtinId="8"/>
    <cellStyle name="Normal" xfId="0" builtinId="0"/>
  </cellStyles>
  <dxfs count="3">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colors>
    <mruColors>
      <color rgb="FF0066CC"/>
      <color rgb="FFFFE1FF"/>
      <color rgb="FFFFCCFF"/>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000"/>
              <a:t>1.  Workplace wellbeing – Ensuring  that audit has taken place and improvement plans developed to address any gaps, supported by Resident Doctor Peer Lead.</a:t>
            </a:r>
          </a:p>
        </c:rich>
      </c:tx>
      <c:layout>
        <c:manualLayout>
          <c:xMode val="edge"/>
          <c:yMode val="edge"/>
          <c:x val="0.12809011373578302"/>
          <c:y val="2.790697674418604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w="12700">
              <a:solidFill>
                <a:sysClr val="windowText" lastClr="000000"/>
              </a:solidFill>
            </a:ln>
          </c:spPr>
          <c:dPt>
            <c:idx val="0"/>
            <c:bubble3D val="0"/>
            <c:spPr>
              <a:solidFill>
                <a:srgbClr val="FF0000"/>
              </a:solidFill>
              <a:ln w="12700">
                <a:solidFill>
                  <a:sysClr val="windowText" lastClr="000000"/>
                </a:solidFill>
              </a:ln>
              <a:effectLst/>
            </c:spPr>
            <c:extLst>
              <c:ext xmlns:c16="http://schemas.microsoft.com/office/drawing/2014/chart" uri="{C3380CC4-5D6E-409C-BE32-E72D297353CC}">
                <c16:uniqueId val="{00000002-F6F2-46F4-AEAC-63D90DC249D2}"/>
              </c:ext>
            </c:extLst>
          </c:dPt>
          <c:dPt>
            <c:idx val="1"/>
            <c:bubble3D val="0"/>
            <c:spPr>
              <a:solidFill>
                <a:srgbClr val="FFFF00"/>
              </a:solidFill>
              <a:ln w="12700">
                <a:solidFill>
                  <a:sysClr val="windowText" lastClr="000000"/>
                </a:solidFill>
              </a:ln>
              <a:effectLst/>
            </c:spPr>
            <c:extLst>
              <c:ext xmlns:c16="http://schemas.microsoft.com/office/drawing/2014/chart" uri="{C3380CC4-5D6E-409C-BE32-E72D297353CC}">
                <c16:uniqueId val="{00000001-F6F2-46F4-AEAC-63D90DC249D2}"/>
              </c:ext>
            </c:extLst>
          </c:dPt>
          <c:dPt>
            <c:idx val="2"/>
            <c:bubble3D val="0"/>
            <c:spPr>
              <a:solidFill>
                <a:srgbClr val="92D050"/>
              </a:solidFill>
              <a:ln w="12700">
                <a:solidFill>
                  <a:sysClr val="windowText" lastClr="000000"/>
                </a:solidFill>
              </a:ln>
              <a:effectLst/>
            </c:spPr>
            <c:extLst>
              <c:ext xmlns:c16="http://schemas.microsoft.com/office/drawing/2014/chart" uri="{C3380CC4-5D6E-409C-BE32-E72D297353CC}">
                <c16:uniqueId val="{00000003-F6F2-46F4-AEAC-63D90DC249D2}"/>
              </c:ext>
            </c:extLst>
          </c:dPt>
          <c:cat>
            <c:strRef>
              <c:f>'Summary Plots'!$A$3:$A$5</c:f>
              <c:strCache>
                <c:ptCount val="3"/>
                <c:pt idx="0">
                  <c:v>1. Non-compliant</c:v>
                </c:pt>
                <c:pt idx="1">
                  <c:v>2. Partially compliant</c:v>
                </c:pt>
                <c:pt idx="2">
                  <c:v>3. Compliant</c:v>
                </c:pt>
              </c:strCache>
            </c:strRef>
          </c:cat>
          <c:val>
            <c:numRef>
              <c:f>'Summary Plots'!$B$3:$B$5</c:f>
              <c:numCache>
                <c:formatCode>General</c:formatCode>
                <c:ptCount val="3"/>
                <c:pt idx="0">
                  <c:v>0</c:v>
                </c:pt>
                <c:pt idx="1">
                  <c:v>0</c:v>
                </c:pt>
                <c:pt idx="2">
                  <c:v>0</c:v>
                </c:pt>
              </c:numCache>
            </c:numRef>
          </c:val>
          <c:extLst>
            <c:ext xmlns:c16="http://schemas.microsoft.com/office/drawing/2014/chart" uri="{C3380CC4-5D6E-409C-BE32-E72D297353CC}">
              <c16:uniqueId val="{00000000-F6F2-46F4-AEAC-63D90DC249D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Compliance rating by section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Overall!$B$9</c:f>
              <c:strCache>
                <c:ptCount val="1"/>
                <c:pt idx="0">
                  <c:v>1. Non-compliant</c:v>
                </c:pt>
              </c:strCache>
            </c:strRef>
          </c:tx>
          <c:spPr>
            <a:solidFill>
              <a:srgbClr val="FF0000"/>
            </a:solidFill>
            <a:ln>
              <a:solidFill>
                <a:schemeClr val="tx1"/>
              </a:solidFill>
            </a:ln>
            <a:effectLst/>
          </c:spPr>
          <c:invertIfNegative val="0"/>
          <c:cat>
            <c:strRef>
              <c:f>Overall!$A$10:$A$17</c:f>
              <c:strCache>
                <c:ptCount val="8"/>
                <c:pt idx="0">
                  <c:v>1.  Workplace wellbeing </c:v>
                </c:pt>
                <c:pt idx="1">
                  <c:v>2.  Rota transparency</c:v>
                </c:pt>
                <c:pt idx="2">
                  <c:v>3.  Annual leave reform</c:v>
                </c:pt>
                <c:pt idx="3">
                  <c:v>4.  Board-level leadership</c:v>
                </c:pt>
                <c:pt idx="4">
                  <c:v>5.  Payroll accuracy</c:v>
                </c:pt>
                <c:pt idx="5">
                  <c:v>6.  Mandatory Training</c:v>
                </c:pt>
                <c:pt idx="6">
                  <c:v>7.  Exception reporting </c:v>
                </c:pt>
                <c:pt idx="7">
                  <c:v>8.  Expense reimbursement </c:v>
                </c:pt>
              </c:strCache>
            </c:strRef>
          </c:cat>
          <c:val>
            <c:numRef>
              <c:f>Overall!$B$10:$B$17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14AE-4504-8548-1482DF24D892}"/>
            </c:ext>
          </c:extLst>
        </c:ser>
        <c:ser>
          <c:idx val="1"/>
          <c:order val="1"/>
          <c:tx>
            <c:strRef>
              <c:f>Overall!$C$9</c:f>
              <c:strCache>
                <c:ptCount val="1"/>
                <c:pt idx="0">
                  <c:v>2. Partially compliant</c:v>
                </c:pt>
              </c:strCache>
            </c:strRef>
          </c:tx>
          <c:spPr>
            <a:solidFill>
              <a:srgbClr val="FFFF00"/>
            </a:solidFill>
            <a:ln>
              <a:solidFill>
                <a:schemeClr val="tx1"/>
              </a:solidFill>
            </a:ln>
            <a:effectLst/>
          </c:spPr>
          <c:invertIfNegative val="0"/>
          <c:cat>
            <c:strRef>
              <c:f>Overall!$A$10:$A$17</c:f>
              <c:strCache>
                <c:ptCount val="8"/>
                <c:pt idx="0">
                  <c:v>1.  Workplace wellbeing </c:v>
                </c:pt>
                <c:pt idx="1">
                  <c:v>2.  Rota transparency</c:v>
                </c:pt>
                <c:pt idx="2">
                  <c:v>3.  Annual leave reform</c:v>
                </c:pt>
                <c:pt idx="3">
                  <c:v>4.  Board-level leadership</c:v>
                </c:pt>
                <c:pt idx="4">
                  <c:v>5.  Payroll accuracy</c:v>
                </c:pt>
                <c:pt idx="5">
                  <c:v>6.  Mandatory Training</c:v>
                </c:pt>
                <c:pt idx="6">
                  <c:v>7.  Exception reporting </c:v>
                </c:pt>
                <c:pt idx="7">
                  <c:v>8.  Expense reimbursement </c:v>
                </c:pt>
              </c:strCache>
            </c:strRef>
          </c:cat>
          <c:val>
            <c:numRef>
              <c:f>Overall!$C$10:$C$17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14AE-4504-8548-1482DF24D892}"/>
            </c:ext>
          </c:extLst>
        </c:ser>
        <c:ser>
          <c:idx val="2"/>
          <c:order val="2"/>
          <c:tx>
            <c:strRef>
              <c:f>Overall!$D$9</c:f>
              <c:strCache>
                <c:ptCount val="1"/>
                <c:pt idx="0">
                  <c:v>3. Compliant</c:v>
                </c:pt>
              </c:strCache>
            </c:strRef>
          </c:tx>
          <c:spPr>
            <a:solidFill>
              <a:srgbClr val="92D050"/>
            </a:solidFill>
            <a:ln>
              <a:solidFill>
                <a:schemeClr val="tx1"/>
              </a:solidFill>
            </a:ln>
            <a:effectLst/>
          </c:spPr>
          <c:invertIfNegative val="0"/>
          <c:cat>
            <c:strRef>
              <c:f>Overall!$A$10:$A$17</c:f>
              <c:strCache>
                <c:ptCount val="8"/>
                <c:pt idx="0">
                  <c:v>1.  Workplace wellbeing </c:v>
                </c:pt>
                <c:pt idx="1">
                  <c:v>2.  Rota transparency</c:v>
                </c:pt>
                <c:pt idx="2">
                  <c:v>3.  Annual leave reform</c:v>
                </c:pt>
                <c:pt idx="3">
                  <c:v>4.  Board-level leadership</c:v>
                </c:pt>
                <c:pt idx="4">
                  <c:v>5.  Payroll accuracy</c:v>
                </c:pt>
                <c:pt idx="5">
                  <c:v>6.  Mandatory Training</c:v>
                </c:pt>
                <c:pt idx="6">
                  <c:v>7.  Exception reporting </c:v>
                </c:pt>
                <c:pt idx="7">
                  <c:v>8.  Expense reimbursement </c:v>
                </c:pt>
              </c:strCache>
            </c:strRef>
          </c:cat>
          <c:val>
            <c:numRef>
              <c:f>Overall!$D$10:$D$17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14AE-4504-8548-1482DF24D892}"/>
            </c:ext>
          </c:extLst>
        </c:ser>
        <c:dLbls>
          <c:showLegendKey val="0"/>
          <c:showVal val="0"/>
          <c:showCatName val="0"/>
          <c:showSerName val="0"/>
          <c:showPercent val="0"/>
          <c:showBubbleSize val="0"/>
        </c:dLbls>
        <c:gapWidth val="150"/>
        <c:overlap val="100"/>
        <c:axId val="1819476927"/>
        <c:axId val="1819488927"/>
      </c:barChart>
      <c:catAx>
        <c:axId val="1819476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9488927"/>
        <c:crosses val="autoZero"/>
        <c:auto val="1"/>
        <c:lblAlgn val="ctr"/>
        <c:lblOffset val="100"/>
        <c:noMultiLvlLbl val="0"/>
      </c:catAx>
      <c:valAx>
        <c:axId val="1819488927"/>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9476927"/>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000"/>
              <a:t>2.  Rota transparency – Compliance with 8-week schedules, 6-week rotas with improvement plans in place where performance needs to improve.</a:t>
            </a:r>
          </a:p>
        </c:rich>
      </c:tx>
      <c:layout>
        <c:manualLayout>
          <c:xMode val="edge"/>
          <c:yMode val="edge"/>
          <c:x val="0.12809011373578302"/>
          <c:y val="2.790697674418604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w="12700">
              <a:solidFill>
                <a:sysClr val="windowText" lastClr="000000"/>
              </a:solidFill>
            </a:ln>
          </c:spPr>
          <c:dPt>
            <c:idx val="0"/>
            <c:bubble3D val="0"/>
            <c:spPr>
              <a:solidFill>
                <a:srgbClr val="FF0000"/>
              </a:solidFill>
              <a:ln w="12700">
                <a:solidFill>
                  <a:sysClr val="windowText" lastClr="000000"/>
                </a:solidFill>
              </a:ln>
              <a:effectLst/>
            </c:spPr>
            <c:extLst>
              <c:ext xmlns:c16="http://schemas.microsoft.com/office/drawing/2014/chart" uri="{C3380CC4-5D6E-409C-BE32-E72D297353CC}">
                <c16:uniqueId val="{00000001-8D9F-4584-A0EC-EDA444EEAE1A}"/>
              </c:ext>
            </c:extLst>
          </c:dPt>
          <c:dPt>
            <c:idx val="1"/>
            <c:bubble3D val="0"/>
            <c:spPr>
              <a:solidFill>
                <a:srgbClr val="FFFF00"/>
              </a:solidFill>
              <a:ln w="12700">
                <a:solidFill>
                  <a:sysClr val="windowText" lastClr="000000"/>
                </a:solidFill>
              </a:ln>
              <a:effectLst/>
            </c:spPr>
            <c:extLst>
              <c:ext xmlns:c16="http://schemas.microsoft.com/office/drawing/2014/chart" uri="{C3380CC4-5D6E-409C-BE32-E72D297353CC}">
                <c16:uniqueId val="{00000003-8D9F-4584-A0EC-EDA444EEAE1A}"/>
              </c:ext>
            </c:extLst>
          </c:dPt>
          <c:dPt>
            <c:idx val="2"/>
            <c:bubble3D val="0"/>
            <c:spPr>
              <a:solidFill>
                <a:srgbClr val="92D050"/>
              </a:solidFill>
              <a:ln w="12700">
                <a:solidFill>
                  <a:sysClr val="windowText" lastClr="000000"/>
                </a:solidFill>
              </a:ln>
              <a:effectLst/>
            </c:spPr>
            <c:extLst>
              <c:ext xmlns:c16="http://schemas.microsoft.com/office/drawing/2014/chart" uri="{C3380CC4-5D6E-409C-BE32-E72D297353CC}">
                <c16:uniqueId val="{00000005-8D9F-4584-A0EC-EDA444EEAE1A}"/>
              </c:ext>
            </c:extLst>
          </c:dPt>
          <c:cat>
            <c:strRef>
              <c:f>'Summary Plots'!$A$9:$A$11</c:f>
              <c:strCache>
                <c:ptCount val="3"/>
                <c:pt idx="0">
                  <c:v>1. Non-compliant</c:v>
                </c:pt>
                <c:pt idx="1">
                  <c:v>2. Partially compliant</c:v>
                </c:pt>
                <c:pt idx="2">
                  <c:v>3. Compliant</c:v>
                </c:pt>
              </c:strCache>
            </c:strRef>
          </c:cat>
          <c:val>
            <c:numRef>
              <c:f>'Summary Plots'!$B$9:$B$11</c:f>
              <c:numCache>
                <c:formatCode>General</c:formatCode>
                <c:ptCount val="3"/>
                <c:pt idx="0">
                  <c:v>0</c:v>
                </c:pt>
                <c:pt idx="1">
                  <c:v>0</c:v>
                </c:pt>
                <c:pt idx="2">
                  <c:v>0</c:v>
                </c:pt>
              </c:numCache>
            </c:numRef>
          </c:val>
          <c:extLst>
            <c:ext xmlns:c16="http://schemas.microsoft.com/office/drawing/2014/chart" uri="{C3380CC4-5D6E-409C-BE32-E72D297353CC}">
              <c16:uniqueId val="{00000006-8D9F-4584-A0EC-EDA444EEAE1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000"/>
              <a:t>3.  Annual leave reform – Adoption of national best practice initiatives</a:t>
            </a:r>
          </a:p>
        </c:rich>
      </c:tx>
      <c:layout>
        <c:manualLayout>
          <c:xMode val="edge"/>
          <c:yMode val="edge"/>
          <c:x val="0.12809011373578302"/>
          <c:y val="2.790697674418604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w="12700">
              <a:solidFill>
                <a:schemeClr val="tx1"/>
              </a:solidFill>
            </a:ln>
          </c:spPr>
          <c:dPt>
            <c:idx val="0"/>
            <c:bubble3D val="0"/>
            <c:spPr>
              <a:solidFill>
                <a:srgbClr val="FF0000"/>
              </a:solidFill>
              <a:ln w="12700">
                <a:solidFill>
                  <a:schemeClr val="tx1"/>
                </a:solidFill>
              </a:ln>
              <a:effectLst/>
            </c:spPr>
            <c:extLst>
              <c:ext xmlns:c16="http://schemas.microsoft.com/office/drawing/2014/chart" uri="{C3380CC4-5D6E-409C-BE32-E72D297353CC}">
                <c16:uniqueId val="{00000001-1677-49B6-9C67-C60E1C9776BC}"/>
              </c:ext>
            </c:extLst>
          </c:dPt>
          <c:dPt>
            <c:idx val="1"/>
            <c:bubble3D val="0"/>
            <c:spPr>
              <a:solidFill>
                <a:srgbClr val="FFFF00"/>
              </a:solidFill>
              <a:ln w="12700">
                <a:solidFill>
                  <a:schemeClr val="tx1"/>
                </a:solidFill>
              </a:ln>
              <a:effectLst/>
            </c:spPr>
            <c:extLst>
              <c:ext xmlns:c16="http://schemas.microsoft.com/office/drawing/2014/chart" uri="{C3380CC4-5D6E-409C-BE32-E72D297353CC}">
                <c16:uniqueId val="{00000003-1677-49B6-9C67-C60E1C9776BC}"/>
              </c:ext>
            </c:extLst>
          </c:dPt>
          <c:dPt>
            <c:idx val="2"/>
            <c:bubble3D val="0"/>
            <c:spPr>
              <a:solidFill>
                <a:srgbClr val="92D050"/>
              </a:solidFill>
              <a:ln w="12700">
                <a:solidFill>
                  <a:schemeClr val="tx1"/>
                </a:solidFill>
              </a:ln>
              <a:effectLst/>
            </c:spPr>
            <c:extLst>
              <c:ext xmlns:c16="http://schemas.microsoft.com/office/drawing/2014/chart" uri="{C3380CC4-5D6E-409C-BE32-E72D297353CC}">
                <c16:uniqueId val="{00000005-1677-49B6-9C67-C60E1C9776BC}"/>
              </c:ext>
            </c:extLst>
          </c:dPt>
          <c:cat>
            <c:strRef>
              <c:f>'Summary Plots'!$A$15:$A$17</c:f>
              <c:strCache>
                <c:ptCount val="3"/>
                <c:pt idx="0">
                  <c:v>1. Non-compliant</c:v>
                </c:pt>
                <c:pt idx="1">
                  <c:v>2. Partially compliant</c:v>
                </c:pt>
                <c:pt idx="2">
                  <c:v>3. Compliant</c:v>
                </c:pt>
              </c:strCache>
            </c:strRef>
          </c:cat>
          <c:val>
            <c:numRef>
              <c:f>'Summary Plots'!$B$15:$B$17</c:f>
              <c:numCache>
                <c:formatCode>General</c:formatCode>
                <c:ptCount val="3"/>
                <c:pt idx="0">
                  <c:v>0</c:v>
                </c:pt>
                <c:pt idx="1">
                  <c:v>0</c:v>
                </c:pt>
                <c:pt idx="2">
                  <c:v>0</c:v>
                </c:pt>
              </c:numCache>
            </c:numRef>
          </c:val>
          <c:extLst>
            <c:ext xmlns:c16="http://schemas.microsoft.com/office/drawing/2014/chart" uri="{C3380CC4-5D6E-409C-BE32-E72D297353CC}">
              <c16:uniqueId val="{00000006-1677-49B6-9C67-C60E1C9776B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000"/>
              <a:t>4.  Board-level leadership – Senior leads and peer representatives are in place</a:t>
            </a:r>
          </a:p>
        </c:rich>
      </c:tx>
      <c:layout>
        <c:manualLayout>
          <c:xMode val="edge"/>
          <c:yMode val="edge"/>
          <c:x val="0.12809011373578302"/>
          <c:y val="2.790697674418604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w="12700">
              <a:solidFill>
                <a:schemeClr val="tx1"/>
              </a:solidFill>
            </a:ln>
          </c:spPr>
          <c:dPt>
            <c:idx val="0"/>
            <c:bubble3D val="0"/>
            <c:spPr>
              <a:solidFill>
                <a:srgbClr val="FF0000"/>
              </a:solidFill>
              <a:ln w="12700">
                <a:solidFill>
                  <a:schemeClr val="tx1"/>
                </a:solidFill>
              </a:ln>
              <a:effectLst/>
            </c:spPr>
            <c:extLst>
              <c:ext xmlns:c16="http://schemas.microsoft.com/office/drawing/2014/chart" uri="{C3380CC4-5D6E-409C-BE32-E72D297353CC}">
                <c16:uniqueId val="{00000001-C55C-4AAF-AA6A-37DB517802C2}"/>
              </c:ext>
            </c:extLst>
          </c:dPt>
          <c:dPt>
            <c:idx val="1"/>
            <c:bubble3D val="0"/>
            <c:spPr>
              <a:solidFill>
                <a:srgbClr val="FFFF00"/>
              </a:solidFill>
              <a:ln w="12700">
                <a:solidFill>
                  <a:schemeClr val="tx1"/>
                </a:solidFill>
              </a:ln>
              <a:effectLst/>
            </c:spPr>
            <c:extLst>
              <c:ext xmlns:c16="http://schemas.microsoft.com/office/drawing/2014/chart" uri="{C3380CC4-5D6E-409C-BE32-E72D297353CC}">
                <c16:uniqueId val="{00000003-C55C-4AAF-AA6A-37DB517802C2}"/>
              </c:ext>
            </c:extLst>
          </c:dPt>
          <c:dPt>
            <c:idx val="2"/>
            <c:bubble3D val="0"/>
            <c:spPr>
              <a:solidFill>
                <a:srgbClr val="92D050"/>
              </a:solidFill>
              <a:ln w="12700">
                <a:solidFill>
                  <a:schemeClr val="tx1"/>
                </a:solidFill>
              </a:ln>
              <a:effectLst/>
            </c:spPr>
            <c:extLst>
              <c:ext xmlns:c16="http://schemas.microsoft.com/office/drawing/2014/chart" uri="{C3380CC4-5D6E-409C-BE32-E72D297353CC}">
                <c16:uniqueId val="{00000005-C55C-4AAF-AA6A-37DB517802C2}"/>
              </c:ext>
            </c:extLst>
          </c:dPt>
          <c:cat>
            <c:strRef>
              <c:f>'Summary Plots'!$A$22:$A$24</c:f>
              <c:strCache>
                <c:ptCount val="3"/>
                <c:pt idx="0">
                  <c:v>1. Non-compliant</c:v>
                </c:pt>
                <c:pt idx="1">
                  <c:v>2. Partially compliant</c:v>
                </c:pt>
                <c:pt idx="2">
                  <c:v>3. Compliant</c:v>
                </c:pt>
              </c:strCache>
            </c:strRef>
          </c:cat>
          <c:val>
            <c:numRef>
              <c:f>'Summary Plots'!$B$22:$B$24</c:f>
              <c:numCache>
                <c:formatCode>General</c:formatCode>
                <c:ptCount val="3"/>
                <c:pt idx="0">
                  <c:v>0</c:v>
                </c:pt>
                <c:pt idx="1">
                  <c:v>0</c:v>
                </c:pt>
                <c:pt idx="2">
                  <c:v>0</c:v>
                </c:pt>
              </c:numCache>
            </c:numRef>
          </c:val>
          <c:extLst>
            <c:ext xmlns:c16="http://schemas.microsoft.com/office/drawing/2014/chart" uri="{C3380CC4-5D6E-409C-BE32-E72D297353CC}">
              <c16:uniqueId val="{00000006-C55C-4AAF-AA6A-37DB517802C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000"/>
              <a:t>5.  Payroll accuracy – Trusts have commenced payroll improvement activity and are monitoring</a:t>
            </a:r>
          </a:p>
        </c:rich>
      </c:tx>
      <c:layout>
        <c:manualLayout>
          <c:xMode val="edge"/>
          <c:yMode val="edge"/>
          <c:x val="0.12809011373578302"/>
          <c:y val="2.790697674418604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w="12700">
              <a:solidFill>
                <a:schemeClr val="tx1"/>
              </a:solidFill>
            </a:ln>
          </c:spPr>
          <c:dPt>
            <c:idx val="0"/>
            <c:bubble3D val="0"/>
            <c:spPr>
              <a:solidFill>
                <a:srgbClr val="FF0000"/>
              </a:solidFill>
              <a:ln w="12700">
                <a:solidFill>
                  <a:schemeClr val="tx1"/>
                </a:solidFill>
              </a:ln>
              <a:effectLst/>
            </c:spPr>
            <c:extLst>
              <c:ext xmlns:c16="http://schemas.microsoft.com/office/drawing/2014/chart" uri="{C3380CC4-5D6E-409C-BE32-E72D297353CC}">
                <c16:uniqueId val="{00000001-5A35-4E4C-B6BC-EE6FFDC33FEB}"/>
              </c:ext>
            </c:extLst>
          </c:dPt>
          <c:dPt>
            <c:idx val="1"/>
            <c:bubble3D val="0"/>
            <c:spPr>
              <a:solidFill>
                <a:srgbClr val="FFFF00"/>
              </a:solidFill>
              <a:ln w="12700">
                <a:solidFill>
                  <a:schemeClr val="tx1"/>
                </a:solidFill>
              </a:ln>
              <a:effectLst/>
            </c:spPr>
            <c:extLst>
              <c:ext xmlns:c16="http://schemas.microsoft.com/office/drawing/2014/chart" uri="{C3380CC4-5D6E-409C-BE32-E72D297353CC}">
                <c16:uniqueId val="{00000003-5A35-4E4C-B6BC-EE6FFDC33FEB}"/>
              </c:ext>
            </c:extLst>
          </c:dPt>
          <c:dPt>
            <c:idx val="2"/>
            <c:bubble3D val="0"/>
            <c:spPr>
              <a:solidFill>
                <a:srgbClr val="92D050"/>
              </a:solidFill>
              <a:ln w="12700">
                <a:solidFill>
                  <a:schemeClr val="tx1"/>
                </a:solidFill>
              </a:ln>
              <a:effectLst/>
            </c:spPr>
            <c:extLst>
              <c:ext xmlns:c16="http://schemas.microsoft.com/office/drawing/2014/chart" uri="{C3380CC4-5D6E-409C-BE32-E72D297353CC}">
                <c16:uniqueId val="{00000005-5A35-4E4C-B6BC-EE6FFDC33FEB}"/>
              </c:ext>
            </c:extLst>
          </c:dPt>
          <c:cat>
            <c:strRef>
              <c:f>'Summary Plots'!$A$28:$A$30</c:f>
              <c:strCache>
                <c:ptCount val="3"/>
                <c:pt idx="0">
                  <c:v>1. Non-compliant</c:v>
                </c:pt>
                <c:pt idx="1">
                  <c:v>2. Partially compliant</c:v>
                </c:pt>
                <c:pt idx="2">
                  <c:v>3. Compliant</c:v>
                </c:pt>
              </c:strCache>
            </c:strRef>
          </c:cat>
          <c:val>
            <c:numRef>
              <c:f>'Summary Plots'!$B$28:$B$30</c:f>
              <c:numCache>
                <c:formatCode>General</c:formatCode>
                <c:ptCount val="3"/>
                <c:pt idx="0">
                  <c:v>0</c:v>
                </c:pt>
                <c:pt idx="1">
                  <c:v>0</c:v>
                </c:pt>
                <c:pt idx="2">
                  <c:v>0</c:v>
                </c:pt>
              </c:numCache>
            </c:numRef>
          </c:val>
          <c:extLst>
            <c:ext xmlns:c16="http://schemas.microsoft.com/office/drawing/2014/chart" uri="{C3380CC4-5D6E-409C-BE32-E72D297353CC}">
              <c16:uniqueId val="{00000006-5A35-4E4C-B6BC-EE6FFDC33FE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000"/>
              <a:t>6.  Mandatory Training – no unnecessary duplication and MLOGs in place and working with RDs</a:t>
            </a:r>
          </a:p>
        </c:rich>
      </c:tx>
      <c:layout>
        <c:manualLayout>
          <c:xMode val="edge"/>
          <c:yMode val="edge"/>
          <c:x val="0.12809011373578302"/>
          <c:y val="2.790697674418604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w="12700">
              <a:solidFill>
                <a:schemeClr val="tx1"/>
              </a:solidFill>
            </a:ln>
          </c:spPr>
          <c:dPt>
            <c:idx val="0"/>
            <c:bubble3D val="0"/>
            <c:spPr>
              <a:solidFill>
                <a:srgbClr val="FF0000"/>
              </a:solidFill>
              <a:ln w="12700">
                <a:solidFill>
                  <a:schemeClr val="tx1"/>
                </a:solidFill>
              </a:ln>
              <a:effectLst/>
            </c:spPr>
            <c:extLst>
              <c:ext xmlns:c16="http://schemas.microsoft.com/office/drawing/2014/chart" uri="{C3380CC4-5D6E-409C-BE32-E72D297353CC}">
                <c16:uniqueId val="{00000001-D388-4360-9011-55F1B56B8FE7}"/>
              </c:ext>
            </c:extLst>
          </c:dPt>
          <c:dPt>
            <c:idx val="1"/>
            <c:bubble3D val="0"/>
            <c:spPr>
              <a:solidFill>
                <a:srgbClr val="FFFF00"/>
              </a:solidFill>
              <a:ln w="12700">
                <a:solidFill>
                  <a:schemeClr val="tx1"/>
                </a:solidFill>
              </a:ln>
              <a:effectLst/>
            </c:spPr>
            <c:extLst>
              <c:ext xmlns:c16="http://schemas.microsoft.com/office/drawing/2014/chart" uri="{C3380CC4-5D6E-409C-BE32-E72D297353CC}">
                <c16:uniqueId val="{00000003-D388-4360-9011-55F1B56B8FE7}"/>
              </c:ext>
            </c:extLst>
          </c:dPt>
          <c:dPt>
            <c:idx val="2"/>
            <c:bubble3D val="0"/>
            <c:spPr>
              <a:solidFill>
                <a:srgbClr val="92D050"/>
              </a:solidFill>
              <a:ln w="12700">
                <a:solidFill>
                  <a:schemeClr val="tx1"/>
                </a:solidFill>
              </a:ln>
              <a:effectLst/>
            </c:spPr>
            <c:extLst>
              <c:ext xmlns:c16="http://schemas.microsoft.com/office/drawing/2014/chart" uri="{C3380CC4-5D6E-409C-BE32-E72D297353CC}">
                <c16:uniqueId val="{00000005-D388-4360-9011-55F1B56B8FE7}"/>
              </c:ext>
            </c:extLst>
          </c:dPt>
          <c:cat>
            <c:strRef>
              <c:f>'Summary Plots'!$A$34:$A$36</c:f>
              <c:strCache>
                <c:ptCount val="3"/>
                <c:pt idx="0">
                  <c:v>1. Non-compliant</c:v>
                </c:pt>
                <c:pt idx="1">
                  <c:v>2. Partially compliant</c:v>
                </c:pt>
                <c:pt idx="2">
                  <c:v>3. Compliant</c:v>
                </c:pt>
              </c:strCache>
            </c:strRef>
          </c:cat>
          <c:val>
            <c:numRef>
              <c:f>'Summary Plots'!$B$34:$B$36</c:f>
              <c:numCache>
                <c:formatCode>General</c:formatCode>
                <c:ptCount val="3"/>
                <c:pt idx="0">
                  <c:v>0</c:v>
                </c:pt>
                <c:pt idx="1">
                  <c:v>0</c:v>
                </c:pt>
                <c:pt idx="2">
                  <c:v>0</c:v>
                </c:pt>
              </c:numCache>
            </c:numRef>
          </c:val>
          <c:extLst>
            <c:ext xmlns:c16="http://schemas.microsoft.com/office/drawing/2014/chart" uri="{C3380CC4-5D6E-409C-BE32-E72D297353CC}">
              <c16:uniqueId val="{00000006-D388-4360-9011-55F1B56B8FE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000"/>
              <a:t>7.  Exception reporting – Adoption of new national framework</a:t>
            </a:r>
          </a:p>
        </c:rich>
      </c:tx>
      <c:layout>
        <c:manualLayout>
          <c:xMode val="edge"/>
          <c:yMode val="edge"/>
          <c:x val="0.12809011373578302"/>
          <c:y val="2.790697674418604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w="12700">
              <a:solidFill>
                <a:schemeClr val="tx1"/>
              </a:solidFill>
            </a:ln>
          </c:spPr>
          <c:dPt>
            <c:idx val="0"/>
            <c:bubble3D val="0"/>
            <c:spPr>
              <a:solidFill>
                <a:srgbClr val="FF0000"/>
              </a:solidFill>
              <a:ln w="12700">
                <a:solidFill>
                  <a:schemeClr val="tx1"/>
                </a:solidFill>
              </a:ln>
              <a:effectLst/>
            </c:spPr>
            <c:extLst>
              <c:ext xmlns:c16="http://schemas.microsoft.com/office/drawing/2014/chart" uri="{C3380CC4-5D6E-409C-BE32-E72D297353CC}">
                <c16:uniqueId val="{00000001-2129-46D0-A091-07F3232AE2EC}"/>
              </c:ext>
            </c:extLst>
          </c:dPt>
          <c:dPt>
            <c:idx val="1"/>
            <c:bubble3D val="0"/>
            <c:spPr>
              <a:solidFill>
                <a:srgbClr val="FFFF00"/>
              </a:solidFill>
              <a:ln w="12700">
                <a:solidFill>
                  <a:schemeClr val="tx1"/>
                </a:solidFill>
              </a:ln>
              <a:effectLst/>
            </c:spPr>
            <c:extLst>
              <c:ext xmlns:c16="http://schemas.microsoft.com/office/drawing/2014/chart" uri="{C3380CC4-5D6E-409C-BE32-E72D297353CC}">
                <c16:uniqueId val="{00000003-2129-46D0-A091-07F3232AE2EC}"/>
              </c:ext>
            </c:extLst>
          </c:dPt>
          <c:dPt>
            <c:idx val="2"/>
            <c:bubble3D val="0"/>
            <c:spPr>
              <a:solidFill>
                <a:srgbClr val="92D050"/>
              </a:solidFill>
              <a:ln w="12700">
                <a:solidFill>
                  <a:schemeClr val="tx1"/>
                </a:solidFill>
              </a:ln>
              <a:effectLst/>
            </c:spPr>
            <c:extLst>
              <c:ext xmlns:c16="http://schemas.microsoft.com/office/drawing/2014/chart" uri="{C3380CC4-5D6E-409C-BE32-E72D297353CC}">
                <c16:uniqueId val="{00000005-2129-46D0-A091-07F3232AE2EC}"/>
              </c:ext>
            </c:extLst>
          </c:dPt>
          <c:cat>
            <c:strRef>
              <c:f>'Summary Plots'!$A$40:$A$42</c:f>
              <c:strCache>
                <c:ptCount val="3"/>
                <c:pt idx="0">
                  <c:v>1. Non-compliant</c:v>
                </c:pt>
                <c:pt idx="1">
                  <c:v>2. Partially compliant</c:v>
                </c:pt>
                <c:pt idx="2">
                  <c:v>3. Compliant</c:v>
                </c:pt>
              </c:strCache>
            </c:strRef>
          </c:cat>
          <c:val>
            <c:numRef>
              <c:f>'Summary Plots'!$B$40:$B$42</c:f>
              <c:numCache>
                <c:formatCode>General</c:formatCode>
                <c:ptCount val="3"/>
                <c:pt idx="0">
                  <c:v>0</c:v>
                </c:pt>
                <c:pt idx="1">
                  <c:v>0</c:v>
                </c:pt>
                <c:pt idx="2">
                  <c:v>0</c:v>
                </c:pt>
              </c:numCache>
            </c:numRef>
          </c:val>
          <c:extLst>
            <c:ext xmlns:c16="http://schemas.microsoft.com/office/drawing/2014/chart" uri="{C3380CC4-5D6E-409C-BE32-E72D297353CC}">
              <c16:uniqueId val="{00000006-2129-46D0-A091-07F3232AE2E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000"/>
              <a:t>8.  Expense reimbursement – Adoption of fast-track course costs</a:t>
            </a:r>
          </a:p>
        </c:rich>
      </c:tx>
      <c:layout>
        <c:manualLayout>
          <c:xMode val="edge"/>
          <c:yMode val="edge"/>
          <c:x val="0.12809011373578302"/>
          <c:y val="2.790697674418604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w="12700">
              <a:solidFill>
                <a:schemeClr val="tx1"/>
              </a:solidFill>
            </a:ln>
          </c:spPr>
          <c:dPt>
            <c:idx val="0"/>
            <c:bubble3D val="0"/>
            <c:spPr>
              <a:solidFill>
                <a:srgbClr val="FF0000"/>
              </a:solidFill>
              <a:ln w="12700">
                <a:solidFill>
                  <a:schemeClr val="tx1"/>
                </a:solidFill>
              </a:ln>
              <a:effectLst/>
            </c:spPr>
            <c:extLst>
              <c:ext xmlns:c16="http://schemas.microsoft.com/office/drawing/2014/chart" uri="{C3380CC4-5D6E-409C-BE32-E72D297353CC}">
                <c16:uniqueId val="{00000001-8AFF-4CC4-A2AA-7476C717495C}"/>
              </c:ext>
            </c:extLst>
          </c:dPt>
          <c:dPt>
            <c:idx val="1"/>
            <c:bubble3D val="0"/>
            <c:spPr>
              <a:solidFill>
                <a:srgbClr val="FFFF00"/>
              </a:solidFill>
              <a:ln w="12700">
                <a:solidFill>
                  <a:schemeClr val="tx1"/>
                </a:solidFill>
              </a:ln>
              <a:effectLst/>
            </c:spPr>
            <c:extLst>
              <c:ext xmlns:c16="http://schemas.microsoft.com/office/drawing/2014/chart" uri="{C3380CC4-5D6E-409C-BE32-E72D297353CC}">
                <c16:uniqueId val="{00000003-8AFF-4CC4-A2AA-7476C717495C}"/>
              </c:ext>
            </c:extLst>
          </c:dPt>
          <c:dPt>
            <c:idx val="2"/>
            <c:bubble3D val="0"/>
            <c:spPr>
              <a:solidFill>
                <a:srgbClr val="92D050"/>
              </a:solidFill>
              <a:ln w="12700">
                <a:solidFill>
                  <a:schemeClr val="tx1"/>
                </a:solidFill>
              </a:ln>
              <a:effectLst/>
            </c:spPr>
            <c:extLst>
              <c:ext xmlns:c16="http://schemas.microsoft.com/office/drawing/2014/chart" uri="{C3380CC4-5D6E-409C-BE32-E72D297353CC}">
                <c16:uniqueId val="{00000005-8AFF-4CC4-A2AA-7476C717495C}"/>
              </c:ext>
            </c:extLst>
          </c:dPt>
          <c:cat>
            <c:strRef>
              <c:f>'Summary Plots'!$A$46:$A$48</c:f>
              <c:strCache>
                <c:ptCount val="3"/>
                <c:pt idx="0">
                  <c:v>1. Non-compliant</c:v>
                </c:pt>
                <c:pt idx="1">
                  <c:v>2. Partially compliant</c:v>
                </c:pt>
                <c:pt idx="2">
                  <c:v>3. Compliant</c:v>
                </c:pt>
              </c:strCache>
            </c:strRef>
          </c:cat>
          <c:val>
            <c:numRef>
              <c:f>'Summary Plots'!$B$46:$B$48</c:f>
              <c:numCache>
                <c:formatCode>General</c:formatCode>
                <c:ptCount val="3"/>
                <c:pt idx="0">
                  <c:v>0</c:v>
                </c:pt>
                <c:pt idx="1">
                  <c:v>0</c:v>
                </c:pt>
                <c:pt idx="2">
                  <c:v>0</c:v>
                </c:pt>
              </c:numCache>
            </c:numRef>
          </c:val>
          <c:extLst>
            <c:ext xmlns:c16="http://schemas.microsoft.com/office/drawing/2014/chart" uri="{C3380CC4-5D6E-409C-BE32-E72D297353CC}">
              <c16:uniqueId val="{00000006-8AFF-4CC4-A2AA-7476C717495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GB" sz="1200"/>
              <a:t>Overall</a:t>
            </a:r>
          </a:p>
        </c:rich>
      </c:tx>
      <c:layout>
        <c:manualLayout>
          <c:xMode val="edge"/>
          <c:yMode val="edge"/>
          <c:x val="0.44197900262467193"/>
          <c:y val="3.255813953488372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w="12700">
              <a:solidFill>
                <a:schemeClr val="tx1"/>
              </a:solidFill>
            </a:ln>
          </c:spPr>
          <c:dPt>
            <c:idx val="0"/>
            <c:bubble3D val="0"/>
            <c:spPr>
              <a:solidFill>
                <a:srgbClr val="FF0000"/>
              </a:solidFill>
              <a:ln w="12700">
                <a:solidFill>
                  <a:schemeClr val="tx1"/>
                </a:solidFill>
              </a:ln>
              <a:effectLst/>
            </c:spPr>
            <c:extLst>
              <c:ext xmlns:c16="http://schemas.microsoft.com/office/drawing/2014/chart" uri="{C3380CC4-5D6E-409C-BE32-E72D297353CC}">
                <c16:uniqueId val="{00000001-04BC-428B-A5B7-6ACD68E6F09A}"/>
              </c:ext>
            </c:extLst>
          </c:dPt>
          <c:dPt>
            <c:idx val="1"/>
            <c:bubble3D val="0"/>
            <c:spPr>
              <a:solidFill>
                <a:srgbClr val="FFFF00"/>
              </a:solidFill>
              <a:ln w="12700">
                <a:solidFill>
                  <a:schemeClr val="tx1"/>
                </a:solidFill>
              </a:ln>
              <a:effectLst/>
            </c:spPr>
            <c:extLst>
              <c:ext xmlns:c16="http://schemas.microsoft.com/office/drawing/2014/chart" uri="{C3380CC4-5D6E-409C-BE32-E72D297353CC}">
                <c16:uniqueId val="{00000003-04BC-428B-A5B7-6ACD68E6F09A}"/>
              </c:ext>
            </c:extLst>
          </c:dPt>
          <c:dPt>
            <c:idx val="2"/>
            <c:bubble3D val="0"/>
            <c:spPr>
              <a:solidFill>
                <a:srgbClr val="92D050"/>
              </a:solidFill>
              <a:ln w="12700">
                <a:solidFill>
                  <a:schemeClr val="tx1"/>
                </a:solidFill>
              </a:ln>
              <a:effectLst/>
            </c:spPr>
            <c:extLst>
              <c:ext xmlns:c16="http://schemas.microsoft.com/office/drawing/2014/chart" uri="{C3380CC4-5D6E-409C-BE32-E72D297353CC}">
                <c16:uniqueId val="{00000005-04BC-428B-A5B7-6ACD68E6F09A}"/>
              </c:ext>
            </c:extLst>
          </c:dPt>
          <c:cat>
            <c:strRef>
              <c:f>Overall!$A$3:$A$5</c:f>
              <c:strCache>
                <c:ptCount val="3"/>
                <c:pt idx="0">
                  <c:v>1. Non-compliant</c:v>
                </c:pt>
                <c:pt idx="1">
                  <c:v>2. Partially compliant</c:v>
                </c:pt>
                <c:pt idx="2">
                  <c:v>3. Compliant</c:v>
                </c:pt>
              </c:strCache>
            </c:strRef>
          </c:cat>
          <c:val>
            <c:numRef>
              <c:f>Overall!$B$3:$B$5</c:f>
              <c:numCache>
                <c:formatCode>General</c:formatCode>
                <c:ptCount val="3"/>
                <c:pt idx="0">
                  <c:v>0</c:v>
                </c:pt>
                <c:pt idx="1">
                  <c:v>0</c:v>
                </c:pt>
                <c:pt idx="2">
                  <c:v>0</c:v>
                </c:pt>
              </c:numCache>
            </c:numRef>
          </c:val>
          <c:extLst>
            <c:ext xmlns:c16="http://schemas.microsoft.com/office/drawing/2014/chart" uri="{C3380CC4-5D6E-409C-BE32-E72D297353CC}">
              <c16:uniqueId val="{00000006-04BC-428B-A5B7-6ACD68E6F09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13</xdr:col>
      <xdr:colOff>180975</xdr:colOff>
      <xdr:row>1</xdr:row>
      <xdr:rowOff>57150</xdr:rowOff>
    </xdr:from>
    <xdr:to>
      <xdr:col>15</xdr:col>
      <xdr:colOff>439338</xdr:colOff>
      <xdr:row>3</xdr:row>
      <xdr:rowOff>305798</xdr:rowOff>
    </xdr:to>
    <xdr:pic>
      <xdr:nvPicPr>
        <xdr:cNvPr id="2" name="Picture 51">
          <a:extLst>
            <a:ext uri="{FF2B5EF4-FFF2-40B4-BE49-F238E27FC236}">
              <a16:creationId xmlns:a16="http://schemas.microsoft.com/office/drawing/2014/main" id="{565D4250-AB8E-4B3A-AC16-A4060CE396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105775" y="238125"/>
          <a:ext cx="1477563" cy="61059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552450</xdr:colOff>
      <xdr:row>2</xdr:row>
      <xdr:rowOff>57150</xdr:rowOff>
    </xdr:from>
    <xdr:to>
      <xdr:col>19</xdr:col>
      <xdr:colOff>238125</xdr:colOff>
      <xdr:row>24</xdr:row>
      <xdr:rowOff>38100</xdr:rowOff>
    </xdr:to>
    <xdr:sp macro="" textlink="">
      <xdr:nvSpPr>
        <xdr:cNvPr id="3" name="TextBox 2">
          <a:extLst>
            <a:ext uri="{FF2B5EF4-FFF2-40B4-BE49-F238E27FC236}">
              <a16:creationId xmlns:a16="http://schemas.microsoft.com/office/drawing/2014/main" id="{3104BEA5-659E-43AF-8D1F-844C50544D3E}"/>
            </a:ext>
            <a:ext uri="{147F2762-F138-4A5C-976F-8EAC2B608ADB}">
              <a16:predDERef xmlns:a16="http://schemas.microsoft.com/office/drawing/2014/main" pred="{ACA4BBDD-9B1C-45C8-A0F4-CD8DD6E608F9}"/>
            </a:ext>
          </a:extLst>
        </xdr:cNvPr>
        <xdr:cNvSpPr txBox="1"/>
      </xdr:nvSpPr>
      <xdr:spPr>
        <a:xfrm>
          <a:off x="552450" y="819150"/>
          <a:ext cx="11268075" cy="41243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200">
              <a:solidFill>
                <a:schemeClr val="dk1"/>
              </a:solidFill>
              <a:latin typeface="+mn-lt"/>
              <a:ea typeface="+mn-lt"/>
              <a:cs typeface="+mn-lt"/>
            </a:rPr>
            <a:t>The 10 point plan to improve the working lives of Resident Doctors Board Assurance Framework (“the framework”) is issues by NHS England for use by </a:t>
          </a:r>
          <a:endParaRPr lang="en-US" sz="1200" b="0" i="0" u="none" strike="noStrike">
            <a:solidFill>
              <a:schemeClr val="dk1"/>
            </a:solidFill>
            <a:latin typeface="Aptos Narrow" panose="020B0004020202020204" pitchFamily="34" charset="0"/>
          </a:endParaRPr>
        </a:p>
        <a:p>
          <a:pPr marL="0" indent="0"/>
          <a:r>
            <a:rPr lang="en-US" sz="1200">
              <a:solidFill>
                <a:schemeClr val="dk1"/>
              </a:solidFill>
              <a:latin typeface="+mn-lt"/>
              <a:ea typeface="+mn-lt"/>
              <a:cs typeface="+mn-lt"/>
            </a:rPr>
            <a:t>organisation to enable them to respond using an evidence-based approach to ensure the working lives of Resident Doctors maintain improvement. </a:t>
          </a:r>
          <a:endParaRPr lang="en-US" sz="1200" b="0" i="0" u="none" strike="noStrike">
            <a:solidFill>
              <a:schemeClr val="dk1"/>
            </a:solidFill>
            <a:latin typeface="Aptos Narrow" panose="020B0004020202020204" pitchFamily="34" charset="0"/>
          </a:endParaRPr>
        </a:p>
        <a:p>
          <a:pPr marL="0" indent="0"/>
          <a:r>
            <a:rPr lang="en-US" sz="1200">
              <a:solidFill>
                <a:schemeClr val="dk1"/>
              </a:solidFill>
              <a:latin typeface="+mn-lt"/>
              <a:ea typeface="+mn-lt"/>
              <a:cs typeface="+mn-lt"/>
            </a:rPr>
            <a:t>The framework is for use for all trusts with Resident Doctors and can be used to provide assurance in NHS settings or settings where NHS services are delivered. </a:t>
          </a:r>
        </a:p>
        <a:p>
          <a:pPr marL="0" indent="0"/>
          <a:endParaRPr lang="en-US" sz="1200">
            <a:solidFill>
              <a:schemeClr val="dk1"/>
            </a:solidFill>
            <a:latin typeface="+mn-lt"/>
            <a:ea typeface="+mn-lt"/>
            <a:cs typeface="+mn-lt"/>
          </a:endParaRPr>
        </a:p>
        <a:p>
          <a:pPr marL="0" indent="0"/>
          <a:r>
            <a:rPr lang="en-US" sz="1200">
              <a:solidFill>
                <a:schemeClr val="dk1"/>
              </a:solidFill>
              <a:latin typeface="+mn-lt"/>
              <a:ea typeface="+mn-lt"/>
              <a:cs typeface="+mn-lt"/>
            </a:rPr>
            <a:t>This framework is compulsory and should be used by organisations to ensure compliance with the 10 Point Plan to improve resident doctors’ working lives which aims to fix unacceptable working practices by getting the basics right for Resident Doctors.</a:t>
          </a:r>
        </a:p>
        <a:p>
          <a:pPr marL="0" indent="0"/>
          <a:endParaRPr lang="en-US" sz="1200">
            <a:solidFill>
              <a:schemeClr val="dk1"/>
            </a:solidFill>
            <a:latin typeface="+mn-lt"/>
            <a:ea typeface="+mn-lt"/>
            <a:cs typeface="+mn-lt"/>
          </a:endParaRPr>
        </a:p>
        <a:p>
          <a:pPr marL="0" indent="0"/>
          <a:r>
            <a:rPr lang="en-US" sz="1200">
              <a:solidFill>
                <a:schemeClr val="dk1"/>
              </a:solidFill>
              <a:latin typeface="+mn-lt"/>
              <a:ea typeface="+mn-lt"/>
              <a:cs typeface="+mn-lt"/>
            </a:rPr>
            <a:t>The purpose of this framework is to provide assurance for boards against which the system can effectively self-assess compliance with the measures set out in the 10 Point Plan to improve resident doctors’ working lives.</a:t>
          </a:r>
        </a:p>
        <a:p>
          <a:pPr marL="0" indent="0"/>
          <a:endParaRPr lang="en-US" sz="1200">
            <a:solidFill>
              <a:schemeClr val="dk1"/>
            </a:solidFill>
            <a:latin typeface="+mn-lt"/>
            <a:ea typeface="+mn-lt"/>
            <a:cs typeface="+mn-lt"/>
          </a:endParaRPr>
        </a:p>
        <a:p>
          <a:pPr marL="0" indent="0"/>
          <a:r>
            <a:rPr lang="en-US" sz="1200">
              <a:solidFill>
                <a:schemeClr val="dk1"/>
              </a:solidFill>
              <a:latin typeface="+mn-lt"/>
              <a:ea typeface="+mn-lt"/>
              <a:cs typeface="+mn-lt"/>
            </a:rPr>
            <a:t>The aim of this document is to identify areas for improvement and outline a systematic framework to ensure improvements are implemented and maintained. Ensuring provider and regional teams collaborate to implement improvements and continued engagement with Resident Doctors.</a:t>
          </a:r>
        </a:p>
        <a:p>
          <a:pPr marL="0" indent="0"/>
          <a:endParaRPr lang="en-US" sz="1200">
            <a:solidFill>
              <a:schemeClr val="dk1"/>
            </a:solidFill>
            <a:latin typeface="+mn-lt"/>
            <a:ea typeface="+mn-lt"/>
            <a:cs typeface="+mn-lt"/>
          </a:endParaRPr>
        </a:p>
        <a:p>
          <a:pPr marL="0" indent="0"/>
          <a:r>
            <a:rPr lang="en-US" sz="1200">
              <a:solidFill>
                <a:schemeClr val="dk1"/>
              </a:solidFill>
              <a:latin typeface="+mn-lt"/>
              <a:ea typeface="+mn-lt"/>
              <a:cs typeface="+mn-lt"/>
            </a:rPr>
            <a:t>The framework should be used to assure the executive board or equivalent of the assessment of the improvements. The outcomes can be used to provide evidence to support improvement to the working lives of Resident Doctors. The adoption and implementation of this framework remain the responsibility of the organisation and requires demonstration of compliance with the criteria outlined.</a:t>
          </a:r>
        </a:p>
        <a:p>
          <a:pPr marL="0" indent="0"/>
          <a:endParaRPr lang="en-US" sz="1200">
            <a:solidFill>
              <a:schemeClr val="dk1"/>
            </a:solidFill>
            <a:latin typeface="+mn-lt"/>
            <a:ea typeface="+mn-lt"/>
            <a:cs typeface="+mn-lt"/>
          </a:endParaRPr>
        </a:p>
        <a:p>
          <a:pPr marL="0" indent="0"/>
          <a:r>
            <a:rPr lang="en-US" sz="1200">
              <a:solidFill>
                <a:schemeClr val="dk1"/>
              </a:solidFill>
              <a:latin typeface="+mn-lt"/>
              <a:ea typeface="+mn-lt"/>
              <a:cs typeface="+mn-lt"/>
            </a:rPr>
            <a:t>If the criterion is not applicable within the organisation or setting, then select not applicable option.</a:t>
          </a:r>
          <a:endParaRPr lang="en-US" sz="1100">
            <a:solidFill>
              <a:schemeClr val="dk1"/>
            </a:solidFill>
            <a:latin typeface="+mn-lt"/>
            <a:ea typeface="+mn-lt"/>
            <a:cs typeface="+mn-lt"/>
          </a:endParaRPr>
        </a:p>
        <a:p>
          <a:pPr marL="0" indent="0"/>
          <a:endParaRPr lang="en-US" sz="1100">
            <a:solidFill>
              <a:schemeClr val="dk1"/>
            </a:solidFill>
            <a:latin typeface="+mn-lt"/>
            <a:ea typeface="+mn-lt"/>
            <a:cs typeface="+mn-lt"/>
          </a:endParaRPr>
        </a:p>
      </xdr:txBody>
    </xdr:sp>
    <xdr:clientData/>
  </xdr:twoCellAnchor>
  <xdr:twoCellAnchor>
    <xdr:from>
      <xdr:col>0</xdr:col>
      <xdr:colOff>276225</xdr:colOff>
      <xdr:row>0</xdr:row>
      <xdr:rowOff>314325</xdr:rowOff>
    </xdr:from>
    <xdr:to>
      <xdr:col>19</xdr:col>
      <xdr:colOff>390525</xdr:colOff>
      <xdr:row>21</xdr:row>
      <xdr:rowOff>161925</xdr:rowOff>
    </xdr:to>
    <xdr:sp macro="" textlink="">
      <xdr:nvSpPr>
        <xdr:cNvPr id="4" name="TextBox 3">
          <a:extLst>
            <a:ext uri="{FF2B5EF4-FFF2-40B4-BE49-F238E27FC236}">
              <a16:creationId xmlns:a16="http://schemas.microsoft.com/office/drawing/2014/main" id="{6EA994F3-6BC4-4F62-9B60-26AFD0248D2C}"/>
            </a:ext>
            <a:ext uri="{147F2762-F138-4A5C-976F-8EAC2B608ADB}">
              <a16:predDERef xmlns:a16="http://schemas.microsoft.com/office/drawing/2014/main" pred="{3104BEA5-659E-43AF-8D1F-844C50544D3E}"/>
            </a:ext>
          </a:extLst>
        </xdr:cNvPr>
        <xdr:cNvSpPr txBox="1"/>
      </xdr:nvSpPr>
      <xdr:spPr>
        <a:xfrm>
          <a:off x="276225" y="314325"/>
          <a:ext cx="11696700" cy="4210050"/>
        </a:xfrm>
        <a:prstGeom prst="rect">
          <a:avLst/>
        </a:prstGeom>
        <a:no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oneCellAnchor>
    <xdr:from>
      <xdr:col>0</xdr:col>
      <xdr:colOff>590549</xdr:colOff>
      <xdr:row>25</xdr:row>
      <xdr:rowOff>88899</xdr:rowOff>
    </xdr:from>
    <xdr:ext cx="4924425" cy="441325"/>
    <xdr:sp macro="" textlink="">
      <xdr:nvSpPr>
        <xdr:cNvPr id="5" name="TextBox 4">
          <a:extLst>
            <a:ext uri="{FF2B5EF4-FFF2-40B4-BE49-F238E27FC236}">
              <a16:creationId xmlns:a16="http://schemas.microsoft.com/office/drawing/2014/main" id="{FBF26132-CA4C-48C9-BC97-D0299172A4C8}"/>
            </a:ext>
          </a:extLst>
        </xdr:cNvPr>
        <xdr:cNvSpPr txBox="1"/>
      </xdr:nvSpPr>
      <xdr:spPr>
        <a:xfrm>
          <a:off x="590549" y="5594349"/>
          <a:ext cx="4924425" cy="441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100" u="sng">
              <a:solidFill>
                <a:srgbClr val="0066CC"/>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NHS England » 10 Point Plan to improve resident doctors’ working lives</a:t>
          </a:r>
          <a:r>
            <a:rPr lang="en-GB" sz="1100" u="sng">
              <a:solidFill>
                <a:srgbClr val="0066CC"/>
              </a:solidFill>
              <a:effectLst/>
              <a:latin typeface="+mn-lt"/>
              <a:ea typeface="+mn-ea"/>
              <a:cs typeface="+mn-cs"/>
            </a:rPr>
            <a:t> </a:t>
          </a:r>
          <a:endParaRPr lang="en-GB" sz="1100">
            <a:solidFill>
              <a:srgbClr val="0066CC"/>
            </a:solidFill>
          </a:endParaRPr>
        </a:p>
      </xdr:txBody>
    </xdr:sp>
    <xdr:clientData/>
  </xdr:oneCellAnchor>
  <xdr:twoCellAnchor>
    <xdr:from>
      <xdr:col>0</xdr:col>
      <xdr:colOff>295275</xdr:colOff>
      <xdr:row>23</xdr:row>
      <xdr:rowOff>95250</xdr:rowOff>
    </xdr:from>
    <xdr:to>
      <xdr:col>19</xdr:col>
      <xdr:colOff>400050</xdr:colOff>
      <xdr:row>27</xdr:row>
      <xdr:rowOff>76200</xdr:rowOff>
    </xdr:to>
    <xdr:sp macro="" textlink="">
      <xdr:nvSpPr>
        <xdr:cNvPr id="6" name="TextBox 5">
          <a:extLst>
            <a:ext uri="{FF2B5EF4-FFF2-40B4-BE49-F238E27FC236}">
              <a16:creationId xmlns:a16="http://schemas.microsoft.com/office/drawing/2014/main" id="{358366D6-977C-4098-B9E7-629C55015757}"/>
            </a:ext>
            <a:ext uri="{147F2762-F138-4A5C-976F-8EAC2B608ADB}">
              <a16:predDERef xmlns:a16="http://schemas.microsoft.com/office/drawing/2014/main" pred="{FBF26132-CA4C-48C9-BC97-D0299172A4C8}"/>
            </a:ext>
          </a:extLst>
        </xdr:cNvPr>
        <xdr:cNvSpPr txBox="1"/>
      </xdr:nvSpPr>
      <xdr:spPr>
        <a:xfrm>
          <a:off x="295275" y="4819650"/>
          <a:ext cx="11687175" cy="904875"/>
        </a:xfrm>
        <a:prstGeom prst="rect">
          <a:avLst/>
        </a:prstGeom>
        <a:no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0</xdr:col>
      <xdr:colOff>574674</xdr:colOff>
      <xdr:row>25</xdr:row>
      <xdr:rowOff>28575</xdr:rowOff>
    </xdr:from>
    <xdr:to>
      <xdr:col>8</xdr:col>
      <xdr:colOff>101599</xdr:colOff>
      <xdr:row>27</xdr:row>
      <xdr:rowOff>0</xdr:rowOff>
    </xdr:to>
    <xdr:sp macro="" textlink="">
      <xdr:nvSpPr>
        <xdr:cNvPr id="7" name="TextBox 6">
          <a:extLst>
            <a:ext uri="{FF2B5EF4-FFF2-40B4-BE49-F238E27FC236}">
              <a16:creationId xmlns:a16="http://schemas.microsoft.com/office/drawing/2014/main" id="{014B23EE-64D2-4D1B-99F9-226061C43605}"/>
            </a:ext>
          </a:extLst>
        </xdr:cNvPr>
        <xdr:cNvSpPr txBox="1"/>
      </xdr:nvSpPr>
      <xdr:spPr>
        <a:xfrm>
          <a:off x="574674" y="5534025"/>
          <a:ext cx="4403725" cy="339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u="sng">
              <a:solidFill>
                <a:srgbClr val="0066CC"/>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NHS England » 10 Point Plan to improve resident doctors’ working lives</a:t>
          </a:r>
          <a:endParaRPr lang="en-GB" sz="1100">
            <a:solidFill>
              <a:srgbClr val="0066CC"/>
            </a:solidFill>
          </a:endParaRPr>
        </a:p>
      </xdr:txBody>
    </xdr:sp>
    <xdr:clientData/>
  </xdr:twoCellAnchor>
  <xdr:twoCellAnchor>
    <xdr:from>
      <xdr:col>0</xdr:col>
      <xdr:colOff>295275</xdr:colOff>
      <xdr:row>29</xdr:row>
      <xdr:rowOff>0</xdr:rowOff>
    </xdr:from>
    <xdr:to>
      <xdr:col>19</xdr:col>
      <xdr:colOff>390525</xdr:colOff>
      <xdr:row>33</xdr:row>
      <xdr:rowOff>133350</xdr:rowOff>
    </xdr:to>
    <xdr:sp macro="" textlink="">
      <xdr:nvSpPr>
        <xdr:cNvPr id="8" name="TextBox 7">
          <a:extLst>
            <a:ext uri="{FF2B5EF4-FFF2-40B4-BE49-F238E27FC236}">
              <a16:creationId xmlns:a16="http://schemas.microsoft.com/office/drawing/2014/main" id="{934D949C-E812-43CD-8FA6-2013DA714DA7}"/>
            </a:ext>
            <a:ext uri="{147F2762-F138-4A5C-976F-8EAC2B608ADB}">
              <a16:predDERef xmlns:a16="http://schemas.microsoft.com/office/drawing/2014/main" pred="{014B23EE-64D2-4D1B-99F9-226061C43605}"/>
            </a:ext>
          </a:extLst>
        </xdr:cNvPr>
        <xdr:cNvSpPr txBox="1"/>
      </xdr:nvSpPr>
      <xdr:spPr>
        <a:xfrm>
          <a:off x="295275" y="6010275"/>
          <a:ext cx="11677650" cy="1066800"/>
        </a:xfrm>
        <a:prstGeom prst="rect">
          <a:avLst/>
        </a:prstGeom>
        <a:no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editAs="oneCell">
    <xdr:from>
      <xdr:col>16</xdr:col>
      <xdr:colOff>577850</xdr:colOff>
      <xdr:row>1</xdr:row>
      <xdr:rowOff>85725</xdr:rowOff>
    </xdr:from>
    <xdr:to>
      <xdr:col>19</xdr:col>
      <xdr:colOff>229788</xdr:colOff>
      <xdr:row>3</xdr:row>
      <xdr:rowOff>131173</xdr:rowOff>
    </xdr:to>
    <xdr:pic>
      <xdr:nvPicPr>
        <xdr:cNvPr id="2" name="Picture 51">
          <a:extLst>
            <a:ext uri="{FF2B5EF4-FFF2-40B4-BE49-F238E27FC236}">
              <a16:creationId xmlns:a16="http://schemas.microsoft.com/office/drawing/2014/main" id="{ACA4BBDD-9B1C-45C8-A0F4-CD8DD6E608F9}"/>
            </a:ext>
            <a:ext uri="{147F2762-F138-4A5C-976F-8EAC2B608ADB}">
              <a16:predDERef xmlns:a16="http://schemas.microsoft.com/office/drawing/2014/main" pred="{934D949C-E812-43CD-8FA6-2013DA714D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331450" y="466725"/>
          <a:ext cx="1480738" cy="616948"/>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552450</xdr:colOff>
      <xdr:row>3</xdr:row>
      <xdr:rowOff>19050</xdr:rowOff>
    </xdr:from>
    <xdr:to>
      <xdr:col>15</xdr:col>
      <xdr:colOff>314325</xdr:colOff>
      <xdr:row>17</xdr:row>
      <xdr:rowOff>152400</xdr:rowOff>
    </xdr:to>
    <xdr:sp macro="" textlink="">
      <xdr:nvSpPr>
        <xdr:cNvPr id="2" name="TextBox 1">
          <a:extLst>
            <a:ext uri="{FF2B5EF4-FFF2-40B4-BE49-F238E27FC236}">
              <a16:creationId xmlns:a16="http://schemas.microsoft.com/office/drawing/2014/main" id="{F8DB5AFD-4E2A-49FB-8041-6DA590D56902}"/>
            </a:ext>
            <a:ext uri="{147F2762-F138-4A5C-976F-8EAC2B608ADB}">
              <a16:predDERef xmlns:a16="http://schemas.microsoft.com/office/drawing/2014/main" pred="{6FA59772-019A-4820-871C-3C6D05B93FFF}"/>
            </a:ext>
          </a:extLst>
        </xdr:cNvPr>
        <xdr:cNvSpPr txBox="1"/>
      </xdr:nvSpPr>
      <xdr:spPr>
        <a:xfrm>
          <a:off x="552450" y="1162050"/>
          <a:ext cx="8905875" cy="29337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1200">
              <a:solidFill>
                <a:schemeClr val="dk1"/>
              </a:solidFill>
              <a:latin typeface="+mn-lt"/>
              <a:ea typeface="+mn-lt"/>
              <a:cs typeface="+mn-lt"/>
            </a:rPr>
            <a:t>The adoption and implementation of the 10 point plan to improve the working lives of Resident Doctors Board Assurance Framework (“the framework”) remains the responsibility of the organisation and must demonstrate compliance with the 10 Point Plan to improve resident doctors’ working lives. </a:t>
          </a:r>
        </a:p>
        <a:p>
          <a:pPr marL="0" indent="0"/>
          <a:r>
            <a:rPr lang="en-US" sz="1200">
              <a:solidFill>
                <a:schemeClr val="dk1"/>
              </a:solidFill>
              <a:latin typeface="+mn-lt"/>
              <a:ea typeface="+mn-lt"/>
              <a:cs typeface="+mn-lt"/>
            </a:rPr>
            <a:t>The framework worksheet is ordered by the criteria of the 10 point plan principles and allows for evidence of compliance, gaps in compliance, mitigations and comments to be recorded in text format.</a:t>
          </a:r>
          <a:endParaRPr lang="en-US" sz="1200" b="0" i="0" u="none" strike="noStrike">
            <a:solidFill>
              <a:schemeClr val="dk1"/>
            </a:solidFill>
            <a:latin typeface="+mn-lt"/>
            <a:ea typeface="+mn-lt"/>
            <a:cs typeface="+mn-lt"/>
          </a:endParaRPr>
        </a:p>
        <a:p>
          <a:pPr marL="0" indent="0"/>
          <a:endParaRPr lang="en-US" sz="1200">
            <a:solidFill>
              <a:schemeClr val="dk1"/>
            </a:solidFill>
            <a:latin typeface="+mn-lt"/>
            <a:ea typeface="+mn-lt"/>
            <a:cs typeface="+mn-lt"/>
          </a:endParaRPr>
        </a:p>
        <a:p>
          <a:pPr marL="0" indent="0"/>
          <a:r>
            <a:rPr lang="en-US" sz="1200">
              <a:solidFill>
                <a:schemeClr val="dk1"/>
              </a:solidFill>
              <a:latin typeface="+mn-lt"/>
              <a:ea typeface="+mn-lt"/>
              <a:cs typeface="+mn-lt"/>
            </a:rPr>
            <a:t>The compliance rating column allows for the selection of a RAG rating for each criteria using a drop-down list. Specifically: not applicable, non-compliant, partially compliant and compliant. </a:t>
          </a:r>
          <a:endParaRPr lang="en-US" sz="1200" b="0" i="0" u="none" strike="noStrike">
            <a:solidFill>
              <a:schemeClr val="dk1"/>
            </a:solidFill>
            <a:latin typeface="+mn-lt"/>
            <a:ea typeface="+mn-lt"/>
            <a:cs typeface="+mn-lt"/>
          </a:endParaRPr>
        </a:p>
        <a:p>
          <a:pPr marL="0" indent="0"/>
          <a:endParaRPr lang="en-US" sz="1200">
            <a:solidFill>
              <a:schemeClr val="dk1"/>
            </a:solidFill>
            <a:latin typeface="+mn-lt"/>
            <a:ea typeface="+mn-lt"/>
            <a:cs typeface="+mn-lt"/>
          </a:endParaRPr>
        </a:p>
        <a:p>
          <a:pPr marL="0" indent="0"/>
          <a:r>
            <a:rPr lang="en-US" sz="1200">
              <a:solidFill>
                <a:schemeClr val="dk1"/>
              </a:solidFill>
              <a:latin typeface="+mn-lt"/>
              <a:ea typeface="+mn-lt"/>
              <a:cs typeface="+mn-lt"/>
            </a:rPr>
            <a:t>Once options have been selected a summary plot for each criterion is generated automatically, which are displaced in the corresponding worksheet. The overall RAG status for an organisation across all criteria outlined in the framework will be relevant and applicable to all organisations with Resident Doctors’.</a:t>
          </a:r>
          <a:endParaRPr lang="en-US" sz="1200" b="0" i="0" u="none" strike="noStrike">
            <a:solidFill>
              <a:schemeClr val="dk1"/>
            </a:solidFill>
            <a:latin typeface="+mn-lt"/>
            <a:ea typeface="+mn-lt"/>
            <a:cs typeface="+mn-lt"/>
          </a:endParaRPr>
        </a:p>
        <a:p>
          <a:pPr marL="0" indent="0"/>
          <a:endParaRPr lang="en-US" sz="1200" b="0" i="0" u="none" strike="noStrike">
            <a:solidFill>
              <a:schemeClr val="dk1"/>
            </a:solidFill>
            <a:latin typeface="+mn-lt"/>
            <a:ea typeface="+mn-lt"/>
            <a:cs typeface="+mn-lt"/>
          </a:endParaRPr>
        </a:p>
        <a:p>
          <a:pPr marL="0" indent="0"/>
          <a:r>
            <a:rPr lang="en-US" sz="1200">
              <a:solidFill>
                <a:schemeClr val="dk1"/>
              </a:solidFill>
              <a:latin typeface="+mn-lt"/>
              <a:ea typeface="+mn-lt"/>
              <a:cs typeface="+mn-lt"/>
            </a:rPr>
            <a:t>To note:  use of the framework is compulsory and should be used by organisations through collaboration with their Resident Doctor Peer Leads, Resident Doctor Board Lead and Non-Executive Directors for Resident Doctors.</a:t>
          </a:r>
        </a:p>
        <a:p>
          <a:pPr marL="0" indent="0"/>
          <a:endParaRPr lang="en-US" sz="1100">
            <a:solidFill>
              <a:schemeClr val="dk1"/>
            </a:solidFill>
            <a:latin typeface="+mn-lt"/>
            <a:ea typeface="+mn-lt"/>
            <a:cs typeface="+mn-lt"/>
          </a:endParaRPr>
        </a:p>
        <a:p>
          <a:pPr marL="0" indent="0"/>
          <a:endParaRPr lang="en-US" sz="1100">
            <a:solidFill>
              <a:schemeClr val="dk1"/>
            </a:solidFill>
            <a:latin typeface="+mn-lt"/>
            <a:ea typeface="+mn-lt"/>
            <a:cs typeface="+mn-lt"/>
          </a:endParaRPr>
        </a:p>
      </xdr:txBody>
    </xdr:sp>
    <xdr:clientData/>
  </xdr:twoCellAnchor>
  <xdr:twoCellAnchor>
    <xdr:from>
      <xdr:col>0</xdr:col>
      <xdr:colOff>247650</xdr:colOff>
      <xdr:row>0</xdr:row>
      <xdr:rowOff>228600</xdr:rowOff>
    </xdr:from>
    <xdr:to>
      <xdr:col>16</xdr:col>
      <xdr:colOff>142875</xdr:colOff>
      <xdr:row>20</xdr:row>
      <xdr:rowOff>63500</xdr:rowOff>
    </xdr:to>
    <xdr:sp macro="" textlink="">
      <xdr:nvSpPr>
        <xdr:cNvPr id="3" name="TextBox 2">
          <a:extLst>
            <a:ext uri="{FF2B5EF4-FFF2-40B4-BE49-F238E27FC236}">
              <a16:creationId xmlns:a16="http://schemas.microsoft.com/office/drawing/2014/main" id="{87D759D4-C34F-42C4-80EB-B627977CB291}"/>
            </a:ext>
            <a:ext uri="{147F2762-F138-4A5C-976F-8EAC2B608ADB}">
              <a16:predDERef xmlns:a16="http://schemas.microsoft.com/office/drawing/2014/main" pred="{F8DB5AFD-4E2A-49FB-8041-6DA590D56902}"/>
            </a:ext>
          </a:extLst>
        </xdr:cNvPr>
        <xdr:cNvSpPr txBox="1"/>
      </xdr:nvSpPr>
      <xdr:spPr>
        <a:xfrm>
          <a:off x="247650" y="228600"/>
          <a:ext cx="9648825" cy="4349750"/>
        </a:xfrm>
        <a:prstGeom prst="rect">
          <a:avLst/>
        </a:prstGeom>
        <a:no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lang="en-GB" sz="1100"/>
        </a:p>
      </xdr:txBody>
    </xdr:sp>
    <xdr:clientData/>
  </xdr:twoCellAnchor>
  <xdr:twoCellAnchor editAs="oneCell">
    <xdr:from>
      <xdr:col>13</xdr:col>
      <xdr:colOff>171450</xdr:colOff>
      <xdr:row>1</xdr:row>
      <xdr:rowOff>9525</xdr:rowOff>
    </xdr:from>
    <xdr:to>
      <xdr:col>15</xdr:col>
      <xdr:colOff>429813</xdr:colOff>
      <xdr:row>2</xdr:row>
      <xdr:rowOff>239123</xdr:rowOff>
    </xdr:to>
    <xdr:pic>
      <xdr:nvPicPr>
        <xdr:cNvPr id="4" name="Picture 3">
          <a:extLst>
            <a:ext uri="{FF2B5EF4-FFF2-40B4-BE49-F238E27FC236}">
              <a16:creationId xmlns:a16="http://schemas.microsoft.com/office/drawing/2014/main" id="{737092E1-F179-451D-8D14-113B256FFEF4}"/>
            </a:ext>
            <a:ext uri="{147F2762-F138-4A5C-976F-8EAC2B608ADB}">
              <a16:predDERef xmlns:a16="http://schemas.microsoft.com/office/drawing/2014/main" pred="{87D759D4-C34F-42C4-80EB-B627977CB2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96250" y="390525"/>
          <a:ext cx="1477563" cy="610598"/>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123825</xdr:colOff>
      <xdr:row>0</xdr:row>
      <xdr:rowOff>15875</xdr:rowOff>
    </xdr:from>
    <xdr:to>
      <xdr:col>9</xdr:col>
      <xdr:colOff>53975</xdr:colOff>
      <xdr:row>1</xdr:row>
      <xdr:rowOff>86723</xdr:rowOff>
    </xdr:to>
    <xdr:pic>
      <xdr:nvPicPr>
        <xdr:cNvPr id="2" name="Picture 51">
          <a:extLst>
            <a:ext uri="{FF2B5EF4-FFF2-40B4-BE49-F238E27FC236}">
              <a16:creationId xmlns:a16="http://schemas.microsoft.com/office/drawing/2014/main" id="{12982B59-11EC-4650-8CC0-05AF6ABE65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4687550" y="15875"/>
          <a:ext cx="1149350" cy="420098"/>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19050</xdr:colOff>
      <xdr:row>1</xdr:row>
      <xdr:rowOff>68262</xdr:rowOff>
    </xdr:from>
    <xdr:to>
      <xdr:col>9</xdr:col>
      <xdr:colOff>323850</xdr:colOff>
      <xdr:row>16</xdr:row>
      <xdr:rowOff>84137</xdr:rowOff>
    </xdr:to>
    <xdr:graphicFrame macro="">
      <xdr:nvGraphicFramePr>
        <xdr:cNvPr id="2" name="Chart 1">
          <a:extLst>
            <a:ext uri="{FF2B5EF4-FFF2-40B4-BE49-F238E27FC236}">
              <a16:creationId xmlns:a16="http://schemas.microsoft.com/office/drawing/2014/main" id="{09E17350-DD38-96D1-D8E4-DAA462449C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304800</xdr:colOff>
      <xdr:row>1</xdr:row>
      <xdr:rowOff>85725</xdr:rowOff>
    </xdr:from>
    <xdr:to>
      <xdr:col>18</xdr:col>
      <xdr:colOff>0</xdr:colOff>
      <xdr:row>16</xdr:row>
      <xdr:rowOff>101600</xdr:rowOff>
    </xdr:to>
    <xdr:graphicFrame macro="">
      <xdr:nvGraphicFramePr>
        <xdr:cNvPr id="3" name="Chart 2">
          <a:extLst>
            <a:ext uri="{FF2B5EF4-FFF2-40B4-BE49-F238E27FC236}">
              <a16:creationId xmlns:a16="http://schemas.microsoft.com/office/drawing/2014/main" id="{74FDE527-D73A-44FF-AD44-7EA11B9D0471}"/>
            </a:ext>
            <a:ext uri="{147F2762-F138-4A5C-976F-8EAC2B608ADB}">
              <a16:predDERef xmlns:a16="http://schemas.microsoft.com/office/drawing/2014/main" pred="{09E17350-DD38-96D1-D8E4-DAA462449C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396875</xdr:colOff>
      <xdr:row>1</xdr:row>
      <xdr:rowOff>82550</xdr:rowOff>
    </xdr:from>
    <xdr:to>
      <xdr:col>26</xdr:col>
      <xdr:colOff>92075</xdr:colOff>
      <xdr:row>16</xdr:row>
      <xdr:rowOff>104775</xdr:rowOff>
    </xdr:to>
    <xdr:graphicFrame macro="">
      <xdr:nvGraphicFramePr>
        <xdr:cNvPr id="6" name="Chart 5">
          <a:extLst>
            <a:ext uri="{FF2B5EF4-FFF2-40B4-BE49-F238E27FC236}">
              <a16:creationId xmlns:a16="http://schemas.microsoft.com/office/drawing/2014/main" id="{749A367E-D480-4524-96B5-B408C27B398D}"/>
            </a:ext>
            <a:ext uri="{147F2762-F138-4A5C-976F-8EAC2B608ADB}">
              <a16:predDERef xmlns:a16="http://schemas.microsoft.com/office/drawing/2014/main" pred="{74FDE527-D73A-44FF-AD44-7EA11B9D04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20</xdr:row>
      <xdr:rowOff>0</xdr:rowOff>
    </xdr:from>
    <xdr:to>
      <xdr:col>9</xdr:col>
      <xdr:colOff>304800</xdr:colOff>
      <xdr:row>35</xdr:row>
      <xdr:rowOff>15875</xdr:rowOff>
    </xdr:to>
    <xdr:graphicFrame macro="">
      <xdr:nvGraphicFramePr>
        <xdr:cNvPr id="7" name="Chart 6">
          <a:extLst>
            <a:ext uri="{FF2B5EF4-FFF2-40B4-BE49-F238E27FC236}">
              <a16:creationId xmlns:a16="http://schemas.microsoft.com/office/drawing/2014/main" id="{01A575A4-60F8-42C4-84CD-81167B419195}"/>
            </a:ext>
            <a:ext uri="{147F2762-F138-4A5C-976F-8EAC2B608ADB}">
              <a16:predDERef xmlns:a16="http://schemas.microsoft.com/office/drawing/2014/main" pred="{749A367E-D480-4524-96B5-B408C27B39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323850</xdr:colOff>
      <xdr:row>20</xdr:row>
      <xdr:rowOff>9525</xdr:rowOff>
    </xdr:from>
    <xdr:to>
      <xdr:col>18</xdr:col>
      <xdr:colOff>19050</xdr:colOff>
      <xdr:row>35</xdr:row>
      <xdr:rowOff>25400</xdr:rowOff>
    </xdr:to>
    <xdr:graphicFrame macro="">
      <xdr:nvGraphicFramePr>
        <xdr:cNvPr id="8" name="Chart 7">
          <a:extLst>
            <a:ext uri="{FF2B5EF4-FFF2-40B4-BE49-F238E27FC236}">
              <a16:creationId xmlns:a16="http://schemas.microsoft.com/office/drawing/2014/main" id="{1084FA36-843B-49DE-9788-3D38368E5572}"/>
            </a:ext>
            <a:ext uri="{147F2762-F138-4A5C-976F-8EAC2B608ADB}">
              <a16:predDERef xmlns:a16="http://schemas.microsoft.com/office/drawing/2014/main" pred="{01A575A4-60F8-42C4-84CD-81167B4191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419100</xdr:colOff>
      <xdr:row>20</xdr:row>
      <xdr:rowOff>19050</xdr:rowOff>
    </xdr:from>
    <xdr:to>
      <xdr:col>26</xdr:col>
      <xdr:colOff>114300</xdr:colOff>
      <xdr:row>35</xdr:row>
      <xdr:rowOff>34925</xdr:rowOff>
    </xdr:to>
    <xdr:graphicFrame macro="">
      <xdr:nvGraphicFramePr>
        <xdr:cNvPr id="9" name="Chart 8">
          <a:extLst>
            <a:ext uri="{FF2B5EF4-FFF2-40B4-BE49-F238E27FC236}">
              <a16:creationId xmlns:a16="http://schemas.microsoft.com/office/drawing/2014/main" id="{95462A66-D831-45B2-B0B5-F9786FE3D3B3}"/>
            </a:ext>
            <a:ext uri="{147F2762-F138-4A5C-976F-8EAC2B608ADB}">
              <a16:predDERef xmlns:a16="http://schemas.microsoft.com/office/drawing/2014/main" pred="{1084FA36-843B-49DE-9788-3D38368E55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38</xdr:row>
      <xdr:rowOff>0</xdr:rowOff>
    </xdr:from>
    <xdr:to>
      <xdr:col>9</xdr:col>
      <xdr:colOff>304800</xdr:colOff>
      <xdr:row>53</xdr:row>
      <xdr:rowOff>15875</xdr:rowOff>
    </xdr:to>
    <xdr:graphicFrame macro="">
      <xdr:nvGraphicFramePr>
        <xdr:cNvPr id="10" name="Chart 9">
          <a:extLst>
            <a:ext uri="{FF2B5EF4-FFF2-40B4-BE49-F238E27FC236}">
              <a16:creationId xmlns:a16="http://schemas.microsoft.com/office/drawing/2014/main" id="{511CA8F5-8E2C-459A-9844-1D5FA936E9CA}"/>
            </a:ext>
            <a:ext uri="{147F2762-F138-4A5C-976F-8EAC2B608ADB}">
              <a16:predDERef xmlns:a16="http://schemas.microsoft.com/office/drawing/2014/main" pred="{95462A66-D831-45B2-B0B5-F9786FE3D3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323850</xdr:colOff>
      <xdr:row>38</xdr:row>
      <xdr:rowOff>0</xdr:rowOff>
    </xdr:from>
    <xdr:to>
      <xdr:col>18</xdr:col>
      <xdr:colOff>19050</xdr:colOff>
      <xdr:row>53</xdr:row>
      <xdr:rowOff>15875</xdr:rowOff>
    </xdr:to>
    <xdr:graphicFrame macro="">
      <xdr:nvGraphicFramePr>
        <xdr:cNvPr id="11" name="Chart 10">
          <a:extLst>
            <a:ext uri="{FF2B5EF4-FFF2-40B4-BE49-F238E27FC236}">
              <a16:creationId xmlns:a16="http://schemas.microsoft.com/office/drawing/2014/main" id="{6B1D9A5C-618C-4CF1-86BD-681FE6C3CFED}"/>
            </a:ext>
            <a:ext uri="{147F2762-F138-4A5C-976F-8EAC2B608ADB}">
              <a16:predDERef xmlns:a16="http://schemas.microsoft.com/office/drawing/2014/main" pred="{511CA8F5-8E2C-459A-9844-1D5FA936E9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285750</xdr:colOff>
      <xdr:row>2</xdr:row>
      <xdr:rowOff>161925</xdr:rowOff>
    </xdr:from>
    <xdr:to>
      <xdr:col>9</xdr:col>
      <xdr:colOff>577850</xdr:colOff>
      <xdr:row>22</xdr:row>
      <xdr:rowOff>47625</xdr:rowOff>
    </xdr:to>
    <xdr:graphicFrame macro="">
      <xdr:nvGraphicFramePr>
        <xdr:cNvPr id="2" name="Chart 1">
          <a:extLst>
            <a:ext uri="{FF2B5EF4-FFF2-40B4-BE49-F238E27FC236}">
              <a16:creationId xmlns:a16="http://schemas.microsoft.com/office/drawing/2014/main" id="{27D65940-92E6-449C-8917-8677E5BEAA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554036</xdr:colOff>
      <xdr:row>2</xdr:row>
      <xdr:rowOff>173037</xdr:rowOff>
    </xdr:from>
    <xdr:to>
      <xdr:col>21</xdr:col>
      <xdr:colOff>171449</xdr:colOff>
      <xdr:row>22</xdr:row>
      <xdr:rowOff>63500</xdr:rowOff>
    </xdr:to>
    <xdr:graphicFrame macro="">
      <xdr:nvGraphicFramePr>
        <xdr:cNvPr id="3" name="Chart 2">
          <a:extLst>
            <a:ext uri="{FF2B5EF4-FFF2-40B4-BE49-F238E27FC236}">
              <a16:creationId xmlns:a16="http://schemas.microsoft.com/office/drawing/2014/main" id="{6C4AD559-8E18-0D07-ACFC-BD2E40D89026}"/>
            </a:ext>
            <a:ext uri="{147F2762-F138-4A5C-976F-8EAC2B608ADB}">
              <a16:predDERef xmlns:a16="http://schemas.microsoft.com/office/drawing/2014/main" pred="{27D65940-92E6-449C-8917-8677E5BEAA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nhsemployers.org/publications/doctors-and-dentists-training-terms-and-conditions-england-2016"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england.nhs.uk/long-read/minimum-standards-for-annual-leave-for-resident-doctor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98A15-107D-499D-A8A0-94CC2B476C45}">
  <sheetPr codeName="Sheet1"/>
  <dimension ref="B4:B10"/>
  <sheetViews>
    <sheetView showGridLines="0" workbookViewId="0">
      <selection activeCell="D6" sqref="D6"/>
    </sheetView>
  </sheetViews>
  <sheetFormatPr defaultRowHeight="14.45"/>
  <sheetData>
    <row r="4" spans="2:2" ht="29.45">
      <c r="B4" s="1"/>
    </row>
    <row r="5" spans="2:2" ht="29.45">
      <c r="B5" s="1"/>
    </row>
    <row r="6" spans="2:2" ht="29.45">
      <c r="B6" s="2" t="s">
        <v>0</v>
      </c>
    </row>
    <row r="8" spans="2:2" ht="20.100000000000001">
      <c r="B8" s="3" t="s">
        <v>1</v>
      </c>
    </row>
    <row r="10" spans="2:2" ht="20.100000000000001">
      <c r="B10" s="3" t="s">
        <v>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A0255-CAB0-49F2-A4F6-C3CB20E322E9}">
  <sheetPr codeName="Sheet2"/>
  <dimension ref="B1:B33"/>
  <sheetViews>
    <sheetView showGridLines="0" workbookViewId="0">
      <selection activeCell="X19" sqref="X19"/>
    </sheetView>
  </sheetViews>
  <sheetFormatPr defaultRowHeight="14.45"/>
  <sheetData>
    <row r="1" spans="2:2" ht="29.45">
      <c r="B1" s="13"/>
    </row>
    <row r="2" spans="2:2" ht="29.45">
      <c r="B2" s="14" t="s">
        <v>3</v>
      </c>
    </row>
    <row r="5" spans="2:2" ht="20.100000000000001">
      <c r="B5" s="15"/>
    </row>
    <row r="7" spans="2:2" ht="20.100000000000001">
      <c r="B7" s="15"/>
    </row>
    <row r="25" spans="2:2" ht="29.45">
      <c r="B25" s="14" t="s">
        <v>4</v>
      </c>
    </row>
    <row r="31" spans="2:2" ht="29.45">
      <c r="B31" s="14" t="s">
        <v>5</v>
      </c>
    </row>
    <row r="33" spans="2:2">
      <c r="B33" s="34" t="s">
        <v>6</v>
      </c>
    </row>
  </sheetData>
  <hyperlinks>
    <hyperlink ref="B33" r:id="rId1" display="https://www.nhsemployers.org/publications/doctors-and-dentists-training-terms-and-conditions-england-2016" xr:uid="{EAEF61FB-DEC6-4168-B35C-8B6B7F73AC1D}"/>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9B311-B1FF-4EA2-BD8F-FC0C7B593A53}">
  <sheetPr codeName="Sheet3"/>
  <dimension ref="B1:B7"/>
  <sheetViews>
    <sheetView showGridLines="0" workbookViewId="0">
      <selection activeCell="J27" sqref="J27"/>
    </sheetView>
  </sheetViews>
  <sheetFormatPr defaultRowHeight="14.45"/>
  <sheetData>
    <row r="1" spans="2:2" ht="29.45">
      <c r="B1" s="1"/>
    </row>
    <row r="2" spans="2:2" ht="29.45">
      <c r="B2" s="1"/>
    </row>
    <row r="3" spans="2:2" ht="29.45">
      <c r="B3" s="2" t="s">
        <v>7</v>
      </c>
    </row>
    <row r="5" spans="2:2" ht="20.100000000000001">
      <c r="B5" s="3"/>
    </row>
    <row r="7" spans="2:2" ht="20.100000000000001">
      <c r="B7" s="3"/>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7B23B-AC16-4BFC-83B0-8B1ABECBC50A}">
  <sheetPr codeName="Sheet5"/>
  <dimension ref="A1:G40"/>
  <sheetViews>
    <sheetView showGridLines="0" tabSelected="1" workbookViewId="0">
      <selection activeCell="G14" sqref="G14"/>
    </sheetView>
  </sheetViews>
  <sheetFormatPr defaultColWidth="9.140625" defaultRowHeight="14.45"/>
  <cols>
    <col min="1" max="1" width="6.42578125" style="16" customWidth="1"/>
    <col min="2" max="2" width="35.85546875" style="16" customWidth="1"/>
    <col min="3" max="3" width="29.5703125" style="16" customWidth="1"/>
    <col min="4" max="4" width="40" style="16" customWidth="1"/>
    <col min="5" max="5" width="17.140625" style="16" customWidth="1"/>
    <col min="6" max="6" width="31.140625" style="16" customWidth="1"/>
    <col min="7" max="7" width="40.85546875" style="16" customWidth="1"/>
    <col min="8" max="16384" width="9.140625" style="16"/>
  </cols>
  <sheetData>
    <row r="1" spans="1:7" ht="27.6" customHeight="1">
      <c r="A1" s="35" t="s">
        <v>8</v>
      </c>
      <c r="B1" s="35"/>
      <c r="C1" s="35"/>
      <c r="D1" s="35"/>
      <c r="E1" s="35"/>
      <c r="F1" s="35"/>
      <c r="G1" s="35"/>
    </row>
    <row r="2" spans="1:7" s="18" customFormat="1" ht="23.45" customHeight="1">
      <c r="A2" s="17"/>
      <c r="B2" s="17" t="s">
        <v>9</v>
      </c>
      <c r="C2" s="17" t="s">
        <v>10</v>
      </c>
      <c r="D2" s="17" t="s">
        <v>11</v>
      </c>
      <c r="E2" s="17" t="s">
        <v>12</v>
      </c>
      <c r="F2" s="17" t="s">
        <v>13</v>
      </c>
      <c r="G2" s="17" t="s">
        <v>14</v>
      </c>
    </row>
    <row r="3" spans="1:7" ht="23.45" customHeight="1">
      <c r="A3" s="36" t="s">
        <v>15</v>
      </c>
      <c r="B3" s="36"/>
      <c r="C3" s="36"/>
      <c r="D3" s="36"/>
      <c r="E3" s="36"/>
      <c r="F3" s="36"/>
      <c r="G3" s="36"/>
    </row>
    <row r="4" spans="1:7">
      <c r="A4" s="37" t="s">
        <v>16</v>
      </c>
      <c r="B4" s="37"/>
      <c r="C4" s="37"/>
      <c r="D4" s="37"/>
      <c r="E4" s="37"/>
      <c r="F4" s="37"/>
      <c r="G4" s="37"/>
    </row>
    <row r="5" spans="1:7" ht="35.1" customHeight="1">
      <c r="A5" s="19">
        <v>1.1000000000000001</v>
      </c>
      <c r="B5" s="20" t="s">
        <v>17</v>
      </c>
      <c r="C5" s="21"/>
      <c r="D5" s="21"/>
      <c r="E5" s="21"/>
      <c r="F5" s="21"/>
      <c r="G5" s="21"/>
    </row>
    <row r="6" spans="1:7" ht="29.1" customHeight="1">
      <c r="A6" s="19">
        <v>1.2</v>
      </c>
      <c r="B6" s="20" t="s">
        <v>18</v>
      </c>
      <c r="C6" s="21"/>
      <c r="D6" s="21"/>
      <c r="E6" s="21"/>
      <c r="F6" s="21"/>
      <c r="G6" s="21"/>
    </row>
    <row r="7" spans="1:7" ht="23.45" customHeight="1">
      <c r="A7" s="38" t="s">
        <v>19</v>
      </c>
      <c r="B7" s="38"/>
      <c r="C7" s="38"/>
      <c r="D7" s="38"/>
      <c r="E7" s="38"/>
      <c r="F7" s="38"/>
      <c r="G7" s="38"/>
    </row>
    <row r="8" spans="1:7" ht="15" customHeight="1">
      <c r="A8" s="40" t="s">
        <v>20</v>
      </c>
      <c r="B8" s="41"/>
      <c r="C8" s="41"/>
      <c r="D8" s="41"/>
      <c r="E8" s="41"/>
      <c r="F8" s="41"/>
      <c r="G8" s="42"/>
    </row>
    <row r="9" spans="1:7" ht="35.1" customHeight="1">
      <c r="A9" s="22">
        <v>2.1</v>
      </c>
      <c r="B9" s="23" t="s">
        <v>21</v>
      </c>
      <c r="C9" s="21"/>
      <c r="D9" s="21"/>
      <c r="E9" s="21"/>
      <c r="F9" s="21"/>
      <c r="G9" s="21"/>
    </row>
    <row r="10" spans="1:7" ht="48.95" customHeight="1">
      <c r="A10" s="22">
        <v>2.2000000000000002</v>
      </c>
      <c r="B10" s="23" t="s">
        <v>22</v>
      </c>
      <c r="C10" s="21"/>
      <c r="D10" s="21"/>
      <c r="E10" s="21"/>
      <c r="F10" s="21"/>
      <c r="G10" s="21"/>
    </row>
    <row r="11" spans="1:7" ht="21.95" customHeight="1">
      <c r="A11" s="39" t="s">
        <v>23</v>
      </c>
      <c r="B11" s="39"/>
      <c r="C11" s="39"/>
      <c r="D11" s="39"/>
      <c r="E11" s="39"/>
      <c r="F11" s="39"/>
      <c r="G11" s="39"/>
    </row>
    <row r="12" spans="1:7" ht="12" customHeight="1">
      <c r="A12" s="43" t="s">
        <v>24</v>
      </c>
      <c r="B12" s="43"/>
      <c r="C12" s="43"/>
      <c r="D12" s="43"/>
      <c r="E12" s="43"/>
      <c r="F12" s="43"/>
      <c r="G12" s="44"/>
    </row>
    <row r="13" spans="1:7" ht="13.5" customHeight="1">
      <c r="A13" s="45" t="s">
        <v>20</v>
      </c>
      <c r="B13" s="53"/>
      <c r="C13" s="46"/>
      <c r="D13" s="46"/>
      <c r="E13" s="46"/>
      <c r="F13" s="46"/>
      <c r="G13" s="47"/>
    </row>
    <row r="14" spans="1:7" ht="30" customHeight="1">
      <c r="A14" s="30">
        <v>3.1</v>
      </c>
      <c r="B14" s="33" t="s">
        <v>25</v>
      </c>
      <c r="C14" s="31"/>
      <c r="D14" s="21"/>
      <c r="E14" s="21"/>
      <c r="F14" s="21"/>
      <c r="G14" s="21"/>
    </row>
    <row r="15" spans="1:7" ht="24.6" customHeight="1">
      <c r="A15" s="24">
        <v>3.2</v>
      </c>
      <c r="B15" s="32" t="s">
        <v>26</v>
      </c>
      <c r="C15" s="21"/>
      <c r="D15" s="21"/>
      <c r="E15" s="21"/>
      <c r="F15" s="21"/>
      <c r="G15" s="21"/>
    </row>
    <row r="16" spans="1:7" ht="20.45" customHeight="1">
      <c r="A16" s="63" t="s">
        <v>27</v>
      </c>
      <c r="B16" s="63"/>
      <c r="C16" s="63"/>
      <c r="D16" s="63"/>
      <c r="E16" s="63"/>
      <c r="F16" s="63"/>
      <c r="G16" s="63"/>
    </row>
    <row r="17" spans="1:7" ht="14.45" customHeight="1">
      <c r="A17" s="54" t="s">
        <v>20</v>
      </c>
      <c r="B17" s="55"/>
      <c r="C17" s="55"/>
      <c r="D17" s="55"/>
      <c r="E17" s="55"/>
      <c r="F17" s="55"/>
      <c r="G17" s="56"/>
    </row>
    <row r="18" spans="1:7" ht="51.75" customHeight="1">
      <c r="A18" s="25">
        <v>4.0999999999999996</v>
      </c>
      <c r="B18" s="26" t="s">
        <v>28</v>
      </c>
      <c r="C18" s="21"/>
      <c r="D18" s="21"/>
      <c r="E18" s="21"/>
      <c r="F18" s="21"/>
      <c r="G18" s="21"/>
    </row>
    <row r="19" spans="1:7" ht="47.45" customHeight="1">
      <c r="A19" s="25">
        <v>4.2</v>
      </c>
      <c r="B19" s="20" t="s">
        <v>29</v>
      </c>
      <c r="C19" s="21"/>
      <c r="D19" s="21"/>
      <c r="E19" s="21"/>
      <c r="F19" s="21"/>
      <c r="G19" s="21"/>
    </row>
    <row r="20" spans="1:7" ht="32.1" customHeight="1">
      <c r="A20" s="25">
        <v>4.3</v>
      </c>
      <c r="B20" s="20" t="s">
        <v>30</v>
      </c>
      <c r="C20" s="21"/>
      <c r="D20" s="21"/>
      <c r="E20" s="21"/>
      <c r="F20" s="21"/>
      <c r="G20" s="21"/>
    </row>
    <row r="21" spans="1:7" ht="33.6" customHeight="1">
      <c r="A21" s="25">
        <v>4.4000000000000004</v>
      </c>
      <c r="B21" s="20" t="s">
        <v>31</v>
      </c>
      <c r="C21" s="21"/>
      <c r="D21" s="21"/>
      <c r="E21" s="21"/>
      <c r="F21" s="21"/>
      <c r="G21" s="21"/>
    </row>
    <row r="22" spans="1:7" ht="20.100000000000001" customHeight="1">
      <c r="A22" s="48" t="s">
        <v>32</v>
      </c>
      <c r="B22" s="48"/>
      <c r="C22" s="48"/>
      <c r="D22" s="48"/>
      <c r="E22" s="48"/>
      <c r="F22" s="48"/>
      <c r="G22" s="48"/>
    </row>
    <row r="23" spans="1:7" ht="14.1" customHeight="1">
      <c r="A23" s="57" t="s">
        <v>20</v>
      </c>
      <c r="B23" s="58"/>
      <c r="C23" s="58"/>
      <c r="D23" s="58"/>
      <c r="E23" s="58"/>
      <c r="F23" s="58"/>
      <c r="G23" s="59"/>
    </row>
    <row r="24" spans="1:7" ht="32.1" customHeight="1">
      <c r="A24" s="27">
        <v>5.0999999999999996</v>
      </c>
      <c r="B24" s="20" t="s">
        <v>33</v>
      </c>
      <c r="C24" s="21"/>
      <c r="D24" s="21"/>
      <c r="E24" s="21"/>
      <c r="F24" s="21"/>
      <c r="G24" s="21"/>
    </row>
    <row r="25" spans="1:7" ht="30.6" customHeight="1">
      <c r="A25" s="27">
        <v>5.2</v>
      </c>
      <c r="B25" s="20" t="s">
        <v>34</v>
      </c>
      <c r="C25" s="21"/>
      <c r="D25" s="21"/>
      <c r="E25" s="21"/>
      <c r="F25" s="21"/>
      <c r="G25" s="21"/>
    </row>
    <row r="26" spans="1:7" ht="35.1" customHeight="1">
      <c r="A26" s="27">
        <v>5.3</v>
      </c>
      <c r="B26" s="23" t="s">
        <v>35</v>
      </c>
      <c r="C26" s="21"/>
      <c r="D26" s="21"/>
      <c r="E26" s="21"/>
      <c r="F26" s="21"/>
      <c r="G26" s="21"/>
    </row>
    <row r="27" spans="1:7" ht="21.95" customHeight="1">
      <c r="A27" s="49" t="s">
        <v>36</v>
      </c>
      <c r="B27" s="49"/>
      <c r="C27" s="49"/>
      <c r="D27" s="49"/>
      <c r="E27" s="49"/>
      <c r="F27" s="49"/>
      <c r="G27" s="49"/>
    </row>
    <row r="28" spans="1:7" ht="15.95" customHeight="1">
      <c r="A28" s="60" t="s">
        <v>20</v>
      </c>
      <c r="B28" s="61"/>
      <c r="C28" s="61"/>
      <c r="D28" s="61"/>
      <c r="E28" s="61"/>
      <c r="F28" s="61"/>
      <c r="G28" s="62"/>
    </row>
    <row r="29" spans="1:7" ht="50.45" customHeight="1">
      <c r="A29" s="28">
        <v>6.1</v>
      </c>
      <c r="B29" s="23" t="s">
        <v>37</v>
      </c>
      <c r="C29" s="21"/>
      <c r="D29" s="21"/>
      <c r="E29" s="21"/>
      <c r="F29" s="21"/>
      <c r="G29" s="21"/>
    </row>
    <row r="30" spans="1:7" ht="36" customHeight="1">
      <c r="A30" s="28">
        <v>6.2</v>
      </c>
      <c r="B30" s="23" t="s">
        <v>38</v>
      </c>
      <c r="C30" s="21"/>
      <c r="D30" s="21"/>
      <c r="E30" s="21"/>
      <c r="F30" s="21"/>
      <c r="G30" s="21"/>
    </row>
    <row r="31" spans="1:7" ht="66.599999999999994" customHeight="1">
      <c r="A31" s="28">
        <v>6.3</v>
      </c>
      <c r="B31" s="23" t="s">
        <v>39</v>
      </c>
      <c r="C31" s="21"/>
      <c r="D31" s="21"/>
      <c r="E31" s="21"/>
      <c r="F31" s="21"/>
      <c r="G31" s="21"/>
    </row>
    <row r="32" spans="1:7" ht="21.95" customHeight="1">
      <c r="A32" s="38" t="s">
        <v>40</v>
      </c>
      <c r="B32" s="38"/>
      <c r="C32" s="38"/>
      <c r="D32" s="38"/>
      <c r="E32" s="38"/>
      <c r="F32" s="38"/>
      <c r="G32" s="38"/>
    </row>
    <row r="33" spans="1:7" ht="14.45" customHeight="1">
      <c r="A33" s="50" t="s">
        <v>20</v>
      </c>
      <c r="B33" s="51"/>
      <c r="C33" s="51"/>
      <c r="D33" s="51"/>
      <c r="E33" s="51"/>
      <c r="F33" s="51"/>
      <c r="G33" s="52"/>
    </row>
    <row r="34" spans="1:7" ht="46.5" customHeight="1">
      <c r="A34" s="29">
        <v>7.1</v>
      </c>
      <c r="B34" s="23" t="s">
        <v>41</v>
      </c>
      <c r="C34" s="21"/>
      <c r="D34" s="21"/>
      <c r="E34" s="21"/>
      <c r="F34" s="21"/>
      <c r="G34" s="21"/>
    </row>
    <row r="35" spans="1:7" ht="35.1" customHeight="1">
      <c r="A35" s="29">
        <v>7.2</v>
      </c>
      <c r="B35" s="23" t="s">
        <v>42</v>
      </c>
      <c r="C35" s="21"/>
      <c r="D35" s="21"/>
      <c r="E35" s="21"/>
      <c r="F35" s="21"/>
      <c r="G35" s="21"/>
    </row>
    <row r="36" spans="1:7" ht="20.45" customHeight="1">
      <c r="A36" s="39" t="s">
        <v>43</v>
      </c>
      <c r="B36" s="39"/>
      <c r="C36" s="39"/>
      <c r="D36" s="39"/>
      <c r="E36" s="39"/>
      <c r="F36" s="39"/>
      <c r="G36" s="39"/>
    </row>
    <row r="37" spans="1:7" ht="13.5" customHeight="1">
      <c r="A37" s="45" t="s">
        <v>20</v>
      </c>
      <c r="B37" s="46"/>
      <c r="C37" s="46"/>
      <c r="D37" s="46"/>
      <c r="E37" s="46"/>
      <c r="F37" s="46"/>
      <c r="G37" s="47"/>
    </row>
    <row r="38" spans="1:7">
      <c r="A38" s="24">
        <v>8.1</v>
      </c>
      <c r="B38" s="20" t="s">
        <v>44</v>
      </c>
      <c r="C38" s="21"/>
      <c r="D38" s="21"/>
      <c r="E38" s="21"/>
      <c r="F38" s="21"/>
      <c r="G38" s="21"/>
    </row>
    <row r="39" spans="1:7" ht="30.6" customHeight="1">
      <c r="A39" s="24">
        <v>8.1999999999999993</v>
      </c>
      <c r="B39" s="20" t="s">
        <v>45</v>
      </c>
      <c r="C39" s="21"/>
      <c r="D39" s="21"/>
      <c r="E39" s="21"/>
      <c r="F39" s="21"/>
      <c r="G39" s="21"/>
    </row>
    <row r="40" spans="1:7" ht="26.45" customHeight="1">
      <c r="A40" s="24">
        <v>8.3000000000000007</v>
      </c>
      <c r="B40" s="23" t="s">
        <v>46</v>
      </c>
      <c r="C40" s="21"/>
      <c r="D40" s="21"/>
      <c r="E40" s="21"/>
      <c r="F40" s="21"/>
      <c r="G40" s="21"/>
    </row>
  </sheetData>
  <mergeCells count="18">
    <mergeCell ref="A12:G12"/>
    <mergeCell ref="A37:G37"/>
    <mergeCell ref="A22:G22"/>
    <mergeCell ref="A27:G27"/>
    <mergeCell ref="A32:G32"/>
    <mergeCell ref="A36:G36"/>
    <mergeCell ref="A33:G33"/>
    <mergeCell ref="A13:G13"/>
    <mergeCell ref="A17:G17"/>
    <mergeCell ref="A23:G23"/>
    <mergeCell ref="A28:G28"/>
    <mergeCell ref="A16:G16"/>
    <mergeCell ref="A1:G1"/>
    <mergeCell ref="A3:G3"/>
    <mergeCell ref="A4:G4"/>
    <mergeCell ref="A7:G7"/>
    <mergeCell ref="A11:G11"/>
    <mergeCell ref="A8:G8"/>
  </mergeCells>
  <hyperlinks>
    <hyperlink ref="A12" r:id="rId1" display="https://www.england.nhs.uk/long-read/minimum-standards-for-annual-leave-for-resident-doctors/" xr:uid="{B2DBA5C5-5425-407F-A62D-F8C68FF55AB8}"/>
  </hyperlinks>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9E621F35-2A60-42EE-BFBC-E4E4443FD2AB}">
            <xm:f>NOT(ISERROR(SEARCH('admin '!$B$5,A5)))</xm:f>
            <xm:f>'admin '!$B$5</xm:f>
            <x14:dxf>
              <fill>
                <patternFill>
                  <bgColor rgb="FF92D050"/>
                </patternFill>
              </fill>
            </x14:dxf>
          </x14:cfRule>
          <x14:cfRule type="containsText" priority="2" operator="containsText" id="{7F9C5EBE-3B7B-4EA5-AF24-C2C9789DC1E2}">
            <xm:f>NOT(ISERROR(SEARCH('admin '!$B$4,A5)))</xm:f>
            <xm:f>'admin '!$B$4</xm:f>
            <x14:dxf>
              <fill>
                <patternFill>
                  <bgColor rgb="FFFFFF00"/>
                </patternFill>
              </fill>
            </x14:dxf>
          </x14:cfRule>
          <x14:cfRule type="containsText" priority="3" operator="containsText" id="{7CC03B52-D001-435C-9F5A-B5AD739F48D6}">
            <xm:f>NOT(ISERROR(SEARCH('admin '!$B$3,A5)))</xm:f>
            <xm:f>'admin '!$B$3</xm:f>
            <x14:dxf>
              <fill>
                <patternFill>
                  <bgColor rgb="FFFF0000"/>
                </patternFill>
              </fill>
            </x14:dxf>
          </x14:cfRule>
          <x14:cfRule type="containsText" priority="4" operator="containsText" id="{65A49D59-A7DB-477E-B003-DF222B4DA6D8}">
            <xm:f>NOT(ISERROR(SEARCH('admin '!$B$2,A5)))</xm:f>
            <xm:f>'admin '!$B$2</xm:f>
            <x14:dxf/>
          </x14:cfRule>
          <xm:sqref>A5:A6 G5:G6 A7:G8 A9:A10 G9:G10 A11:G11 A13:G13 A14:A15 G14:G15 A16:G17 A18:A21 G18:G21 A22:G23 A24:A26 G24:G26 A27:G28 A29:A31 G29:G31 A32:G33 A34:A35 G34:G35 A36:G37 A38:A40 G38:G40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897F656-08CF-43C3-9BE9-E3EA4B2E46AE}">
          <x14:formula1>
            <xm:f>'admin '!$B$2:$B$5</xm:f>
          </x14:formula1>
          <xm:sqref>G5:G6 G18:G21 G24:G26 G29:G31 G38:G40 G9:G10 G34:G35 G14:G15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A61B1-5E75-45FF-936E-F0E0B96126B5}">
  <sheetPr codeName="Sheet7"/>
  <dimension ref="A2:B52"/>
  <sheetViews>
    <sheetView showGridLines="0" workbookViewId="0">
      <selection activeCell="U19" sqref="U19"/>
    </sheetView>
  </sheetViews>
  <sheetFormatPr defaultRowHeight="14.45"/>
  <cols>
    <col min="1" max="2" width="5.7109375" style="11" customWidth="1"/>
  </cols>
  <sheetData>
    <row r="2" spans="1:2">
      <c r="A2" s="8" t="s">
        <v>47</v>
      </c>
      <c r="B2" s="8"/>
    </row>
    <row r="3" spans="1:2">
      <c r="A3" s="9" t="s">
        <v>48</v>
      </c>
      <c r="B3" s="8">
        <f>COUNTIF('Board Assurance Framework'!$G$5:$G$6,'Summary Plots'!A3)</f>
        <v>0</v>
      </c>
    </row>
    <row r="4" spans="1:2">
      <c r="A4" s="9" t="s">
        <v>49</v>
      </c>
      <c r="B4" s="8">
        <f>COUNTIF('Board Assurance Framework'!$G$5:$G$6,'Summary Plots'!A4)</f>
        <v>0</v>
      </c>
    </row>
    <row r="5" spans="1:2">
      <c r="A5" s="9" t="s">
        <v>50</v>
      </c>
      <c r="B5" s="8">
        <f>COUNTIF('Board Assurance Framework'!$G$5:$G$6,'Summary Plots'!A5)</f>
        <v>0</v>
      </c>
    </row>
    <row r="6" spans="1:2">
      <c r="A6" s="8"/>
      <c r="B6" s="8"/>
    </row>
    <row r="7" spans="1:2">
      <c r="A7" s="8"/>
      <c r="B7" s="8"/>
    </row>
    <row r="8" spans="1:2">
      <c r="A8" s="8" t="s">
        <v>51</v>
      </c>
      <c r="B8" s="8"/>
    </row>
    <row r="9" spans="1:2">
      <c r="A9" s="9" t="s">
        <v>48</v>
      </c>
      <c r="B9" s="8">
        <f>COUNTIF('Board Assurance Framework'!$G$9:$G$10,'Summary Plots'!A9)</f>
        <v>0</v>
      </c>
    </row>
    <row r="10" spans="1:2">
      <c r="A10" s="9" t="s">
        <v>49</v>
      </c>
      <c r="B10" s="8">
        <f>COUNTIF('Board Assurance Framework'!$G$9:$G$10,'Summary Plots'!A10)</f>
        <v>0</v>
      </c>
    </row>
    <row r="11" spans="1:2">
      <c r="A11" s="9" t="s">
        <v>50</v>
      </c>
      <c r="B11" s="8">
        <f>COUNTIF('Board Assurance Framework'!$G$9:$G$10,'Summary Plots'!A11)</f>
        <v>0</v>
      </c>
    </row>
    <row r="12" spans="1:2">
      <c r="A12" s="8"/>
      <c r="B12" s="8"/>
    </row>
    <row r="13" spans="1:2">
      <c r="A13" s="8"/>
      <c r="B13" s="8"/>
    </row>
    <row r="14" spans="1:2">
      <c r="A14" s="8" t="s">
        <v>52</v>
      </c>
      <c r="B14" s="8"/>
    </row>
    <row r="15" spans="1:2">
      <c r="A15" s="9" t="s">
        <v>48</v>
      </c>
      <c r="B15" s="8">
        <f>COUNTIF('Board Assurance Framework'!$G$14:$G$15,'Summary Plots'!A15)</f>
        <v>0</v>
      </c>
    </row>
    <row r="16" spans="1:2">
      <c r="A16" s="9" t="s">
        <v>49</v>
      </c>
      <c r="B16" s="8">
        <f>COUNTIF('Board Assurance Framework'!$G$14:$G$15,'Summary Plots'!A16)</f>
        <v>0</v>
      </c>
    </row>
    <row r="17" spans="1:2">
      <c r="A17" s="9" t="s">
        <v>50</v>
      </c>
      <c r="B17" s="8">
        <f>COUNTIF('Board Assurance Framework'!$G$14:$G$15,'Summary Plots'!A17)</f>
        <v>0</v>
      </c>
    </row>
    <row r="18" spans="1:2">
      <c r="A18" s="8"/>
      <c r="B18" s="8"/>
    </row>
    <row r="19" spans="1:2">
      <c r="A19" s="8"/>
      <c r="B19" s="8"/>
    </row>
    <row r="20" spans="1:2">
      <c r="A20" s="8"/>
      <c r="B20" s="8"/>
    </row>
    <row r="21" spans="1:2">
      <c r="A21" s="8" t="s">
        <v>53</v>
      </c>
      <c r="B21" s="8"/>
    </row>
    <row r="22" spans="1:2">
      <c r="A22" s="9" t="s">
        <v>48</v>
      </c>
      <c r="B22" s="8">
        <f>COUNTIF('Board Assurance Framework'!$G$18:$G$21,'Summary Plots'!A22)</f>
        <v>0</v>
      </c>
    </row>
    <row r="23" spans="1:2">
      <c r="A23" s="9" t="s">
        <v>49</v>
      </c>
      <c r="B23" s="8">
        <f>COUNTIF('Board Assurance Framework'!$G$18:$G$21,'Summary Plots'!A23)</f>
        <v>0</v>
      </c>
    </row>
    <row r="24" spans="1:2">
      <c r="A24" s="9" t="s">
        <v>50</v>
      </c>
      <c r="B24" s="8">
        <f>COUNTIF('Board Assurance Framework'!$G$18:$G$21,'Summary Plots'!A24)</f>
        <v>0</v>
      </c>
    </row>
    <row r="25" spans="1:2">
      <c r="A25" s="8"/>
      <c r="B25" s="8"/>
    </row>
    <row r="26" spans="1:2">
      <c r="A26" s="8"/>
      <c r="B26" s="8"/>
    </row>
    <row r="27" spans="1:2">
      <c r="A27" s="8" t="s">
        <v>54</v>
      </c>
      <c r="B27" s="8"/>
    </row>
    <row r="28" spans="1:2">
      <c r="A28" s="9" t="s">
        <v>48</v>
      </c>
      <c r="B28" s="8">
        <f>COUNTIF('Board Assurance Framework'!$G$24:$G$26,'Summary Plots'!A28)</f>
        <v>0</v>
      </c>
    </row>
    <row r="29" spans="1:2">
      <c r="A29" s="9" t="s">
        <v>49</v>
      </c>
      <c r="B29" s="8">
        <f>COUNTIF('Board Assurance Framework'!$G$24:$G$26,'Summary Plots'!A29)</f>
        <v>0</v>
      </c>
    </row>
    <row r="30" spans="1:2">
      <c r="A30" s="9" t="s">
        <v>50</v>
      </c>
      <c r="B30" s="8">
        <f>COUNTIF('Board Assurance Framework'!$G$24:$G$26,'Summary Plots'!A30)</f>
        <v>0</v>
      </c>
    </row>
    <row r="31" spans="1:2">
      <c r="A31" s="8"/>
      <c r="B31" s="8"/>
    </row>
    <row r="32" spans="1:2">
      <c r="A32" s="8"/>
      <c r="B32" s="8"/>
    </row>
    <row r="33" spans="1:2">
      <c r="A33" s="8" t="s">
        <v>55</v>
      </c>
      <c r="B33" s="8"/>
    </row>
    <row r="34" spans="1:2">
      <c r="A34" s="9" t="s">
        <v>48</v>
      </c>
      <c r="B34" s="8">
        <f>COUNTIF('Board Assurance Framework'!$G$29:$G$31,'Summary Plots'!A34)</f>
        <v>0</v>
      </c>
    </row>
    <row r="35" spans="1:2">
      <c r="A35" s="9" t="s">
        <v>49</v>
      </c>
      <c r="B35" s="8">
        <f>COUNTIF('Board Assurance Framework'!$G$29:$G$31,'Summary Plots'!A35)</f>
        <v>0</v>
      </c>
    </row>
    <row r="36" spans="1:2">
      <c r="A36" s="9" t="s">
        <v>50</v>
      </c>
      <c r="B36" s="8">
        <f>COUNTIF('Board Assurance Framework'!$G$29:$G$31,'Summary Plots'!A36)</f>
        <v>0</v>
      </c>
    </row>
    <row r="37" spans="1:2">
      <c r="A37" s="8"/>
      <c r="B37" s="8"/>
    </row>
    <row r="38" spans="1:2">
      <c r="A38" s="8"/>
      <c r="B38" s="8"/>
    </row>
    <row r="39" spans="1:2">
      <c r="A39" s="8" t="s">
        <v>56</v>
      </c>
      <c r="B39" s="8"/>
    </row>
    <row r="40" spans="1:2">
      <c r="A40" s="9" t="s">
        <v>48</v>
      </c>
      <c r="B40" s="8">
        <f>COUNTIF('Board Assurance Framework'!$G$34:$G$35,'Summary Plots'!A40)</f>
        <v>0</v>
      </c>
    </row>
    <row r="41" spans="1:2">
      <c r="A41" s="9" t="s">
        <v>49</v>
      </c>
      <c r="B41" s="8">
        <f>COUNTIF('Board Assurance Framework'!$G$34:$G$35,'Summary Plots'!A41)</f>
        <v>0</v>
      </c>
    </row>
    <row r="42" spans="1:2">
      <c r="A42" s="9" t="s">
        <v>50</v>
      </c>
      <c r="B42" s="8">
        <f>COUNTIF('Board Assurance Framework'!$G$34:$G$35,'Summary Plots'!A42)</f>
        <v>0</v>
      </c>
    </row>
    <row r="43" spans="1:2">
      <c r="A43" s="8"/>
      <c r="B43" s="8"/>
    </row>
    <row r="44" spans="1:2">
      <c r="A44" s="8"/>
      <c r="B44" s="8"/>
    </row>
    <row r="45" spans="1:2">
      <c r="A45" s="8" t="s">
        <v>57</v>
      </c>
      <c r="B45" s="8"/>
    </row>
    <row r="46" spans="1:2">
      <c r="A46" s="9" t="s">
        <v>48</v>
      </c>
      <c r="B46" s="8">
        <f>COUNTIF('Board Assurance Framework'!$G$38:$G$40,'Summary Plots'!A46)</f>
        <v>0</v>
      </c>
    </row>
    <row r="47" spans="1:2">
      <c r="A47" s="9" t="s">
        <v>49</v>
      </c>
      <c r="B47" s="8">
        <f>COUNTIF('Board Assurance Framework'!$G$38:$G$40,'Summary Plots'!A47)</f>
        <v>0</v>
      </c>
    </row>
    <row r="48" spans="1:2">
      <c r="A48" s="9" t="s">
        <v>50</v>
      </c>
      <c r="B48" s="8">
        <f>COUNTIF('Board Assurance Framework'!$G$38:$G$40,'Summary Plots'!A48)</f>
        <v>0</v>
      </c>
    </row>
    <row r="49" spans="1:2">
      <c r="A49" s="10"/>
      <c r="B49" s="10"/>
    </row>
    <row r="50" spans="1:2">
      <c r="A50" s="10"/>
      <c r="B50" s="10"/>
    </row>
    <row r="51" spans="1:2">
      <c r="A51" s="10"/>
      <c r="B51" s="10"/>
    </row>
    <row r="52" spans="1:2">
      <c r="A52" s="10"/>
      <c r="B52" s="10"/>
    </row>
  </sheetData>
  <sheetProtection algorithmName="SHA-512" hashValue="9+zoiF5+5jrH5ZaaFJwJ+NZ59M11hLc9aZTMeNf+VGfIf6BT9Q8vz9WdocphfxjsEGuBhVaCjK4dgIBLox2Njg==" saltValue="vHHrpATSaPBB3qxDQ4G0JA==" spinCount="100000" sheet="1" objects="1" scenarios="1" selectLockedCells="1" selectUnlockedCells="1"/>
  <dataValidations count="1">
    <dataValidation type="list" allowBlank="1" showInputMessage="1" showErrorMessage="1" sqref="A3:A5 A9:A11 A15:A17 A22:A24 A28:A30 A34:A36 A40:A42 A46:A48" xr:uid="{41727159-00FD-4C3B-AECA-B986821C0C7F}">
      <formula1>"0. Not applicable, 1. Non-compliant, 2. Partially compliant, 3. Compliant"</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F590F-B8DE-4B77-994C-EDF57FF2C9F3}">
  <sheetPr codeName="Sheet8"/>
  <dimension ref="A2:E17"/>
  <sheetViews>
    <sheetView showGridLines="0" workbookViewId="0">
      <selection activeCell="X15" sqref="X15"/>
    </sheetView>
  </sheetViews>
  <sheetFormatPr defaultRowHeight="14.45"/>
  <cols>
    <col min="1" max="1" width="6.140625" style="12" customWidth="1"/>
    <col min="2" max="2" width="5.140625" style="12" customWidth="1"/>
    <col min="3" max="3" width="3.42578125" style="12" customWidth="1"/>
    <col min="4" max="4" width="2.85546875" style="12" customWidth="1"/>
    <col min="5" max="5" width="8.7109375" style="12"/>
  </cols>
  <sheetData>
    <row r="2" spans="1:4">
      <c r="A2" s="12" t="s">
        <v>58</v>
      </c>
    </row>
    <row r="3" spans="1:4">
      <c r="A3" s="9" t="s">
        <v>48</v>
      </c>
      <c r="B3" s="12">
        <f>SUMIF('Summary Plots'!$A$3:$A$48,Overall!A3,'Summary Plots'!$B$3:$B$48)</f>
        <v>0</v>
      </c>
    </row>
    <row r="4" spans="1:4">
      <c r="A4" s="9" t="s">
        <v>49</v>
      </c>
      <c r="B4" s="12">
        <f>SUMIF('Summary Plots'!$A$3:$A$48,Overall!A4,'Summary Plots'!$B$3:$B$48)</f>
        <v>0</v>
      </c>
    </row>
    <row r="5" spans="1:4">
      <c r="A5" s="9" t="s">
        <v>50</v>
      </c>
      <c r="B5" s="12">
        <f>SUMIF('Summary Plots'!$A$3:$A$48,Overall!A5,'Summary Plots'!$B$3:$B$48)</f>
        <v>0</v>
      </c>
    </row>
    <row r="9" spans="1:4">
      <c r="A9" s="8"/>
      <c r="B9" s="9" t="s">
        <v>48</v>
      </c>
      <c r="C9" s="9" t="s">
        <v>49</v>
      </c>
      <c r="D9" s="9" t="s">
        <v>50</v>
      </c>
    </row>
    <row r="10" spans="1:4">
      <c r="A10" s="9" t="s">
        <v>47</v>
      </c>
      <c r="B10" s="8">
        <f>COUNTIF('Board Assurance Framework'!$G$5:$G$6,B$9)</f>
        <v>0</v>
      </c>
      <c r="C10" s="8">
        <f>COUNTIF('Board Assurance Framework'!$G$5:$G$6,C$9)</f>
        <v>0</v>
      </c>
      <c r="D10" s="8">
        <f>COUNTIF('Board Assurance Framework'!$G$5:$G$6,D$9)</f>
        <v>0</v>
      </c>
    </row>
    <row r="11" spans="1:4">
      <c r="A11" s="8" t="s">
        <v>51</v>
      </c>
      <c r="B11" s="8">
        <f>COUNTIF('Board Assurance Framework'!$G$9:$G$10,B$9)</f>
        <v>0</v>
      </c>
      <c r="C11" s="8">
        <f>COUNTIF('Board Assurance Framework'!$G$9:$G$10,C$9)</f>
        <v>0</v>
      </c>
      <c r="D11" s="8">
        <f>COUNTIF('Board Assurance Framework'!$G$9:$G$10,D$9)</f>
        <v>0</v>
      </c>
    </row>
    <row r="12" spans="1:4">
      <c r="A12" s="8" t="s">
        <v>52</v>
      </c>
      <c r="B12" s="8">
        <f>COUNTIF('Board Assurance Framework'!$G$14:$G$15,B$9)</f>
        <v>0</v>
      </c>
      <c r="C12" s="8">
        <f>COUNTIF('Board Assurance Framework'!$G$14:$G$15,C$9)</f>
        <v>0</v>
      </c>
      <c r="D12" s="8">
        <f>COUNTIF('Board Assurance Framework'!$G$14:$G$15,D$9)</f>
        <v>0</v>
      </c>
    </row>
    <row r="13" spans="1:4">
      <c r="A13" s="8" t="s">
        <v>53</v>
      </c>
      <c r="B13" s="8">
        <f>COUNTIF('Board Assurance Framework'!$G$18:$G$21,B$9)</f>
        <v>0</v>
      </c>
      <c r="C13" s="8">
        <f>COUNTIF('Board Assurance Framework'!$G$18:$G$21,C$9)</f>
        <v>0</v>
      </c>
      <c r="D13" s="8">
        <f>COUNTIF('Board Assurance Framework'!$G$18:$G$21,D$9)</f>
        <v>0</v>
      </c>
    </row>
    <row r="14" spans="1:4">
      <c r="A14" s="8" t="s">
        <v>54</v>
      </c>
      <c r="B14" s="8">
        <f>COUNTIF('Board Assurance Framework'!$G$24:$G$26,B$9)</f>
        <v>0</v>
      </c>
      <c r="C14" s="8">
        <f>COUNTIF('Board Assurance Framework'!$G$24:$G$26,C$9)</f>
        <v>0</v>
      </c>
      <c r="D14" s="8">
        <f>COUNTIF('Board Assurance Framework'!$G$24:$G$26,D$9)</f>
        <v>0</v>
      </c>
    </row>
    <row r="15" spans="1:4">
      <c r="A15" s="8" t="s">
        <v>55</v>
      </c>
      <c r="B15" s="8">
        <f>COUNTIF('Board Assurance Framework'!$G$29:$G$31,B$9)</f>
        <v>0</v>
      </c>
      <c r="C15" s="8">
        <f>COUNTIF('Board Assurance Framework'!$G$29:$G$31,C$9)</f>
        <v>0</v>
      </c>
      <c r="D15" s="8">
        <f>COUNTIF('Board Assurance Framework'!$G$29:$G$31,D$9)</f>
        <v>0</v>
      </c>
    </row>
    <row r="16" spans="1:4">
      <c r="A16" s="8" t="s">
        <v>56</v>
      </c>
      <c r="B16" s="8">
        <f>COUNTIF('Board Assurance Framework'!$G$34:$G$35,B$9)</f>
        <v>0</v>
      </c>
      <c r="C16" s="8">
        <f>COUNTIF('Board Assurance Framework'!$G$34:$G$35,C$9)</f>
        <v>0</v>
      </c>
      <c r="D16" s="8">
        <f>COUNTIF('Board Assurance Framework'!$G$34:$G$35,D$9)</f>
        <v>0</v>
      </c>
    </row>
    <row r="17" spans="1:4">
      <c r="A17" s="8" t="s">
        <v>57</v>
      </c>
      <c r="B17" s="8">
        <f>COUNTIF('Board Assurance Framework'!$G$38:$G$40,B$9)</f>
        <v>0</v>
      </c>
      <c r="C17" s="8">
        <f>COUNTIF('Board Assurance Framework'!$G$38:$G$40,C$9)</f>
        <v>0</v>
      </c>
      <c r="D17" s="8">
        <f>COUNTIF('Board Assurance Framework'!$G$38:$G$40,D$9)</f>
        <v>0</v>
      </c>
    </row>
  </sheetData>
  <sheetProtection algorithmName="SHA-512" hashValue="WK4lXDvzY0RcJWn3sHKHppu/cy6uAvAK77ryjLbjMri+Kl/lQ+mZ/JGGUVniZIiEeO4MYC/NK0bPMOT6tzQJBA==" saltValue="W1iAFi83UWF1dHnI/dSbBQ==" spinCount="100000" sheet="1" objects="1" scenarios="1" selectLockedCells="1" selectUnlockedCells="1"/>
  <dataValidations count="1">
    <dataValidation type="list" allowBlank="1" showInputMessage="1" showErrorMessage="1" sqref="A3:A5 A10 B9:D9" xr:uid="{BCF3C2FC-EA38-4867-943D-43AFC4F6191F}">
      <formula1>"0. Not applicable, 1. Non-compliant, 2. Partially compliant, 3. Compliant"</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4ECDB-A461-4262-B727-0C43C136BEEA}">
  <sheetPr codeName="Sheet6"/>
  <dimension ref="B2:B5"/>
  <sheetViews>
    <sheetView workbookViewId="0">
      <selection activeCell="C21" sqref="C21"/>
    </sheetView>
  </sheetViews>
  <sheetFormatPr defaultRowHeight="14.45"/>
  <cols>
    <col min="2" max="2" width="26.140625" customWidth="1"/>
  </cols>
  <sheetData>
    <row r="2" spans="2:2">
      <c r="B2" s="4" t="s">
        <v>59</v>
      </c>
    </row>
    <row r="3" spans="2:2">
      <c r="B3" s="5" t="s">
        <v>48</v>
      </c>
    </row>
    <row r="4" spans="2:2">
      <c r="B4" s="6" t="s">
        <v>49</v>
      </c>
    </row>
    <row r="5" spans="2:2">
      <c r="B5" s="7" t="s">
        <v>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05d63b1-ac2b-4d2e-9e2a-5b77cef9f896">
      <Terms xmlns="http://schemas.microsoft.com/office/infopath/2007/PartnerControls"/>
    </lcf76f155ced4ddcb4097134ff3c332f>
    <TaxCatchAll xmlns="af75f723-742b-4a83-8137-b5f1e86ddcdb" xsi:nil="true"/>
    <_ip_UnifiedCompliancePolicyProperties xmlns="af75f723-742b-4a83-8137-b5f1e86ddcdb" xsi:nil="true"/>
    <_ip_UnifiedCompliancePolicyUIAction xmlns="af75f723-742b-4a83-8137-b5f1e86ddcd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45007B5425A74083E39612990C527F" ma:contentTypeVersion="25" ma:contentTypeDescription="Create a new document." ma:contentTypeScope="" ma:versionID="f81fe4f7e3acd0328b0a938d495605a6">
  <xsd:schema xmlns:xsd="http://www.w3.org/2001/XMLSchema" xmlns:xs="http://www.w3.org/2001/XMLSchema" xmlns:p="http://schemas.microsoft.com/office/2006/metadata/properties" xmlns:ns2="005d63b1-ac2b-4d2e-9e2a-5b77cef9f896" xmlns:ns3="af75f723-742b-4a83-8137-b5f1e86ddcdb" targetNamespace="http://schemas.microsoft.com/office/2006/metadata/properties" ma:root="true" ma:fieldsID="139ac5123fc8af3c8e060710e87ee9c8" ns2:_="" ns3:_="">
    <xsd:import namespace="005d63b1-ac2b-4d2e-9e2a-5b77cef9f896"/>
    <xsd:import namespace="af75f723-742b-4a83-8137-b5f1e86ddcd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3:_ip_UnifiedCompliancePolicyProperties" minOccurs="0"/>
                <xsd:element ref="ns3: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d63b1-ac2b-4d2e-9e2a-5b77cef9f896"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ObjectDetectorVersions" ma:index="7" nillable="true" ma:displayName="MediaServiceObjectDetectorVersions" ma:hidden="true" ma:indexed="true" ma:internalName="MediaServiceObjectDetectorVersions" ma:readOnly="true">
      <xsd:simpleType>
        <xsd:restriction base="dms:Text"/>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75f723-742b-4a83-8137-b5f1e86ddcdb"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ip_UnifiedCompliancePolicyProperties" ma:index="11" nillable="true" ma:displayName="Unified Compliance Policy Properties" ma:internalName="_ip_UnifiedCompliancePolicyProperties" ma:readOnly="false">
      <xsd:simpleType>
        <xsd:restriction base="dms:Note"/>
      </xsd:simpleType>
    </xsd:element>
    <xsd:element name="_ip_UnifiedCompliancePolicyUIAction" ma:index="12" nillable="true" ma:displayName="Unified Compliance Policy UI Action" ma:hidden="true" ma:internalName="_ip_UnifiedCompliancePolicyUIAction" ma:readOnly="false">
      <xsd:simpleType>
        <xsd:restriction base="dms:Text"/>
      </xsd:simpleType>
    </xsd:element>
    <xsd:element name="TaxCatchAll" ma:index="22" nillable="true" ma:displayName="Taxonomy Catch All Column" ma:hidden="true" ma:list="{6c2122ee-6e43-47c8-a28e-2ba4d4fe3501}" ma:internalName="TaxCatchAll" ma:showField="CatchAllData" ma:web="af75f723-742b-4a83-8137-b5f1e86ddc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E168C-8BAF-4C6D-AB33-5062FA939F21}"/>
</file>

<file path=customXml/itemProps2.xml><?xml version="1.0" encoding="utf-8"?>
<ds:datastoreItem xmlns:ds="http://schemas.openxmlformats.org/officeDocument/2006/customXml" ds:itemID="{C31FF9C6-6616-47AA-BA09-4D979411B84D}"/>
</file>

<file path=customXml/itemProps3.xml><?xml version="1.0" encoding="utf-8"?>
<ds:datastoreItem xmlns:ds="http://schemas.openxmlformats.org/officeDocument/2006/customXml" ds:itemID="{8B5C1091-984D-4D1E-B88B-903EBCAA711A}"/>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THORP, Zoe (NHS ENGLAND)</dc:creator>
  <cp:keywords/>
  <dc:description/>
  <cp:lastModifiedBy/>
  <cp:revision/>
  <dcterms:created xsi:type="dcterms:W3CDTF">2026-03-09T10:27:52Z</dcterms:created>
  <dcterms:modified xsi:type="dcterms:W3CDTF">2026-04-21T08:25:28Z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0x0101008545007B5425A74083E39612990C527F</vt:lpwstr>
  </property>
  <property fmtid="{D5CDD505-2E9C-101B-9397-08002B2CF9AE}" pid="3" name="MediaServiceImageTags">
    <vt:lpwstr/>
  </property>
</Properties>
</file>