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24226"/>
  <mc:AlternateContent xmlns:mc="http://schemas.openxmlformats.org/markup-compatibility/2006">
    <mc:Choice Requires="x15">
      <x15ac:absPath xmlns:x15ac="http://schemas.microsoft.com/office/spreadsheetml/2010/11/ac" url="https://nhs-my.sharepoint.com/personal/joe_hughes_nhs_net/Documents/Documents/FFT/25 09 September/4 Outpatients/Products/"/>
    </mc:Choice>
  </mc:AlternateContent>
  <xr:revisionPtr revIDLastSave="2" documentId="8_{27818322-5644-486B-93C2-B29C81F7F57A}" xr6:coauthVersionLast="47" xr6:coauthVersionMax="47" xr10:uidLastSave="{25E7655E-C659-44D9-BB3C-297E09C274BF}"/>
  <bookViews>
    <workbookView xWindow="-110" yWindow="-110" windowWidth="19420" windowHeight="10300" activeTab="3" xr2:uid="{03A6338E-061E-41EF-B664-5EBA534E474D}"/>
  </bookViews>
  <sheets>
    <sheet name="Notes" sheetId="1" r:id="rId1"/>
    <sheet name="Summary" sheetId="2" r:id="rId2"/>
    <sheet name="ICB" sheetId="3" r:id="rId3"/>
    <sheet name="Orgs" sheetId="4" r:id="rId4"/>
    <sheet name="BS" sheetId="5" state="hidden" r:id="rId5"/>
  </sheets>
  <externalReferences>
    <externalReference r:id="rId6"/>
  </externalReferences>
  <definedNames>
    <definedName name="_xlnm._FilterDatabase" localSheetId="4" hidden="1">BS!$R$1:$T$227</definedName>
    <definedName name="_xlnm._FilterDatabase" localSheetId="2" hidden="1">ICB!$A$12:$L$55</definedName>
    <definedName name="_xlnm._FilterDatabase" localSheetId="3" hidden="1">Orgs!$A$12:$T$244</definedName>
    <definedName name="_xlnm._FilterDatabase" localSheetId="1" hidden="1">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T12" i="4"/>
  <c r="S12" i="4"/>
  <c r="R12" i="4"/>
  <c r="Q12" i="4"/>
  <c r="P12" i="4"/>
  <c r="O12" i="4"/>
  <c r="N12" i="4"/>
  <c r="M12" i="4"/>
  <c r="L12" i="4"/>
  <c r="G12" i="4" s="1"/>
  <c r="K12" i="4"/>
  <c r="J12" i="4"/>
  <c r="I12" i="4"/>
  <c r="H12" i="4"/>
  <c r="E12" i="4"/>
  <c r="D12" i="4"/>
  <c r="F12" i="4" s="1"/>
  <c r="L12" i="3"/>
  <c r="K12" i="3"/>
  <c r="J12" i="3"/>
  <c r="I12" i="3"/>
  <c r="H12" i="3"/>
  <c r="G12" i="3"/>
  <c r="E12" i="3" s="1"/>
  <c r="D12" i="3"/>
  <c r="C12" i="3"/>
  <c r="F12" i="3" s="1"/>
</calcChain>
</file>

<file path=xl/sharedStrings.xml><?xml version="1.0" encoding="utf-8"?>
<sst xmlns="http://schemas.openxmlformats.org/spreadsheetml/2006/main" count="2420" uniqueCount="638">
  <si>
    <t>Outpatients Friends and Family Test (FFT) Data - September 2025</t>
  </si>
  <si>
    <t xml:space="preserve">  Show data for:</t>
  </si>
  <si>
    <t>FFT</t>
  </si>
  <si>
    <t>Number of organisations submitting</t>
  </si>
  <si>
    <t>Total responses to date</t>
  </si>
  <si>
    <t>Responses</t>
  </si>
  <si>
    <t>Percentage Positive</t>
  </si>
  <si>
    <t>Percentage Negative</t>
  </si>
  <si>
    <t>Total</t>
  </si>
  <si>
    <t>NHS</t>
  </si>
  <si>
    <t>IS</t>
  </si>
  <si>
    <t>ICB Code</t>
  </si>
  <si>
    <t>ICB Name</t>
  </si>
  <si>
    <t>Total Responses</t>
  </si>
  <si>
    <t>Total Eligible</t>
  </si>
  <si>
    <t>Breakdown of Responses</t>
  </si>
  <si>
    <t>Very Good</t>
  </si>
  <si>
    <t>Good</t>
  </si>
  <si>
    <t>Neither Good nor Poor</t>
  </si>
  <si>
    <t>Poor</t>
  </si>
  <si>
    <t>Very Poor</t>
  </si>
  <si>
    <t>Don't Know</t>
  </si>
  <si>
    <t>England (including Independent Sector Providers)</t>
  </si>
  <si>
    <t>England (excluding Independent Sector Providers)</t>
  </si>
  <si>
    <t>Selection (excluding suppressed data)</t>
  </si>
  <si>
    <t>QE1</t>
  </si>
  <si>
    <t>LANCASHIRE AND SOUTH CUMBRIA ICB</t>
  </si>
  <si>
    <t>QF7</t>
  </si>
  <si>
    <t>SOUTH YORKSHIRE ICB</t>
  </si>
  <si>
    <t>QGH</t>
  </si>
  <si>
    <t>HEREFORDSHIRE AND WORCESTERSHIRE ICB</t>
  </si>
  <si>
    <t>QH8</t>
  </si>
  <si>
    <t>MID AND SOUTH ESSEX ICB</t>
  </si>
  <si>
    <t>QHG</t>
  </si>
  <si>
    <t>BEDFORDSHIRE, LUTON AND MILTON KEYNES ICB</t>
  </si>
  <si>
    <t>QHL</t>
  </si>
  <si>
    <t>BIRMINGHAM AND SOLIHULL ICB</t>
  </si>
  <si>
    <t>QHM</t>
  </si>
  <si>
    <t>NORTH EAST AND NORTH CUMBRIA ICB</t>
  </si>
  <si>
    <t>QJ2</t>
  </si>
  <si>
    <t>DERBY AND DERBYSHIRE ICB</t>
  </si>
  <si>
    <t>QJG</t>
  </si>
  <si>
    <t>SUFFOLK AND NORTH EAST ESSEX ICB</t>
  </si>
  <si>
    <t>QJK</t>
  </si>
  <si>
    <t>DEVON ICB</t>
  </si>
  <si>
    <t>QJM</t>
  </si>
  <si>
    <t>LINCOLNSHIRE ICB</t>
  </si>
  <si>
    <t>QK1</t>
  </si>
  <si>
    <t>LEICESTER, LEICESTERSHIRE AND RUTLAND ICB</t>
  </si>
  <si>
    <t>QKK</t>
  </si>
  <si>
    <t>SOUTH EAST LONDON ICB</t>
  </si>
  <si>
    <t>QKS</t>
  </si>
  <si>
    <t>KENT AND MEDWAY ICB</t>
  </si>
  <si>
    <t>QM7</t>
  </si>
  <si>
    <t>HERTFORDSHIRE AND WEST ESSEX ICB</t>
  </si>
  <si>
    <t>QMF</t>
  </si>
  <si>
    <t>NORTH EAST LONDON ICB</t>
  </si>
  <si>
    <t>QMJ</t>
  </si>
  <si>
    <t>NORTH CENTRAL LONDON ICB</t>
  </si>
  <si>
    <t>QMM</t>
  </si>
  <si>
    <t>NORFOLK AND WAVENEY ICB</t>
  </si>
  <si>
    <t>QNC</t>
  </si>
  <si>
    <t>STAFFORDSHIRE AND STOKE-ON-TRENT ICB</t>
  </si>
  <si>
    <t>QNQ</t>
  </si>
  <si>
    <t>FRIMLEY ICB</t>
  </si>
  <si>
    <t>QNX</t>
  </si>
  <si>
    <t>SUSSEX ICB</t>
  </si>
  <si>
    <t>QOC</t>
  </si>
  <si>
    <t>SHROPSHIRE, TELFORD AND WREKIN ICB</t>
  </si>
  <si>
    <t>QOP</t>
  </si>
  <si>
    <t>GREATER MANCHESTER ICB</t>
  </si>
  <si>
    <t>QOQ</t>
  </si>
  <si>
    <t>HUMBER AND NORTH YORKSHIRE ICB</t>
  </si>
  <si>
    <t>QOX</t>
  </si>
  <si>
    <t>BATH AND NORTH EAST SOMERSET, SWINDON AND WILTSHIRE ICB</t>
  </si>
  <si>
    <t>QPM</t>
  </si>
  <si>
    <t>NORTHAMPTONSHIRE ICB</t>
  </si>
  <si>
    <t>QR1</t>
  </si>
  <si>
    <t>GLOUCESTERSHIRE ICB</t>
  </si>
  <si>
    <t>QRL</t>
  </si>
  <si>
    <t>HAMPSHIRE AND ISLE OF WIGHT ICB</t>
  </si>
  <si>
    <t>QRV</t>
  </si>
  <si>
    <t>NORTH WEST LONDON ICB</t>
  </si>
  <si>
    <t>QSL</t>
  </si>
  <si>
    <t>SOMERSET ICB</t>
  </si>
  <si>
    <t>QT1</t>
  </si>
  <si>
    <t>NOTTINGHAM AND NOTTINGHAMSHIRE ICB</t>
  </si>
  <si>
    <t>QT6</t>
  </si>
  <si>
    <t>CORNWALL AND THE ISLES OF SCILLY ICB</t>
  </si>
  <si>
    <t>QU9</t>
  </si>
  <si>
    <t>BUCKINGHAMSHIRE, OXFORDSHIRE AND BERKSHIRE WEST ICB</t>
  </si>
  <si>
    <t>QUA</t>
  </si>
  <si>
    <t>BLACK COUNTRY ICB</t>
  </si>
  <si>
    <t>QUE</t>
  </si>
  <si>
    <t>CAMBRIDGESHIRE AND PETERBOROUGH ICB</t>
  </si>
  <si>
    <t>QUY</t>
  </si>
  <si>
    <t>BRISTOL, NORTH SOMERSET AND SOUTH GLOUCESTERSHIRE ICB</t>
  </si>
  <si>
    <t>QVV</t>
  </si>
  <si>
    <t>DORSET ICB</t>
  </si>
  <si>
    <t>QWE</t>
  </si>
  <si>
    <t>SOUTH WEST LONDON ICB</t>
  </si>
  <si>
    <t>QWO</t>
  </si>
  <si>
    <t>WEST YORKSHIRE ICB</t>
  </si>
  <si>
    <t>QWU</t>
  </si>
  <si>
    <t>COVENTRY AND WARWICKSHIRE ICB</t>
  </si>
  <si>
    <t>QXU</t>
  </si>
  <si>
    <t>SURREY HEARTLANDS ICB</t>
  </si>
  <si>
    <t>QYG</t>
  </si>
  <si>
    <t>CHESHIRE AND MERSEYSIDE ICB</t>
  </si>
  <si>
    <t>IS1</t>
  </si>
  <si>
    <t>INDEPENDENT SECTOR PROVIDERS</t>
  </si>
  <si>
    <t xml:space="preserve">  </t>
  </si>
  <si>
    <t>Response Mode</t>
  </si>
  <si>
    <t>Trust Code</t>
  </si>
  <si>
    <t>Trust Name</t>
  </si>
  <si>
    <t>Mode SMS</t>
  </si>
  <si>
    <t>Mode Electronic At Appointment</t>
  </si>
  <si>
    <t>Mode Electronic After Appointment</t>
  </si>
  <si>
    <t>Mode Paper At Appointment</t>
  </si>
  <si>
    <t>Mode Paper After Appointment</t>
  </si>
  <si>
    <t>Mode Telephone</t>
  </si>
  <si>
    <t>Mode Online</t>
  </si>
  <si>
    <t>Mode Other</t>
  </si>
  <si>
    <t>RXL</t>
  </si>
  <si>
    <t>BLACKPOOL TEACHING HOSPITALS NHS FOUNDATION TRUST</t>
  </si>
  <si>
    <t>RXR</t>
  </si>
  <si>
    <t>EAST LANCASHIRE HOSPITALS NHS TRUST</t>
  </si>
  <si>
    <t>RXN</t>
  </si>
  <si>
    <t>LANCASHIRE TEACHING HOSPITALS NHS FOUNDATION TRUST</t>
  </si>
  <si>
    <t>RTX</t>
  </si>
  <si>
    <t>UNIVERSITY HOSPITALS OF MORECAMBE BAY NHS FOUNDATION TRUST</t>
  </si>
  <si>
    <t>RFF</t>
  </si>
  <si>
    <t>BARNSLEY HOSPITAL NHS FOUNDATION TRUST</t>
  </si>
  <si>
    <t>RP5</t>
  </si>
  <si>
    <t>DONCASTER AND BASSETLAW TEACHING HOSPITALS NHS FOUNDATION TRUST</t>
  </si>
  <si>
    <t>RCU</t>
  </si>
  <si>
    <t>SHEFFIELD CHILDREN'S NHS FOUNDATION TRUST</t>
  </si>
  <si>
    <t>RHQ</t>
  </si>
  <si>
    <t>SHEFFIELD TEACHING HOSPITALS NHS FOUNDATION TRUST</t>
  </si>
  <si>
    <t>RFR</t>
  </si>
  <si>
    <t>THE ROTHERHAM NHS FOUNDATION TRUST</t>
  </si>
  <si>
    <t>RWP</t>
  </si>
  <si>
    <t>WORCESTERSHIRE ACUTE HOSPITALS NHS TRUST</t>
  </si>
  <si>
    <t>RLQ</t>
  </si>
  <si>
    <t>WYE VALLEY NHS TRUST</t>
  </si>
  <si>
    <t>RAJ</t>
  </si>
  <si>
    <t>MID AND SOUTH ESSEX NHS FOUNDATION TRUST</t>
  </si>
  <si>
    <t>RC9</t>
  </si>
  <si>
    <t>BEDFORDSHIRE HOSPITALS NHS FOUNDATION TRUST</t>
  </si>
  <si>
    <t>RD8</t>
  </si>
  <si>
    <t>MILTON KEYNES UNIVERSITY HOSPITAL NHS FOUNDATION TRUST</t>
  </si>
  <si>
    <t>RQ3</t>
  </si>
  <si>
    <t>BIRMINGHAM WOMEN'S AND CHILDREN'S NHS FOUNDATION TRUST</t>
  </si>
  <si>
    <t>RRK</t>
  </si>
  <si>
    <t>UNIVERSITY HOSPITALS BIRMINGHAM NHS FOUNDATION TRUST</t>
  </si>
  <si>
    <t>RXP</t>
  </si>
  <si>
    <t>COUNTY DURHAM AND DARLINGTON NHS FOUNDATION TRUST</t>
  </si>
  <si>
    <t>RR7</t>
  </si>
  <si>
    <t>GATESHEAD HEALTH NHS FOUNDATION TRUST</t>
  </si>
  <si>
    <t>R7W2O</t>
  </si>
  <si>
    <t>NEWCASTLE NEWMEDICA LTD</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</si>
  <si>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</si>
  <si>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</si>
  <si>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</si>
  <si>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</si>
  <si>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</si>
  <si>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</si>
  <si>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</si>
  <si>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</si>
  <si>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</si>
  <si>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</si>
  <si>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</si>
  <si>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</si>
  <si>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RFS</t>
  </si>
  <si>
    <t>CHESTERFIELD ROYAL HOSPITAL NHS FOUNDATION TRUST</t>
  </si>
  <si>
    <t>RTG</t>
  </si>
  <si>
    <t>UNIVERSITY HOSPITALS OF DERBY AND BURTON NHS FOUNDATION TRUST</t>
  </si>
  <si>
    <t>RDE</t>
  </si>
  <si>
    <t>EAST SUFFOLK AND NORTH ESSEX NHS FOUNDATION TRUST</t>
  </si>
  <si>
    <t>RGR</t>
  </si>
  <si>
    <t>WEST SUFFOLK NHS FOUNDATION TRUST</t>
  </si>
  <si>
    <t>R5J2A</t>
  </si>
  <si>
    <t>OPTIMAX - NEWTON ABBOT</t>
  </si>
  <si>
    <t>RH8</t>
  </si>
  <si>
    <t>ROYAL DEVON UNIVERSITY HEALTHCARE NHS FOUNDATION TRUST</t>
  </si>
  <si>
    <t>RA9</t>
  </si>
  <si>
    <t>TORBAY AND SOUTH DEVON NHS FOUNDATION TRUST</t>
  </si>
  <si>
    <t>NA</t>
  </si>
  <si>
    <t>RK9</t>
  </si>
  <si>
    <t>UNIVERSITY HOSPITALS PLYMOUTH NHS TRUST</t>
  </si>
  <si>
    <t>RWD</t>
  </si>
  <si>
    <t>UNITED LINCOLNSHIRE TEACHING HOSPITALS NHS TRUST</t>
  </si>
  <si>
    <t>RWE</t>
  </si>
  <si>
    <t>UNIVERSITY HOSPITALS OF LEICESTER NHS TRUST</t>
  </si>
  <si>
    <t>RJ1</t>
  </si>
  <si>
    <t>GUY'S AND ST THOMAS' NHS FOUNDATION TRUST</t>
  </si>
  <si>
    <t>RJZ</t>
  </si>
  <si>
    <t>KING'S COLLEGE HOSPITAL NHS FOUNDATION TRUST</t>
  </si>
  <si>
    <t>RJ2</t>
  </si>
  <si>
    <t>LEWISHAM AND GREENWICH NHS TRUST</t>
  </si>
  <si>
    <t>RN7</t>
  </si>
  <si>
    <t>DARTFORD AND GRAVESHAM NHS TRUST</t>
  </si>
  <si>
    <t>RVV</t>
  </si>
  <si>
    <t>EAST KENT HOSPITALS UNIVERSITY NHS FOUNDATION TRUST</t>
  </si>
  <si>
    <t>RWF</t>
  </si>
  <si>
    <t>MAIDSTONE AND TUNBRIDGE WELLS NHS TRUST</t>
  </si>
  <si>
    <t>RPA</t>
  </si>
  <si>
    <t>MEDWAY NHS FOUNDATION TRUST</t>
  </si>
  <si>
    <t>RWH</t>
  </si>
  <si>
    <t>EAST AND NORTH HERTFORDSHIRE TEACHING NHS TRUST</t>
  </si>
  <si>
    <t>RQW</t>
  </si>
  <si>
    <t>THE PRINCESS ALEXANDRA HOSPITAL NHS TRUST</t>
  </si>
  <si>
    <t>RWG</t>
  </si>
  <si>
    <t>WEST HERTFORDSHIRE TEACHING HOSPITALS NHS TRUST</t>
  </si>
  <si>
    <t>R1H</t>
  </si>
  <si>
    <t>BARTS HEALTH NHS TRUST</t>
  </si>
  <si>
    <t>RQX</t>
  </si>
  <si>
    <t>HOMERTON HEALTHCARE NHS FOUNDATION TRUST</t>
  </si>
  <si>
    <t>RP4</t>
  </si>
  <si>
    <t>GREAT ORMOND STREET HOSPITAL FOR CHILDREN NHS FOUNDATION TRUST</t>
  </si>
  <si>
    <t>RP6</t>
  </si>
  <si>
    <t>MOORFIELDS EYE HOSPITAL NHS FOUNDATION TRUST</t>
  </si>
  <si>
    <t>RAL</t>
  </si>
  <si>
    <t>ROYAL FREE LONDON NHS FOUNDATION TRUST</t>
  </si>
  <si>
    <t>RRV</t>
  </si>
  <si>
    <t>UNIVERSITY COLLEGE LONDON HOSPITALS NHS FOUNDATION TRUST</t>
  </si>
  <si>
    <t>RKE</t>
  </si>
  <si>
    <t>WHITTINGTON HEALTH NHS TRUST</t>
  </si>
  <si>
    <t>RGP</t>
  </si>
  <si>
    <t>JAMES PAGET UNIVERSITY HOSPITALS NHS FOUNDATION TRUST</t>
  </si>
  <si>
    <t>RM1</t>
  </si>
  <si>
    <t>NORFOLK AND NORWICH UNIVERSITY HOSPITALS NHS FOUNDATION TRUST</t>
  </si>
  <si>
    <t>RCX</t>
  </si>
  <si>
    <t>THE QUEEN ELIZABETH HOSPITAL, KING'S LYNN, NHS FOUNDATION TRUST</t>
  </si>
  <si>
    <t>RRE</t>
  </si>
  <si>
    <t>MIDLANDS PARTNERSHIP UNIVERSITY NHS FOUNDATION TRUST</t>
  </si>
  <si>
    <t>RJE</t>
  </si>
  <si>
    <t>UNIVERSITY HOSPITALS OF NORTH MIDLANDS NHS TRUST</t>
  </si>
  <si>
    <t>RDU</t>
  </si>
  <si>
    <t>FRIMLEY HEALTH NHS FOUNDATION TRUST</t>
  </si>
  <si>
    <t>RXC</t>
  </si>
  <si>
    <t>EAST SUSSEX HEALTHCARE NHS TRUST</t>
  </si>
  <si>
    <t>RPC</t>
  </si>
  <si>
    <t>QUEEN VICTORIA HOSPITAL NHS FOUNDATION TRUST</t>
  </si>
  <si>
    <t>RYR</t>
  </si>
  <si>
    <t>UNIVERSITY HOSPITALS SUSSEX NHS FOUNDATION TRUST</t>
  </si>
  <si>
    <t>RL1</t>
  </si>
  <si>
    <t>THE ROBERT JONES AND AGNES HUNT ORTHOPAEDIC HOSPITAL NHS FOUNDATION TRUST</t>
  </si>
  <si>
    <t>RXW</t>
  </si>
  <si>
    <t>THE SHREWSBURY AND TELFORD HOSPITAL NHS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</si>
  <si>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</si>
  <si>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</si>
  <si>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</si>
  <si>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</si>
  <si>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</si>
  <si>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</si>
  <si>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</si>
  <si>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</si>
  <si>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</si>
  <si>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</si>
  <si>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RBV</t>
  </si>
  <si>
    <t>THE CHRISTIE NHS FOUNDATION TRUST</t>
  </si>
  <si>
    <t>RRF</t>
  </si>
  <si>
    <t>WRIGHTINGTON, WIGAN AND LEIGH NHS FOUNDATION TRUST</t>
  </si>
  <si>
    <t>RCD</t>
  </si>
  <si>
    <t>HARROGATE AND DISTRICT NHS FOUNDATION TRUST</t>
  </si>
  <si>
    <t>RWA</t>
  </si>
  <si>
    <t>HULL UNIVERSITY TEACHING HOSPITALS NHS TRUST</t>
  </si>
  <si>
    <t>RJL</t>
  </si>
  <si>
    <t>NORTHERN LINCOLNSHIRE AND GOOLE NHS FOUNDATION TRUST</t>
  </si>
  <si>
    <t>RN3</t>
  </si>
  <si>
    <t>GREAT WESTERN HOSPITALS NHS FOUNDATION TRUST</t>
  </si>
  <si>
    <t>RD1</t>
  </si>
  <si>
    <t>ROYAL UNITED HOSPITALS BATH NHS FOUNDATION TRUST</t>
  </si>
  <si>
    <t>RNZ</t>
  </si>
  <si>
    <t>SALISBURY NHS FOUNDATION TRUST</t>
  </si>
  <si>
    <t>RNQ</t>
  </si>
  <si>
    <t>KETTERING GENERAL HOSPITAL NHS FOUNDATION TRUST</t>
  </si>
  <si>
    <t>RNS</t>
  </si>
  <si>
    <t>NORTHAMPTON GENERAL HOSPITAL NHS TRUST</t>
  </si>
  <si>
    <t>RTE</t>
  </si>
  <si>
    <t>GLOUCESTERSHIRE HOSPITALS NHS FOUNDATION TRUST</t>
  </si>
  <si>
    <t>RN5</t>
  </si>
  <si>
    <t>HAMPSHIRE HOSPITALS NHS FOUNDATION TRUST</t>
  </si>
  <si>
    <t>R1F</t>
  </si>
  <si>
    <t>ISLE OF WIGHT NHS TRUST</t>
  </si>
  <si>
    <t>RHU</t>
  </si>
  <si>
    <t>PORTSMOUTH HOSPITALS UNIVERSITY NHS TRUST</t>
  </si>
  <si>
    <t>RHM</t>
  </si>
  <si>
    <t>UNIVERSITY HOSPITAL SOUTHAMPTON NHS FOUNDATION TRUST</t>
  </si>
  <si>
    <t>RQM</t>
  </si>
  <si>
    <t>CHELSEA AND WESTMINSTER HOSPITAL NHS FOUNDATION TRUST</t>
  </si>
  <si>
    <t>RYJ</t>
  </si>
  <si>
    <t>IMPERIAL COLLEGE HEALTHCARE NHS TRUST</t>
  </si>
  <si>
    <t>R1K</t>
  </si>
  <si>
    <t>LONDON NORTH WEST UNIVERSITY HEALTHCARE NHS TRUST</t>
  </si>
  <si>
    <t>RAN</t>
  </si>
  <si>
    <t>ROYAL NATIONAL ORTHOPAEDIC HOSPITAL NHS TRUST</t>
  </si>
  <si>
    <t>RAS</t>
  </si>
  <si>
    <t>THE HILLINGDON HOSPITALS NHS FOUNDATION TRUST</t>
  </si>
  <si>
    <t>RPY</t>
  </si>
  <si>
    <t>THE ROYAL MARSDEN NHS FOUNDATION TRUST</t>
  </si>
  <si>
    <t>RH5</t>
  </si>
  <si>
    <t>SOMERSET NHS FOUNDATION TRUST</t>
  </si>
  <si>
    <t>RX1</t>
  </si>
  <si>
    <t>NOTTINGHAM UNIVERSITY HOSPITALS NHS TRUST</t>
  </si>
  <si>
    <t>RK5</t>
  </si>
  <si>
    <t>SHERWOOD FOREST HOSPITALS NHS FOUNDATION TRUST</t>
  </si>
  <si>
    <t>REF</t>
  </si>
  <si>
    <t>ROYAL CORNWALL HOSPITALS NHS TRUST</t>
  </si>
  <si>
    <t>RXQ</t>
  </si>
  <si>
    <t>BUCKINGHAMSHIRE HEALTHCARE NHS TRUST</t>
  </si>
  <si>
    <t>RTH</t>
  </si>
  <si>
    <t>OXFORD UNIVERSITY HOSPITALS NHS FOUNDATION TRUST</t>
  </si>
  <si>
    <t>RHW</t>
  </si>
  <si>
    <t>ROYAL BERKSHIRE NHS FOUNDATION TRUST</t>
  </si>
  <si>
    <t>RXK</t>
  </si>
  <si>
    <t>SANDWELL AND WEST BIRMINGHAM HOSPITALS NHS TRUST</t>
  </si>
  <si>
    <t>RNA</t>
  </si>
  <si>
    <t>THE DUDLEY GROUP NHS FOUNDATION TRUST</t>
  </si>
  <si>
    <t>RL4</t>
  </si>
  <si>
    <t>THE ROYAL WOLVERHAMPTON NHS TRUST</t>
  </si>
  <si>
    <t>RBK</t>
  </si>
  <si>
    <t>WALSALL HEALTHCARE NHS TRUST</t>
  </si>
  <si>
    <t>RGT</t>
  </si>
  <si>
    <t>CAMBRIDGE UNIVERSITY HOSPITALS NHS FOUNDATION TRUST</t>
  </si>
  <si>
    <t>RGN</t>
  </si>
  <si>
    <t>NORTH WEST ANGLIA NHS FOUNDATION TRUST</t>
  </si>
  <si>
    <t>RGM</t>
  </si>
  <si>
    <t>ROYAL PAPWORTH HOSPITAL NHS FOUNDATION TRUST</t>
  </si>
  <si>
    <t>RVJ</t>
  </si>
  <si>
    <t>NORTH BRISTOL NHS TRUST</t>
  </si>
  <si>
    <t>RA7</t>
  </si>
  <si>
    <t>UNIVERSITY HOSPITALS BRISTOL AND WESTON NHS FOUNDATION TRUST</t>
  </si>
  <si>
    <t>RBD</t>
  </si>
  <si>
    <t>DORSET COUNTY HOSPITAL NHS FOUNDATION TRUST</t>
  </si>
  <si>
    <t>R0D</t>
  </si>
  <si>
    <t>UNIVERSITY HOSPITALS DORSET NHS FOUNDATION TRUST</t>
  </si>
  <si>
    <t>RJ6</t>
  </si>
  <si>
    <t>CROYDON HEALTH SERVICES NHS TRUST</t>
  </si>
  <si>
    <t>RVR</t>
  </si>
  <si>
    <t>EPSOM AND ST HELIER UNIVERSITY HOSPITALS NHS TRUST</t>
  </si>
  <si>
    <t>RAX</t>
  </si>
  <si>
    <t>KINGSTON AND RICHMOND NHS FOUNDATION TRUST</t>
  </si>
  <si>
    <t>RJ7</t>
  </si>
  <si>
    <t>ST GEORGE'S UNIVERSITY HOSPITALS NHS FOUNDATION TRUST</t>
  </si>
  <si>
    <t>RCF</t>
  </si>
  <si>
    <t>AIREDALE NHS FOUNDATION TRUST</t>
  </si>
  <si>
    <t>RAE</t>
  </si>
  <si>
    <t>BRADFORD TEACHING HOSPITALS NHS FOUNDATION TRUST</t>
  </si>
  <si>
    <t>RWY</t>
  </si>
  <si>
    <t>CALDERDALE AND HUDDERSFIELD NHS FOUNDATION TRUST</t>
  </si>
  <si>
    <t>RR8</t>
  </si>
  <si>
    <t>LEEDS TEACHING HOSPITALS NHS TRUST</t>
  </si>
  <si>
    <t>RXF</t>
  </si>
  <si>
    <t>MID YORKSHIRE TEACHING NHS TRUST</t>
  </si>
  <si>
    <t>RLT</t>
  </si>
  <si>
    <t>GEORGE ELIOT HOSPITAL NHS TRUST</t>
  </si>
  <si>
    <t>RJC</t>
  </si>
  <si>
    <t>SOUTH WARWICKSHIRE UNIVERSITY NHS FOUNDATION TRUST</t>
  </si>
  <si>
    <t>RKB</t>
  </si>
  <si>
    <t>UNIVERSITY HOSPITALS COVENTRY AND WARWICKSHIRE NHS TRUST</t>
  </si>
  <si>
    <t>RTK</t>
  </si>
  <si>
    <t>ASHFORD AND ST PETER'S HOSPITALS NHS FOUNDATION TRUST</t>
  </si>
  <si>
    <t>RA2</t>
  </si>
  <si>
    <t>ROYAL SURREY NHS FOUNDATION TRUST</t>
  </si>
  <si>
    <t>RTP</t>
  </si>
  <si>
    <t>SURREY AND SUSSEX HEALTHCARE NHS TRUST</t>
  </si>
  <si>
    <t>RBS</t>
  </si>
  <si>
    <t>ALDER HEY CHILDREN'S NHS FOUNDATION TRUST</t>
  </si>
  <si>
    <t>RJR</t>
  </si>
  <si>
    <t>COUNTESS OF CHESTER HOSPITAL NHS FOUNDATION TRUST</t>
  </si>
  <si>
    <t>RJN</t>
  </si>
  <si>
    <t>EAST CHESHIRE NHS TRUST</t>
  </si>
  <si>
    <t>RBQ</t>
  </si>
  <si>
    <t>LIVERPOOL HEART AND CHEST HOSPITAL NHS FOUNDATION TRUST</t>
  </si>
  <si>
    <t>REM</t>
  </si>
  <si>
    <t>LIVERPOOL UNIVERSITY HOSPITALS NHS FOUNDATION TRUST</t>
  </si>
  <si>
    <t>REP</t>
  </si>
  <si>
    <t>LIVERPOOL WOMEN'S NHS FOUNDATION TRUST</t>
  </si>
  <si>
    <t>RBN</t>
  </si>
  <si>
    <t>MERSEY AND WEST LANCASHIRE TEACHING HOSPITALS NHS TRUST</t>
  </si>
  <si>
    <t>RBT</t>
  </si>
  <si>
    <t>MID CHESHIRE HOSPITALS NHS FOUNDATION TRUST</t>
  </si>
  <si>
    <t>REN</t>
  </si>
  <si>
    <t>THE CLATTERBRIDGE CANCER CENTRE NHS FOUNDATION TRUST</t>
  </si>
  <si>
    <t>RET</t>
  </si>
  <si>
    <t>THE WALTON CENTRE NHS FOUNDATION TRUST</t>
  </si>
  <si>
    <t>RWW</t>
  </si>
  <si>
    <t>WARRINGTON AND HALTON TEACHING HOSPITALS NHS FOUNDATION TRUST</t>
  </si>
  <si>
    <t>RBL</t>
  </si>
  <si>
    <t>WIRRAL UNIVERSITY TEACHING HOSPITAL NHS FOUNDATION TRUST</t>
  </si>
  <si>
    <t>NT401</t>
  </si>
  <si>
    <t>ALEXANDRA HOSPITAL</t>
  </si>
  <si>
    <t>NYW17</t>
  </si>
  <si>
    <t>ASPEN HEALTHCARE - MIDLAND EYE</t>
  </si>
  <si>
    <t>NT402</t>
  </si>
  <si>
    <t>BATH CLINIC</t>
  </si>
  <si>
    <t>NT403</t>
  </si>
  <si>
    <t>BEARDWOOD HOSPITAL</t>
  </si>
  <si>
    <t>NT404</t>
  </si>
  <si>
    <t>BEAUMONT HOSPITAL</t>
  </si>
  <si>
    <t>NWF01</t>
  </si>
  <si>
    <t>BENENDEN HOSPITAL</t>
  </si>
  <si>
    <t>NT405</t>
  </si>
  <si>
    <t>BISHOPS WOOD HOSPITAL</t>
  </si>
  <si>
    <t>NT406</t>
  </si>
  <si>
    <t>BLACKHEATH HOSPITAL</t>
  </si>
  <si>
    <t>NT451</t>
  </si>
  <si>
    <t>CAVELL HOSPITAL</t>
  </si>
  <si>
    <t>U0K8N</t>
  </si>
  <si>
    <t>CES MEDICAL</t>
  </si>
  <si>
    <t>NT408</t>
  </si>
  <si>
    <t>CHAUCER HOSPITAL</t>
  </si>
  <si>
    <t>NT409</t>
  </si>
  <si>
    <t>CHELSFIELD PARK HOSPITAL</t>
  </si>
  <si>
    <t>NT410</t>
  </si>
  <si>
    <t>CHILTERN HOSPITAL</t>
  </si>
  <si>
    <t>F9Z4V</t>
  </si>
  <si>
    <t>CIRCLE READING HOSPITAL</t>
  </si>
  <si>
    <t>NT411</t>
  </si>
  <si>
    <t>CLEMENTINE CHURCHILL HOSPITAL</t>
  </si>
  <si>
    <t>NNE</t>
  </si>
  <si>
    <t>DORKING HEALTHCARE LIMITED (DHC)</t>
  </si>
  <si>
    <t>NT412</t>
  </si>
  <si>
    <t>DROITWICH SPA HOSPITAL</t>
  </si>
  <si>
    <t>NT447</t>
  </si>
  <si>
    <t>DUCHY HOSPITAL</t>
  </si>
  <si>
    <t>NT445</t>
  </si>
  <si>
    <t>EDGBASTON HOSPITAL</t>
  </si>
  <si>
    <t>ACM</t>
  </si>
  <si>
    <t>EYE CARE MEDICAL LTD</t>
  </si>
  <si>
    <t>Y9S1N</t>
  </si>
  <si>
    <t>FAIRFIELD INDEPENDENT HOSPITAL</t>
  </si>
  <si>
    <t>NT417</t>
  </si>
  <si>
    <t>GORING HALL HOSPITAL</t>
  </si>
  <si>
    <t>NT418</t>
  </si>
  <si>
    <t>HAMPSHIRE CLINIC</t>
  </si>
  <si>
    <t>NT419</t>
  </si>
  <si>
    <t>HARBOUR HOSPITAL</t>
  </si>
  <si>
    <t>NQT</t>
  </si>
  <si>
    <t>HCRG CARE LTD</t>
  </si>
  <si>
    <t>*</t>
  </si>
  <si>
    <t>NDA</t>
  </si>
  <si>
    <t>HCRG CARE SERVICES LTD</t>
  </si>
  <si>
    <t>NT416</t>
  </si>
  <si>
    <t>HENDON HOSPITAL</t>
  </si>
  <si>
    <t>NT420</t>
  </si>
  <si>
    <t>HIGHFIELD HOSPITAL</t>
  </si>
  <si>
    <t>NXM</t>
  </si>
  <si>
    <t>HORDER HEALTHCARE</t>
  </si>
  <si>
    <t>NT448</t>
  </si>
  <si>
    <t>HUDDERSFIELD PRIVATE HOSPITAL</t>
  </si>
  <si>
    <t>NV1</t>
  </si>
  <si>
    <t>INHEALTH LIMITED</t>
  </si>
  <si>
    <t>NCR</t>
  </si>
  <si>
    <t>ISIGHT</t>
  </si>
  <si>
    <t>ADP</t>
  </si>
  <si>
    <t>KIMS HOSPITAL</t>
  </si>
  <si>
    <t>NT421</t>
  </si>
  <si>
    <t>KINGS OAK HOSPITAL</t>
  </si>
  <si>
    <t>NT449</t>
  </si>
  <si>
    <t>LANCASTER PRIVATE HOSPITAL</t>
  </si>
  <si>
    <t>NT450</t>
  </si>
  <si>
    <t>LINCOLN PRIVATE HOSPITAL</t>
  </si>
  <si>
    <t>NT422</t>
  </si>
  <si>
    <t>LONDON INDEPENDENT HOSPITAL</t>
  </si>
  <si>
    <t>NT423</t>
  </si>
  <si>
    <t>MANOR HOSPITAL</t>
  </si>
  <si>
    <t>AY1</t>
  </si>
  <si>
    <t>MEDEFER</t>
  </si>
  <si>
    <t>NT424</t>
  </si>
  <si>
    <t>MERIDEN HOSPITAL</t>
  </si>
  <si>
    <t>NT455</t>
  </si>
  <si>
    <t>MOUNT ALVERNIA HOSPITAL</t>
  </si>
  <si>
    <t>N8R1N</t>
  </si>
  <si>
    <t>NEWMEDICA - BERKSHIRE</t>
  </si>
  <si>
    <t>S1Z4X</t>
  </si>
  <si>
    <t>NEWMEDICA - BIRMINGHAM</t>
  </si>
  <si>
    <t>C9A7J</t>
  </si>
  <si>
    <t>NEWMEDICA - BRADFORD &amp; HUDDERSFIELD</t>
  </si>
  <si>
    <t>ACG22</t>
  </si>
  <si>
    <t>NEWMEDICA - BRIGG - RIVERSIDE SURGERY</t>
  </si>
  <si>
    <t>ACG20</t>
  </si>
  <si>
    <t>NEWMEDICA - BRISTOL - LITFIELD HOUSE</t>
  </si>
  <si>
    <t>H2K1G</t>
  </si>
  <si>
    <t>NEWMEDICA - BROMSGROVE</t>
  </si>
  <si>
    <t>F1Y1H</t>
  </si>
  <si>
    <t>NEWMEDICA - CHESHIRE OAKS</t>
  </si>
  <si>
    <t>ACG36</t>
  </si>
  <si>
    <t>NEWMEDICA - EXETER - GLEN HOUSE</t>
  </si>
  <si>
    <t>ACG13</t>
  </si>
  <si>
    <t>NEWMEDICA - GLOUCESTER (ASPEN MEDICAL CENTRE)</t>
  </si>
  <si>
    <t>L0D9W</t>
  </si>
  <si>
    <t>NEWMEDICA - GLOUCESTER (BRIGHOUSE COURT)</t>
  </si>
  <si>
    <t>L4R3R</t>
  </si>
  <si>
    <t>NEWMEDICA - HAMPSHIRE</t>
  </si>
  <si>
    <t>Z1E5F</t>
  </si>
  <si>
    <t>NEWMEDICA - HARROGATE</t>
  </si>
  <si>
    <t>F7F6D</t>
  </si>
  <si>
    <t>NEWMEDICA - HERTFORSHIRE - WELWYN GARDEN CITY</t>
  </si>
  <si>
    <t>ACG37</t>
  </si>
  <si>
    <t>NEWMEDICA - IPSWICH</t>
  </si>
  <si>
    <t>ACG38</t>
  </si>
  <si>
    <t>NEWMEDICA - LANGFORD</t>
  </si>
  <si>
    <t>Z2L9B</t>
  </si>
  <si>
    <t>NEWMEDICA - MANCHESTER WEST</t>
  </si>
  <si>
    <t>ACG26</t>
  </si>
  <si>
    <t>NEWMEDICA - NORTH DERBYSHIRE - MIDLAND COURT</t>
  </si>
  <si>
    <t>M4C5R</t>
  </si>
  <si>
    <t>NEWMEDICA - NORTHAMPTON</t>
  </si>
  <si>
    <t>B5M7B</t>
  </si>
  <si>
    <t>NEWMEDICA - NORWICH</t>
  </si>
  <si>
    <t>B1A5K</t>
  </si>
  <si>
    <t>NEWMEDICA - NOTTINGHAM</t>
  </si>
  <si>
    <t>J3J8Z</t>
  </si>
  <si>
    <t>NEWMEDICA - OXFORDSHIRE</t>
  </si>
  <si>
    <t>P5Y6K</t>
  </si>
  <si>
    <t>NEWMEDICA - SHREWSBURY</t>
  </si>
  <si>
    <t>ACG39</t>
  </si>
  <si>
    <t>NEWMEDICA - SWINDON</t>
  </si>
  <si>
    <t>ACG24</t>
  </si>
  <si>
    <t>NEWMEDICA - TEESSIDE - NORTH ORMESBY</t>
  </si>
  <si>
    <t>ACG40</t>
  </si>
  <si>
    <t>NEWMEDICA - WAKEFIELD</t>
  </si>
  <si>
    <t>ACG31</t>
  </si>
  <si>
    <t>NEWMEDICA - WORCESTER</t>
  </si>
  <si>
    <t>ACG30</t>
  </si>
  <si>
    <t>NEWMEDICA - WORKSOP - DUKERIES</t>
  </si>
  <si>
    <t>H4J9P</t>
  </si>
  <si>
    <t>NEWMEDICA AZTEC WEST</t>
  </si>
  <si>
    <t>ACG19</t>
  </si>
  <si>
    <t>NEWMEDICA COMMUNITY OPHTHALMOLOGY - LEEDS</t>
  </si>
  <si>
    <t>ACG12</t>
  </si>
  <si>
    <t>NEWMEDICA COMMUNITY OPHTHALMOLOGY - NORTH EAST LINCOLNSHIRE - GRIMSBY</t>
  </si>
  <si>
    <t>A4Q9X</t>
  </si>
  <si>
    <t>NEWMEDICA LEICESTER</t>
  </si>
  <si>
    <t>ACG08</t>
  </si>
  <si>
    <t>NEWMEDICA OPHTHALMOLOGY - NUNEATON - CAMP HILL - GP LED HEALTH CENTRE</t>
  </si>
  <si>
    <t>G4H0I</t>
  </si>
  <si>
    <t>NEWMEDICA SUFFOLK - BURY ST EDMUNDS - CLARITY HOUSE</t>
  </si>
  <si>
    <t>NT2</t>
  </si>
  <si>
    <t>NUFFIELD HEALTH</t>
  </si>
  <si>
    <t>U7W9J</t>
  </si>
  <si>
    <t>OPTIMAX CLINICS LIMITED</t>
  </si>
  <si>
    <t>Q2Y5H</t>
  </si>
  <si>
    <t>OVIVA UK LTD</t>
  </si>
  <si>
    <t>NT427</t>
  </si>
  <si>
    <t>PARK HOSPITAL</t>
  </si>
  <si>
    <t>V3J9W</t>
  </si>
  <si>
    <t>PASTEL HEALTH</t>
  </si>
  <si>
    <t>NMN</t>
  </si>
  <si>
    <t>PENINSULA HEALTH LLP</t>
  </si>
  <si>
    <t>NEQ</t>
  </si>
  <si>
    <t>PHOENIX HEALTH SOLUTIONS LIMITED HQ</t>
  </si>
  <si>
    <t>D3O0Z</t>
  </si>
  <si>
    <t>PLYMOUTH NEWMEDICA LTD</t>
  </si>
  <si>
    <t>NTP13</t>
  </si>
  <si>
    <t>PRACTICE PLUS GROUP HOSPITAL - BARLBOROUGH</t>
  </si>
  <si>
    <t>NTPH2</t>
  </si>
  <si>
    <t>PRACTICE PLUS GROUP HOSPITAL - EMERSONS GREEN</t>
  </si>
  <si>
    <t>NTP15</t>
  </si>
  <si>
    <t>PRACTICE PLUS GROUP HOSPITAL - ILFORD</t>
  </si>
  <si>
    <t>NTPH5</t>
  </si>
  <si>
    <t>PRACTICE PLUS GROUP HOSPITAL - PLYMOUTH</t>
  </si>
  <si>
    <t>NTPH1</t>
  </si>
  <si>
    <t>PRACTICE PLUS GROUP HOSPITAL - SHEPTON MALLET</t>
  </si>
  <si>
    <t>NTP11</t>
  </si>
  <si>
    <t>PRACTICE PLUS GROUP HOSPITAL - SOUTHAMPTON</t>
  </si>
  <si>
    <t>M2Y6D</t>
  </si>
  <si>
    <t>PRACTICE PLUS GROUP HOSPITAL BIRMINGHAM</t>
  </si>
  <si>
    <t>NTPAE</t>
  </si>
  <si>
    <t>PRACTICE PLUS GROUP OPHTHALMOLOGY - NORTH WEST</t>
  </si>
  <si>
    <t>NTPH3</t>
  </si>
  <si>
    <t>PRACTICE PLUS GROUP SURGICAL CENTRE - DEVIZES</t>
  </si>
  <si>
    <t>NTPAD</t>
  </si>
  <si>
    <t>PRACTICE PLUS GROUP SURGICAL CENTRE - ST MARYS PORTSMOUTH</t>
  </si>
  <si>
    <t>NT428</t>
  </si>
  <si>
    <t>PRINCESS MARGARET HOSPITAL</t>
  </si>
  <si>
    <t>NT429</t>
  </si>
  <si>
    <t>PRIORY HOSPITAL</t>
  </si>
  <si>
    <t>NAM</t>
  </si>
  <si>
    <t>PROBUS SURGERY LIMITED</t>
  </si>
  <si>
    <t>NVC</t>
  </si>
  <si>
    <t>RAMSAY HEALTH CARE UK OPERATIONS LIMITED</t>
  </si>
  <si>
    <t>NT430</t>
  </si>
  <si>
    <t>RIDGEWAY HOSPITAL</t>
  </si>
  <si>
    <t>NT431</t>
  </si>
  <si>
    <t>RUNNYMEDE HOSPITAL</t>
  </si>
  <si>
    <t>NT433</t>
  </si>
  <si>
    <t>SARUM ROAD HOSPITAL</t>
  </si>
  <si>
    <t>NT434</t>
  </si>
  <si>
    <t>SAXON CLINIC</t>
  </si>
  <si>
    <t>NT435</t>
  </si>
  <si>
    <t>SHELBURNE HOSPITAL</t>
  </si>
  <si>
    <t>NT436</t>
  </si>
  <si>
    <t>SHIRLEY OAKS HOSPITAL</t>
  </si>
  <si>
    <t>NT437</t>
  </si>
  <si>
    <t>SLOANE HOSPITAL</t>
  </si>
  <si>
    <t>NT490</t>
  </si>
  <si>
    <t>SOUTHEND PRIVATE HOSPITAL</t>
  </si>
  <si>
    <t>NT3</t>
  </si>
  <si>
    <t>SPIRE HEALTHCARE</t>
  </si>
  <si>
    <t>NT446</t>
  </si>
  <si>
    <t>ST EDMUNDS HOSPITAL</t>
  </si>
  <si>
    <t>G3Z1Q</t>
  </si>
  <si>
    <t>SULIS HOSPITAL BATH (FOXCOTE AVENUE)</t>
  </si>
  <si>
    <t>AAH</t>
  </si>
  <si>
    <t>TETBURY HOSPITAL TRUST LTD</t>
  </si>
  <si>
    <t>NT440</t>
  </si>
  <si>
    <t>THORNBURY HOSPITAL</t>
  </si>
  <si>
    <t>NT441</t>
  </si>
  <si>
    <t>THREE SHIRES HOSPITAL</t>
  </si>
  <si>
    <t>D1V8O</t>
  </si>
  <si>
    <t>ULTRALASE EYE CLINICS LIMITED</t>
  </si>
  <si>
    <t>NT443</t>
  </si>
  <si>
    <t>WINTERBOURNE HOSPITAL</t>
  </si>
  <si>
    <t>NT457</t>
  </si>
  <si>
    <t>WOODLANDS HOSPITAL</t>
  </si>
  <si>
    <t>Sort</t>
  </si>
  <si>
    <t>Region (Local Office) code</t>
  </si>
  <si>
    <t>Region (Local Office) name</t>
  </si>
  <si>
    <t>Org code</t>
  </si>
  <si>
    <t>Org name</t>
  </si>
  <si>
    <t>Sort Lists:</t>
  </si>
  <si>
    <t>Sort range…</t>
  </si>
  <si>
    <t>ICB Reference Lists:</t>
  </si>
  <si>
    <t>Code…</t>
  </si>
  <si>
    <t>Name…</t>
  </si>
  <si>
    <t>ICB Linked Lists:</t>
  </si>
  <si>
    <t>Orgs Reference List:</t>
  </si>
  <si>
    <t>Orgs Linked List:</t>
  </si>
  <si>
    <t>OP Region (Local Office)</t>
  </si>
  <si>
    <t>N/A</t>
  </si>
  <si>
    <t>OP Orgs</t>
  </si>
  <si>
    <t>Org Code</t>
  </si>
  <si>
    <t>Organisation Name</t>
  </si>
  <si>
    <t>zIS1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</si>
</sst>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
  </numFmts>
  <fonts count="10">
    <font>
      <sz val="11"/>
      <color theme="1"/>
      <name val="Calibri"/>
      <family val="2"/>
      <scheme val="minor"/>
    </font>
    <font>
      <sz val="11"/>
      <color theme="1"/>
      <name val="Calibri"/>
      <family val="2"/>
      <scheme val="minor"/>
    </font>
    <font>
      <sz val="10"/>
      <name val="Arial"/>
      <family val="2"/>
    </font>
    <font>
      <b/>
      <sz val="18"/>
      <name val="Calibri"/>
      <family val="2"/>
      <scheme val="minor"/>
    </font>
    <font>
      <sz val="14"/>
      <color theme="1"/>
      <name val="Calibri"/>
      <family val="2"/>
      <scheme val="minor"/>
    </font>
    <font>
      <b/>
      <sz val="16"/>
      <name val="Arial"/>
      <family val="2"/>
    </font>
    <font>
      <sz val="11"/>
      <name val="Calibri"/>
      <family val="2"/>
      <scheme val="minor"/>
    </font>
    <font>
      <b/>
      <sz val="11"/>
      <name val="Calibri"/>
      <family val="2"/>
      <scheme val="minor"/>
    </font>
    <font>
      <b/>
      <sz val="10"/>
      <name val="Verdana"/>
      <family val="2"/>
    </font>
    <font>
      <b/>
      <sz val="9"/>
      <name val="Verdana"/>
      <family val="2"/>
    </font>
  </fonts>
  <fills count="7">
    <fill>
      <patternFill patternType="none"/>
    </fill>
    <fill>
      <patternFill patternType="gray125"/>
    </fill>
    <fill>
      <patternFill patternType="solid">
        <fgColor theme="0"/>
        <bgColor indexed="64"/>
      </patternFill>
    </fill>
    <fill>
      <patternFill patternType="solid">
        <fgColor rgb="FFB9D4FF"/>
        <bgColor indexed="64"/>
      </patternFill>
    </fill>
    <fill>
      <patternFill patternType="solid">
        <fgColor theme="0" tint="-0.249977111117893"/>
        <bgColor indexed="64"/>
      </patternFill>
    </fill>
    <fill>
      <patternFill patternType="solid">
        <fgColor indexed="9"/>
        <bgColor indexed="64"/>
      </patternFill>
    </fill>
    <fill>
      <patternFill patternType="solid">
        <fgColor theme="8"/>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auto="1"/>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indexed="64"/>
      </top>
      <bottom style="hair">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style="thin">
        <color indexed="64"/>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s>
  <cellStyleXfs count="8">
    <xf numFmtId="0" fontId="0" fillId="0" borderId="0"/>
    <xf numFmtId="9" fontId="2" fillId="0" borderId="0" applyFont="0" applyFill="0" applyBorder="0" applyAlignment="0" applyProtection="0"/>
    <xf numFmtId="0" fontId="2" fillId="0" borderId="0"/>
    <xf numFmtId="0" fontId="1" fillId="0" borderId="0"/>
    <xf numFmtId="0" fontId="1" fillId="0" borderId="0"/>
    <xf numFmtId="9" fontId="1" fillId="0" borderId="0" applyFont="0" applyFill="0" applyBorder="0" applyAlignment="0" applyProtection="0"/>
    <xf numFmtId="0" fontId="2" fillId="0" borderId="0"/>
    <xf numFmtId="0" fontId="1" fillId="0" borderId="0"/>
  </cellStyleXfs>
  <cellXfs count="93">
    <xf numFmtId="0" fontId="0" fillId="0" borderId="0" xfId="0"/>
    <xf numFmtId="0" fontId="2" fillId="2" borderId="0" xfId="2" applyFill="1"/>
    <xf numFmtId="0" fontId="3" fillId="2" borderId="0" xfId="2" applyFont="1" applyFill="1" applyAlignment="1">
      <alignment horizontal="left" vertical="center"/>
    </xf>
    <xf numFmtId="0" fontId="4" fillId="3" borderId="1" xfId="3" applyFont="1" applyFill="1" applyBorder="1" applyAlignment="1">
      <alignment vertical="center"/>
    </xf>
    <xf numFmtId="0" fontId="1" fillId="3" borderId="2" xfId="3" applyFill="1" applyBorder="1"/>
    <xf numFmtId="0" fontId="1" fillId="3" borderId="3" xfId="3" applyFill="1" applyBorder="1"/>
    <xf numFmtId="0" fontId="2" fillId="0" borderId="0" xfId="2"/>
    <xf numFmtId="0" fontId="5" fillId="2" borderId="0" xfId="2" applyFont="1" applyFill="1" applyAlignment="1">
      <alignment horizontal="left" vertical="center"/>
    </xf>
    <xf numFmtId="0" fontId="6" fillId="3" borderId="0" xfId="4" applyFont="1" applyFill="1"/>
    <xf numFmtId="9" fontId="6" fillId="3" borderId="0" xfId="5" applyFont="1" applyFill="1" applyBorder="1"/>
    <xf numFmtId="0" fontId="6" fillId="3" borderId="0" xfId="4" applyFont="1" applyFill="1" applyAlignment="1">
      <alignment horizontal="left"/>
    </xf>
    <xf numFmtId="0" fontId="6" fillId="3" borderId="0" xfId="2" applyFont="1" applyFill="1"/>
    <xf numFmtId="0" fontId="7" fillId="3" borderId="0" xfId="4" applyFont="1" applyFill="1"/>
    <xf numFmtId="0" fontId="8" fillId="4" borderId="5" xfId="2" applyFont="1" applyFill="1" applyBorder="1" applyAlignment="1">
      <alignment horizontal="center" vertical="center" wrapText="1"/>
    </xf>
    <xf numFmtId="164" fontId="8" fillId="4" borderId="5" xfId="2" applyNumberFormat="1" applyFont="1" applyFill="1" applyBorder="1" applyAlignment="1">
      <alignment horizontal="center" vertical="center" wrapText="1"/>
    </xf>
    <xf numFmtId="0" fontId="6" fillId="3" borderId="0" xfId="3" applyFont="1" applyFill="1"/>
    <xf numFmtId="0" fontId="6" fillId="3" borderId="0" xfId="3" applyFont="1" applyFill="1" applyAlignment="1">
      <alignment horizontal="left"/>
    </xf>
    <xf numFmtId="9" fontId="6" fillId="3" borderId="0" xfId="5" applyFont="1" applyFill="1" applyBorder="1" applyAlignment="1">
      <alignment vertical="center"/>
    </xf>
    <xf numFmtId="0" fontId="6" fillId="3" borderId="0" xfId="3" applyFont="1" applyFill="1" applyAlignment="1">
      <alignment horizontal="right"/>
    </xf>
    <xf numFmtId="9" fontId="6" fillId="3" borderId="0" xfId="5" applyFont="1" applyFill="1" applyBorder="1" applyAlignment="1">
      <alignment horizontal="right" vertical="center"/>
    </xf>
    <xf numFmtId="9" fontId="6" fillId="3" borderId="0" xfId="5" applyFont="1" applyFill="1" applyBorder="1" applyAlignment="1">
      <alignment horizontal="left" vertical="center"/>
    </xf>
    <xf numFmtId="0" fontId="7" fillId="3" borderId="0" xfId="3" applyFont="1" applyFill="1"/>
    <xf numFmtId="0" fontId="6" fillId="3" borderId="7" xfId="3" applyFont="1" applyFill="1" applyBorder="1"/>
    <xf numFmtId="9" fontId="6" fillId="3" borderId="7" xfId="5" applyFont="1" applyFill="1" applyBorder="1"/>
    <xf numFmtId="0" fontId="8" fillId="4" borderId="5" xfId="3" applyFont="1" applyFill="1" applyBorder="1" applyAlignment="1">
      <alignment horizontal="center" vertical="center" wrapText="1"/>
    </xf>
    <xf numFmtId="0" fontId="7" fillId="2" borderId="9" xfId="3" applyFont="1" applyFill="1" applyBorder="1"/>
    <xf numFmtId="0" fontId="7" fillId="2" borderId="10" xfId="3" applyFont="1" applyFill="1" applyBorder="1" applyAlignment="1">
      <alignment horizontal="right"/>
    </xf>
    <xf numFmtId="3" fontId="7" fillId="0" borderId="11" xfId="3" applyNumberFormat="1" applyFont="1" applyBorder="1" applyAlignment="1">
      <alignment horizontal="center"/>
    </xf>
    <xf numFmtId="9" fontId="7" fillId="0" borderId="11" xfId="3" applyNumberFormat="1" applyFont="1" applyBorder="1" applyAlignment="1">
      <alignment horizontal="center"/>
    </xf>
    <xf numFmtId="0" fontId="7" fillId="2" borderId="12" xfId="3" applyFont="1" applyFill="1" applyBorder="1"/>
    <xf numFmtId="0" fontId="7" fillId="2" borderId="13" xfId="3" applyFont="1" applyFill="1" applyBorder="1" applyAlignment="1">
      <alignment horizontal="right"/>
    </xf>
    <xf numFmtId="3" fontId="7" fillId="5" borderId="14" xfId="6" applyNumberFormat="1" applyFont="1" applyFill="1" applyBorder="1" applyAlignment="1">
      <alignment horizontal="center"/>
    </xf>
    <xf numFmtId="9" fontId="7" fillId="5" borderId="14" xfId="6" applyNumberFormat="1" applyFont="1" applyFill="1" applyBorder="1" applyAlignment="1">
      <alignment horizontal="center"/>
    </xf>
    <xf numFmtId="0" fontId="7" fillId="2" borderId="15" xfId="3" applyFont="1" applyFill="1" applyBorder="1"/>
    <xf numFmtId="0" fontId="7" fillId="2" borderId="16" xfId="3" applyFont="1" applyFill="1" applyBorder="1" applyAlignment="1">
      <alignment horizontal="right"/>
    </xf>
    <xf numFmtId="3" fontId="7" fillId="5" borderId="17" xfId="6" applyNumberFormat="1" applyFont="1" applyFill="1" applyBorder="1" applyAlignment="1">
      <alignment horizontal="center"/>
    </xf>
    <xf numFmtId="9" fontId="7" fillId="5" borderId="17" xfId="1" applyFont="1" applyFill="1" applyBorder="1" applyAlignment="1">
      <alignment horizontal="center"/>
    </xf>
    <xf numFmtId="0" fontId="6" fillId="3" borderId="18" xfId="3" applyFont="1" applyFill="1" applyBorder="1"/>
    <xf numFmtId="0" fontId="7" fillId="3" borderId="18" xfId="3" applyFont="1" applyFill="1" applyBorder="1"/>
    <xf numFmtId="0" fontId="6" fillId="2" borderId="19" xfId="2" applyFont="1" applyFill="1" applyBorder="1"/>
    <xf numFmtId="0" fontId="6" fillId="3" borderId="0" xfId="3" applyFont="1" applyFill="1" applyAlignment="1">
      <alignment vertical="center"/>
    </xf>
    <xf numFmtId="0" fontId="7" fillId="2" borderId="20" xfId="3" applyFont="1" applyFill="1" applyBorder="1"/>
    <xf numFmtId="9" fontId="7" fillId="0" borderId="11" xfId="1" applyFont="1" applyFill="1" applyBorder="1" applyAlignment="1">
      <alignment horizontal="center"/>
    </xf>
    <xf numFmtId="0" fontId="7" fillId="2" borderId="21" xfId="3" applyFont="1" applyFill="1" applyBorder="1"/>
    <xf numFmtId="9" fontId="7" fillId="5" borderId="14" xfId="1" applyFont="1" applyFill="1" applyBorder="1" applyAlignment="1">
      <alignment horizontal="center"/>
    </xf>
    <xf numFmtId="0" fontId="7" fillId="2" borderId="22" xfId="3" applyFont="1" applyFill="1" applyBorder="1"/>
    <xf numFmtId="3" fontId="6" fillId="5" borderId="23" xfId="2" applyNumberFormat="1" applyFont="1" applyFill="1" applyBorder="1" applyAlignment="1">
      <alignment horizontal="right"/>
    </xf>
    <xf numFmtId="3" fontId="6" fillId="5" borderId="24" xfId="2" applyNumberFormat="1" applyFont="1" applyFill="1" applyBorder="1" applyAlignment="1">
      <alignment horizontal="right"/>
    </xf>
    <xf numFmtId="3" fontId="6" fillId="5" borderId="25" xfId="2" applyNumberFormat="1" applyFont="1" applyFill="1" applyBorder="1" applyAlignment="1">
      <alignment horizontal="right"/>
    </xf>
    <xf numFmtId="0" fontId="2" fillId="3" borderId="0" xfId="2" applyFill="1"/>
    <xf numFmtId="0" fontId="2" fillId="6" borderId="5" xfId="2" applyFill="1" applyBorder="1"/>
    <xf numFmtId="0" fontId="2" fillId="6" borderId="0" xfId="2" applyFill="1"/>
    <xf numFmtId="0" fontId="2" fillId="0" borderId="5" xfId="2" applyBorder="1"/>
    <xf numFmtId="0" fontId="8" fillId="4" borderId="4"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8" fillId="4" borderId="5" xfId="2" applyFont="1" applyFill="1" applyBorder="1" applyAlignment="1">
      <alignment horizontal="center" vertical="center" wrapText="1"/>
    </xf>
    <xf numFmtId="9" fontId="8" fillId="4" borderId="8" xfId="5" applyFont="1" applyFill="1" applyBorder="1" applyAlignment="1">
      <alignment horizontal="center" vertical="center" wrapText="1"/>
    </xf>
    <xf numFmtId="9" fontId="8" fillId="4" borderId="6" xfId="5" applyFont="1" applyFill="1" applyBorder="1" applyAlignment="1">
      <alignment horizontal="center" vertical="center" wrapText="1"/>
    </xf>
    <xf numFmtId="0" fontId="8" fillId="4" borderId="5" xfId="3" applyFont="1" applyFill="1" applyBorder="1" applyAlignment="1">
      <alignment horizontal="center" vertical="center" wrapText="1"/>
    </xf>
    <xf numFmtId="0" fontId="6" fillId="3" borderId="0" xfId="3" applyFont="1" applyFill="1" applyAlignment="1">
      <alignment horizontal="left" vertical="center"/>
    </xf>
    <xf numFmtId="9" fontId="6" fillId="3" borderId="0" xfId="5" applyFont="1" applyFill="1" applyBorder="1" applyAlignment="1">
      <alignment horizontal="right" vertical="center"/>
    </xf>
    <xf numFmtId="0" fontId="8" fillId="4" borderId="8" xfId="3" applyFont="1" applyFill="1" applyBorder="1" applyAlignment="1">
      <alignment horizontal="center" vertical="center" wrapText="1"/>
    </xf>
    <xf numFmtId="0" fontId="8" fillId="4" borderId="6" xfId="3" applyFont="1" applyFill="1" applyBorder="1" applyAlignment="1">
      <alignment horizontal="center" vertical="center" wrapText="1"/>
    </xf>
    <xf numFmtId="0" fontId="9" fillId="4" borderId="5" xfId="3" applyFont="1" applyFill="1" applyBorder="1" applyAlignment="1">
      <alignment horizontal="center" vertical="center" wrapText="1"/>
    </xf>
    <xf numFmtId="0" fontId="8" fillId="4" borderId="4" xfId="3" applyFont="1" applyFill="1" applyBorder="1" applyAlignment="1">
      <alignment horizontal="center" vertical="center" wrapText="1"/>
    </xf>
    <xf numFmtId="3" fontId="8" fillId="4" borderId="4" xfId="7" applyNumberFormat="1" applyFont="1" applyFill="1" applyBorder="1" applyAlignment="1">
      <alignment horizontal="center" vertical="center" wrapText="1"/>
    </xf>
    <xf numFmtId="3" fontId="8" fillId="4" borderId="6" xfId="7" applyNumberFormat="1" applyFont="1" applyFill="1" applyBorder="1" applyAlignment="1">
      <alignment horizontal="center" vertical="center" wrapText="1"/>
    </xf>
    <xf numFmtId="3" fontId="7" fillId="0" borderId="23" xfId="2" applyNumberFormat="1" applyFont="1" applyBorder="1" applyAlignment="1">
      <alignment horizontal="center"/>
    </xf>
    <xf numFmtId="3" fontId="6" fillId="0" borderId="23" xfId="2" applyNumberFormat="1" applyFont="1" applyBorder="1" applyAlignment="1">
      <alignment horizontal="center"/>
    </xf>
    <xf numFmtId="9" fontId="6" fillId="0" borderId="23" xfId="1" applyFont="1" applyBorder="1" applyAlignment="1">
      <alignment horizontal="center"/>
    </xf>
    <xf numFmtId="3" fontId="7" fillId="0" borderId="24" xfId="2" applyNumberFormat="1" applyFont="1" applyBorder="1" applyAlignment="1">
      <alignment horizontal="center"/>
    </xf>
    <xf numFmtId="3" fontId="6" fillId="0" borderId="24" xfId="2" applyNumberFormat="1" applyFont="1" applyBorder="1" applyAlignment="1">
      <alignment horizontal="center"/>
    </xf>
    <xf numFmtId="9" fontId="6" fillId="0" borderId="24" xfId="1" applyFont="1" applyBorder="1" applyAlignment="1">
      <alignment horizontal="center"/>
    </xf>
    <xf numFmtId="3" fontId="7" fillId="0" borderId="25" xfId="2" applyNumberFormat="1" applyFont="1" applyBorder="1" applyAlignment="1">
      <alignment horizontal="center"/>
    </xf>
    <xf numFmtId="3" fontId="6" fillId="0" borderId="25" xfId="2" applyNumberFormat="1" applyFont="1" applyBorder="1" applyAlignment="1">
      <alignment horizontal="center"/>
    </xf>
    <xf numFmtId="9" fontId="6" fillId="0" borderId="25" xfId="1" applyFont="1" applyBorder="1" applyAlignment="1">
      <alignment horizontal="center"/>
    </xf>
    <xf numFmtId="0" fontId="6" fillId="2" borderId="23" xfId="2" applyFont="1" applyFill="1" applyBorder="1"/>
    <xf numFmtId="3" fontId="6" fillId="2" borderId="23" xfId="2" applyNumberFormat="1" applyFont="1" applyFill="1" applyBorder="1" applyAlignment="1">
      <alignment horizontal="right"/>
    </xf>
    <xf numFmtId="9" fontId="6" fillId="2" borderId="23" xfId="1" applyFont="1" applyFill="1" applyBorder="1" applyAlignment="1">
      <alignment horizontal="right"/>
    </xf>
    <xf numFmtId="3" fontId="6" fillId="2" borderId="24" xfId="2" applyNumberFormat="1" applyFont="1" applyFill="1" applyBorder="1" applyAlignment="1">
      <alignment horizontal="right"/>
    </xf>
    <xf numFmtId="9" fontId="6" fillId="2" borderId="24" xfId="1" applyFont="1" applyFill="1" applyBorder="1" applyAlignment="1">
      <alignment horizontal="right"/>
    </xf>
    <xf numFmtId="0" fontId="6" fillId="2" borderId="25" xfId="2" applyFont="1" applyFill="1" applyBorder="1"/>
    <xf numFmtId="3" fontId="6" fillId="2" borderId="25" xfId="2" applyNumberFormat="1" applyFont="1" applyFill="1" applyBorder="1" applyAlignment="1">
      <alignment horizontal="right"/>
    </xf>
    <xf numFmtId="9" fontId="6" fillId="2" borderId="25" xfId="1" applyFont="1" applyFill="1" applyBorder="1" applyAlignment="1">
      <alignment horizontal="right"/>
    </xf>
    <xf numFmtId="0" fontId="6" fillId="5" borderId="23" xfId="7" applyFont="1" applyFill="1" applyBorder="1"/>
    <xf numFmtId="3" fontId="6" fillId="5" borderId="23" xfId="2" applyNumberFormat="1" applyFont="1" applyFill="1" applyBorder="1"/>
    <xf numFmtId="9" fontId="6" fillId="5" borderId="23" xfId="1" applyFont="1" applyFill="1" applyBorder="1" applyAlignment="1">
      <alignment horizontal="right"/>
    </xf>
    <xf numFmtId="0" fontId="6" fillId="5" borderId="24" xfId="7" applyFont="1" applyFill="1" applyBorder="1"/>
    <xf numFmtId="3" fontId="6" fillId="5" borderId="24" xfId="2" applyNumberFormat="1" applyFont="1" applyFill="1" applyBorder="1"/>
    <xf numFmtId="9" fontId="6" fillId="5" borderId="24" xfId="1" applyFont="1" applyFill="1" applyBorder="1" applyAlignment="1">
      <alignment horizontal="right"/>
    </xf>
    <xf numFmtId="0" fontId="6" fillId="5" borderId="25" xfId="7" applyFont="1" applyFill="1" applyBorder="1"/>
    <xf numFmtId="3" fontId="6" fillId="5" borderId="25" xfId="2" applyNumberFormat="1" applyFont="1" applyFill="1" applyBorder="1"/>
    <xf numFmtId="9" fontId="6" fillId="5" borderId="25" xfId="1" applyFont="1" applyFill="1" applyBorder="1" applyAlignment="1">
      <alignment horizontal="right"/>
    </xf>
  </cellXfs>
  <cellStyles count="8">
    <cellStyle name="Normal" xfId="0" builtinId="0"/>
    <cellStyle name="Normal 2" xfId="2" xr:uid="{4821A049-806E-460A-BB91-26D0659B4AAC}"/>
    <cellStyle name="Normal 2 2" xfId="6" xr:uid="{BF1494D4-6BAA-48BA-AF4E-2A5E81E79528}"/>
    <cellStyle name="Normal 2 3" xfId="7" xr:uid="{637CE7BA-E7EC-4F90-A84E-140FE312D3D4}"/>
    <cellStyle name="Normal 4 2" xfId="3" xr:uid="{4A4663DB-BC37-46DD-ACC5-96A43351CF8E}"/>
    <cellStyle name="Normal 4 3" xfId="4" xr:uid="{BB9E7DB9-905B-4975-9C42-195A53415AFA}"/>
    <cellStyle name="Per cent" xfId="1" builtinId="5"/>
    <cellStyle name="Percent 3 2" xfId="5" xr:uid="{E192F920-9240-458F-A243-87029FA77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Drop" dropStyle="combo" dx="16" fmlaLink="BS!$C$2" fmlaRange="BS!$O$1:$O$44" sel="1" val="36"/>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Radio" checked="Checked" firstButton="1"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Drop" dropStyle="combo" dx="16" fmlaLink="BS!$D$2" fmlaRange="BS!$P$1:$P$44" sel="1" val="0"/>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Drop" dropStyle="combo" dx="16" fmlaLink="BS!$E$3" fmlaRange="BS!$W$1:$W$248" sel="1" val="0"/>
</file>

<file path=xl/ctrlProps/ctrlProp22.xml><?xml version="1.0" encoding="utf-8"?>
<formControlPr xmlns="http://schemas.microsoft.com/office/spreadsheetml/2009/9/main" objectType="Drop" dropStyle="combo" dx="16" fmlaLink="BS!$F$3" fmlaRange="BS!$X$1:$X$248" sel="1" val="0"/>
</file>

<file path=xl/ctrlProps/ctrlProp23.xml><?xml version="1.0" encoding="utf-8"?>
<formControlPr xmlns="http://schemas.microsoft.com/office/spreadsheetml/2009/9/main" objectType="Drop" dropStyle="combo" dx="16" fmlaLink="BS!$B$3" fmlaRange="BS!$J$1:$J$22" sel="1" val="0"/>
</file>

<file path=xl/ctrlProps/ctrlProp24.xml><?xml version="1.0" encoding="utf-8"?>
<formControlPr xmlns="http://schemas.microsoft.com/office/spreadsheetml/2009/9/main" objectType="Drop" dropStyle="combo" dx="16" fmlaLink="BS!$C$3" fmlaRange="BS!$O$1:$O$44" sel="1" val="36"/>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Radio" checked="Checked" firstButton="1"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Drop" dropStyle="combo" dx="16" fmlaLink="BS!$D$3" fmlaRange="BS!$P$1:$P$44" sel="1" val="0"/>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Drop" dropStyle="combo" dx="16" fmlaLink="BS!$B$2" fmlaRange="BS!$I$1:$I$13" sel="1" val="5"/>
</file>

<file path=xl/drawings/_rels/drawing1.xml.rels><?xml version="1.0" encoding="UTF-8" standalone="yes"?>
<Relationships xmlns="http://schemas.openxmlformats.org/package/2006/relationships"><Relationship Id="rId1" Type="http://schemas.openxmlformats.org/officeDocument/2006/relationships/hyperlink" Target="http://www.england.nhs.uk/ourwork/pe/fft/"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10</xdr:col>
          <xdr:colOff>387350</xdr:colOff>
          <xdr:row>1</xdr:row>
          <xdr:rowOff>76200</xdr:rowOff>
        </xdr:from>
        <xdr:to>
          <xdr:col>11</xdr:col>
          <xdr:colOff>571500</xdr:colOff>
          <xdr:row>1</xdr:row>
          <xdr:rowOff>603250</xdr:rowOff>
        </xdr:to>
        <xdr:sp macro="" textlink="">
          <xdr:nvSpPr>
            <xdr:cNvPr id="1025" name="Reg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GB" sz="1400" b="0" i="0" u="none" strike="noStrike" baseline="0">
                  <a:solidFill>
                    <a:srgbClr val="000000"/>
                  </a:solidFill>
                  <a:latin typeface="Calibri"/>
                  <a:ea typeface="Calibri"/>
                  <a:cs typeface="Calibri"/>
                </a:rPr>
                <a:t>ICB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641350</xdr:colOff>
          <xdr:row>1</xdr:row>
          <xdr:rowOff>82550</xdr:rowOff>
        </xdr:from>
        <xdr:to>
          <xdr:col>12</xdr:col>
          <xdr:colOff>831850</xdr:colOff>
          <xdr:row>1</xdr:row>
          <xdr:rowOff>609600</xdr:rowOff>
        </xdr:to>
        <xdr:sp macro="" textlink="">
          <xdr:nvSpPr>
            <xdr:cNvPr id="1026" name="Organisatio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GB" sz="1400" b="0" i="0" u="none" strike="noStrike" baseline="0">
                  <a:solidFill>
                    <a:srgbClr val="000000"/>
                  </a:solidFill>
                  <a:latin typeface="Calibri"/>
                  <a:ea typeface="Calibri"/>
                  <a:cs typeface="Calibri"/>
                </a:rPr>
                <a:t>Organisations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82550</xdr:colOff>
          <xdr:row>1</xdr:row>
          <xdr:rowOff>76200</xdr:rowOff>
        </xdr:from>
        <xdr:to>
          <xdr:col>8</xdr:col>
          <xdr:colOff>946150</xdr:colOff>
          <xdr:row>1</xdr:row>
          <xdr:rowOff>603250</xdr:rowOff>
        </xdr:to>
        <xdr:sp macro="" textlink="">
          <xdr:nvSpPr>
            <xdr:cNvPr id="1027" name="Summary"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en-GB" sz="1400" b="0" i="0" u="none" strike="noStrike" baseline="0">
                  <a:solidFill>
                    <a:srgbClr val="000000"/>
                  </a:solidFill>
                  <a:latin typeface="Calibri"/>
                  <a:ea typeface="Calibri"/>
                  <a:cs typeface="Calibri"/>
                </a:rPr>
                <a:t>View Summary</a:t>
              </a:r>
            </a:p>
          </xdr:txBody>
        </xdr:sp>
        <xdr:clientData fPrintsWithSheet="0"/>
      </xdr:twoCellAnchor>
    </mc:Choice>
    <mc:Fallback/>
  </mc:AlternateContent>
  <xdr:twoCellAnchor>
    <xdr:from>
      <xdr:col>0</xdr:col>
      <xdr:colOff>0</xdr:colOff>
      <xdr:row>13</xdr:row>
      <xdr:rowOff>28573</xdr:rowOff>
    </xdr:from>
    <xdr:to>
      <xdr:col>13</xdr:col>
      <xdr:colOff>19050</xdr:colOff>
      <xdr:row>74</xdr:row>
      <xdr:rowOff>133348</xdr:rowOff>
    </xdr:to>
    <xdr:sp macro="" textlink="">
      <xdr:nvSpPr>
        <xdr:cNvPr id="2" name="TextBox 1">
          <a:extLst>
            <a:ext uri="{FF2B5EF4-FFF2-40B4-BE49-F238E27FC236}">
              <a16:creationId xmlns:a16="http://schemas.microsoft.com/office/drawing/2014/main" id="{CD4FF31C-6727-48FF-B83E-3165A4BE9FE2}"/>
            </a:ext>
          </a:extLst>
        </xdr:cNvPr>
        <xdr:cNvSpPr txBox="1"/>
      </xdr:nvSpPr>
      <xdr:spPr>
        <a:xfrm>
          <a:off x="0" y="2600323"/>
          <a:ext cx="11893550" cy="9788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Usage of the data</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The FFT does not provide results that can be used to directly compare providers because of the flexibility of the data collection methods and the variation in local populations. This means it is not possible to compare like with like. There are other robust mechanisms for that, such as national patient surveys and outcome measures. The FFT can help mark progress over time for organisations and still provides patients with useful data to inform choice, alongside other information. The real strength of the FFT lies in the follow up questions that are attached to the initial question, and a rich source of patient views can be used locally to highlight and address concerns much faster than more traditional survey methods. The comments are not submitted to NHS England but may be available from your healthcare provider locally to view alongside the monthly data.</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Monthly data submission process</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Providers of NHS funded outpatient services are required to submit data directly to NHS England on a monthly basis. Data is submitted through the SDCS data collection system. Following the closure of the submission window there is a short period of quality assurance with providers where non submitters are chased up and any significant data quality issues flagged to the providers. NHS England does not make additions or corrections to data after it has been published. Although historic data will not be revised organisations with potential issues are encouraged to look into the issue and rectify it for future submissions.</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Data inclusion dates</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Outpatient health providers are required to submit their FFT data for the month to NHS England by the 9th working day of each month. This file contains data that has been submitted by this deadline.</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Breakdown</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Data is submitted at trust level (although some independent providers submit at site level). </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Number of responses</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Due to the flexibility organisations have over the degree and frequency of promotion of the FFT in outpatients there is no response rate. However, outpatient attendance data is taken from the </a:t>
          </a:r>
          <a:r>
            <a:rPr lang="en-GB" sz="1100" b="0" i="0" baseline="0">
              <a:solidFill>
                <a:schemeClr val="dk1"/>
              </a:solidFill>
              <a:effectLst/>
              <a:latin typeface="+mn-lt"/>
              <a:ea typeface="+mn-ea"/>
              <a:cs typeface="+mn-cs"/>
            </a:rPr>
            <a:t>NHS England HES Monthly Activity Report (MAR), </a:t>
          </a:r>
          <a:r>
            <a:rPr kumimoji="0" lang="en-GB" sz="1200" b="0" i="0" u="none" strike="noStrike" kern="0" cap="none" spc="0" normalizeH="0" baseline="0" noProof="0">
              <a:ln>
                <a:noFill/>
              </a:ln>
              <a:solidFill>
                <a:srgbClr val="000000"/>
              </a:solidFill>
              <a:effectLst/>
              <a:uLnTx/>
              <a:uFillTx/>
              <a:latin typeface="+mn-lt"/>
              <a:ea typeface="Calibri"/>
              <a:cs typeface="+mn-cs"/>
            </a:rPr>
            <a:t>and presented as a monthly average of the QAR for each organisation submitting FFT outpatient data. The figure should be used to help put the number of responses received into context i.e. as a guide to the number of responses received against the number of outpatient attendances. It does not provide a response rate and should not be used to compare the number of responses received across organisations.</a:t>
          </a:r>
          <a:r>
            <a:rPr kumimoji="0" lang="en-GB" sz="1200" b="0" i="0" u="none" strike="noStrike" kern="0" cap="none" spc="0" normalizeH="0" baseline="0" noProof="0">
              <a:ln>
                <a:noFill/>
              </a:ln>
              <a:solidFill>
                <a:srgbClr val="FF0000"/>
              </a:solidFill>
              <a:effectLst/>
              <a:uLnTx/>
              <a:uFillTx/>
              <a:latin typeface="+mn-lt"/>
              <a:ea typeface="Calibri"/>
              <a:cs typeface="+mn-cs"/>
            </a:rPr>
            <a:t> </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Organisations with data suppressed</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If an organisation has less than five responses the data will be supressed with an asterisk (*) to protect against the possible risk of disclosure. To prevent suppressed figures being deduced using totals, secondary suppression of other figures is also carried out.</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Key</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mn-ea"/>
              <a:cs typeface="+mn-cs"/>
            </a:rPr>
            <a:t>'-' indicates that a percentage could not be calculated as the data is supressed.</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Contact</a:t>
          </a:r>
          <a:endParaRPr kumimoji="0" lang="en-GB" sz="14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Times New Roman"/>
            </a:rPr>
            <a:t>We welcome feedback on both the content and presentation of FFT data within this file, and on those data published on the NHS England website. Please email any comments on this, or any other issues regarding the FFT data, to: england.friendsandfamilytest@nhs.net</a:t>
          </a:r>
        </a:p>
        <a:p>
          <a:pPr marL="0" marR="0" lvl="0" indent="0"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Times New Roman"/>
            </a:rPr>
            <a:t>For press queries, please e-mail the NHS England media team at: nhscb.media@nhs.net</a:t>
          </a:r>
        </a:p>
      </xdr:txBody>
    </xdr:sp>
    <xdr:clientData/>
  </xdr:twoCellAnchor>
  <xdr:twoCellAnchor>
    <xdr:from>
      <xdr:col>0</xdr:col>
      <xdr:colOff>9525</xdr:colOff>
      <xdr:row>4</xdr:row>
      <xdr:rowOff>123825</xdr:rowOff>
    </xdr:from>
    <xdr:to>
      <xdr:col>13</xdr:col>
      <xdr:colOff>28575</xdr:colOff>
      <xdr:row>13</xdr:row>
      <xdr:rowOff>9523</xdr:rowOff>
    </xdr:to>
    <xdr:sp macro="" textlink="">
      <xdr:nvSpPr>
        <xdr:cNvPr id="3" name="TextBox 2">
          <a:hlinkClick xmlns:r="http://schemas.openxmlformats.org/officeDocument/2006/relationships" r:id="rId1"/>
          <a:extLst>
            <a:ext uri="{FF2B5EF4-FFF2-40B4-BE49-F238E27FC236}">
              <a16:creationId xmlns:a16="http://schemas.microsoft.com/office/drawing/2014/main" id="{582F94E6-CE2D-4461-8B8E-47EE3BE3D266}"/>
            </a:ext>
          </a:extLst>
        </xdr:cNvPr>
        <xdr:cNvSpPr txBox="1"/>
      </xdr:nvSpPr>
      <xdr:spPr>
        <a:xfrm>
          <a:off x="9525" y="1266825"/>
          <a:ext cx="11893550" cy="1314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25000"/>
            </a:lnSpc>
            <a:spcBef>
              <a:spcPts val="0"/>
            </a:spcBef>
            <a:spcAft>
              <a:spcPts val="600"/>
            </a:spcAft>
            <a:buClrTx/>
            <a:buSzTx/>
            <a:buFontTx/>
            <a:buNone/>
            <a:tabLst/>
            <a:defRPr/>
          </a:pPr>
          <a:r>
            <a:rPr kumimoji="0" lang="en-GB" sz="1200" b="1" i="0" u="none" strike="noStrike" kern="0" cap="none" spc="0" normalizeH="0" baseline="0" noProof="0">
              <a:ln>
                <a:noFill/>
              </a:ln>
              <a:solidFill>
                <a:srgbClr val="000000"/>
              </a:solidFill>
              <a:effectLst/>
              <a:uLnTx/>
              <a:uFillTx/>
              <a:latin typeface="+mn-lt"/>
              <a:ea typeface="Calibri"/>
              <a:cs typeface="+mn-cs"/>
            </a:rPr>
            <a:t>What is Outpatient FFT?</a:t>
          </a:r>
          <a:endParaRPr kumimoji="0" lang="en-GB"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just" defTabSz="914400" eaLnBrk="1" fontAlgn="auto" latinLnBrk="0" hangingPunct="1">
            <a:lnSpc>
              <a:spcPct val="125000"/>
            </a:lnSpc>
            <a:spcBef>
              <a:spcPts val="0"/>
            </a:spcBef>
            <a:spcAft>
              <a:spcPts val="1200"/>
            </a:spcAft>
            <a:buClrTx/>
            <a:buSzTx/>
            <a:buFontTx/>
            <a:buNone/>
            <a:tabLst/>
            <a:defRPr/>
          </a:pPr>
          <a:r>
            <a:rPr kumimoji="0" lang="en-GB" sz="1200" b="0" i="0" u="none" strike="noStrike" kern="0" cap="none" spc="0" normalizeH="0" baseline="0" noProof="0">
              <a:ln>
                <a:noFill/>
              </a:ln>
              <a:solidFill>
                <a:srgbClr val="000000"/>
              </a:solidFill>
              <a:effectLst/>
              <a:uLnTx/>
              <a:uFillTx/>
              <a:latin typeface="+mn-lt"/>
              <a:ea typeface="Calibri"/>
              <a:cs typeface="+mn-cs"/>
            </a:rPr>
            <a:t>FFT gives patients the opportunity to submit feedback to providers of NHS funded care or treatment, using a simple question which asks them about their experience of the service. Providers of NHS funded outpatient services have been required to make the opportunity to provide feedback through the FFT available to their patients since 1 April 2015 and submit data to NHS England each month. Further information can be found on the FFT webpage: </a:t>
          </a:r>
          <a:r>
            <a:rPr kumimoji="0" lang="en-GB" sz="1200" b="0" i="0" u="sng" strike="noStrike" kern="0" cap="none" spc="0" normalizeH="0" baseline="0" noProof="0">
              <a:ln>
                <a:noFill/>
              </a:ln>
              <a:solidFill>
                <a:srgbClr val="0000FF"/>
              </a:solidFill>
              <a:effectLst/>
              <a:uLnTx/>
              <a:uFillTx/>
              <a:latin typeface="+mn-lt"/>
              <a:ea typeface="Calibri"/>
              <a:cs typeface="+mn-cs"/>
              <a:hlinkClick xmlns:r="http://schemas.openxmlformats.org/officeDocument/2006/relationships" r:id="">
                <a:extLst>
                  <a:ext uri="{A12FA001-AC4F-418D-AE19-62706E023703}">
                    <ahyp:hlinkClr xmlns:ahyp="http://schemas.microsoft.com/office/drawing/2018/hyperlinkcolor" val="tx"/>
                  </a:ext>
                </a:extLst>
              </a:hlinkClick>
            </a:rPr>
            <a:t>http://www.england.nhs.uk/ourwork/pe/fft/</a:t>
          </a:r>
          <a:endParaRPr kumimoji="0" lang="en-GB" sz="1200" b="0" i="0" u="none" strike="noStrike" kern="0" cap="none" spc="0" normalizeH="0" baseline="0" noProof="0">
            <a:ln>
              <a:noFill/>
            </a:ln>
            <a:solidFill>
              <a:prstClr val="black"/>
            </a:solidFill>
            <a:effectLst/>
            <a:uLnTx/>
            <a:uFillTx/>
            <a:latin typeface="Times New Roman"/>
            <a:ea typeface="Times New Roman"/>
            <a:cs typeface="+mn-cs"/>
          </a:endParaRPr>
        </a:p>
      </xdr:txBody>
    </xdr:sp>
    <xdr:clientData/>
  </xdr:twoCellAnchor>
  <xdr:twoCellAnchor>
    <xdr:from>
      <xdr:col>7</xdr:col>
      <xdr:colOff>571500</xdr:colOff>
      <xdr:row>2</xdr:row>
      <xdr:rowOff>28575</xdr:rowOff>
    </xdr:from>
    <xdr:to>
      <xdr:col>11</xdr:col>
      <xdr:colOff>476250</xdr:colOff>
      <xdr:row>4</xdr:row>
      <xdr:rowOff>142875</xdr:rowOff>
    </xdr:to>
    <xdr:sp macro="" textlink="">
      <xdr:nvSpPr>
        <xdr:cNvPr id="4" name="TextBox 3">
          <a:extLst>
            <a:ext uri="{FF2B5EF4-FFF2-40B4-BE49-F238E27FC236}">
              <a16:creationId xmlns:a16="http://schemas.microsoft.com/office/drawing/2014/main" id="{90824F36-D7F6-4352-BD8E-20FD0912FB31}"/>
            </a:ext>
          </a:extLst>
        </xdr:cNvPr>
        <xdr:cNvSpPr txBox="1"/>
      </xdr:nvSpPr>
      <xdr:spPr>
        <a:xfrm>
          <a:off x="6705600" y="815975"/>
          <a:ext cx="3752850" cy="46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100">
              <a:solidFill>
                <a:schemeClr val="dk1"/>
              </a:solidFill>
              <a:effectLst/>
              <a:latin typeface="+mn-lt"/>
              <a:ea typeface="+mn-ea"/>
              <a:cs typeface="+mn-cs"/>
            </a:rPr>
            <a:t>To create .csv files containing the data, click on:</a:t>
          </a:r>
        </a:p>
        <a:p>
          <a:pPr algn="r"/>
          <a:r>
            <a:rPr lang="en-GB" sz="1000">
              <a:solidFill>
                <a:schemeClr val="dk1"/>
              </a:solidFill>
              <a:effectLst/>
              <a:latin typeface="+mn-lt"/>
              <a:ea typeface="+mn-ea"/>
              <a:cs typeface="+mn-cs"/>
            </a:rPr>
            <a:t>(please save this file to your computer before running this macro)</a:t>
          </a:r>
        </a:p>
      </xdr:txBody>
    </xdr:sp>
    <xdr:clientData/>
  </xdr:twoCellAnchor>
  <mc:AlternateContent xmlns:mc="http://schemas.openxmlformats.org/markup-compatibility/2006">
    <mc:Choice xmlns:a14="http://schemas.microsoft.com/office/drawing/2010/main" Requires="a14">
      <xdr:twoCellAnchor>
        <xdr:from>
          <xdr:col>11</xdr:col>
          <xdr:colOff>450850</xdr:colOff>
          <xdr:row>2</xdr:row>
          <xdr:rowOff>76200</xdr:rowOff>
        </xdr:from>
        <xdr:to>
          <xdr:col>12</xdr:col>
          <xdr:colOff>908050</xdr:colOff>
          <xdr:row>4</xdr:row>
          <xdr:rowOff>76200</xdr:rowOff>
        </xdr:to>
        <xdr:sp macro="" textlink="">
          <xdr:nvSpPr>
            <xdr:cNvPr id="1028" name="CSV"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Create CSV files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107950</xdr:colOff>
          <xdr:row>1</xdr:row>
          <xdr:rowOff>69850</xdr:rowOff>
        </xdr:from>
        <xdr:to>
          <xdr:col>7</xdr:col>
          <xdr:colOff>654050</xdr:colOff>
          <xdr:row>3</xdr:row>
          <xdr:rowOff>0</xdr:rowOff>
        </xdr:to>
        <xdr:sp macro="" textlink="">
          <xdr:nvSpPr>
            <xdr:cNvPr id="2049" name="Region"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ICB</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755650</xdr:colOff>
          <xdr:row>1</xdr:row>
          <xdr:rowOff>69850</xdr:rowOff>
        </xdr:from>
        <xdr:to>
          <xdr:col>9</xdr:col>
          <xdr:colOff>190500</xdr:colOff>
          <xdr:row>3</xdr:row>
          <xdr:rowOff>0</xdr:rowOff>
        </xdr:to>
        <xdr:sp macro="" textlink="">
          <xdr:nvSpPr>
            <xdr:cNvPr id="2050" name="Organisation"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501650</xdr:colOff>
          <xdr:row>1</xdr:row>
          <xdr:rowOff>69850</xdr:rowOff>
        </xdr:from>
        <xdr:to>
          <xdr:col>2</xdr:col>
          <xdr:colOff>679450</xdr:colOff>
          <xdr:row>3</xdr:row>
          <xdr:rowOff>0</xdr:rowOff>
        </xdr:to>
        <xdr:sp macro="" textlink="">
          <xdr:nvSpPr>
            <xdr:cNvPr id="2051" name="Notes"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View Notes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996950</xdr:colOff>
          <xdr:row>1</xdr:row>
          <xdr:rowOff>69850</xdr:rowOff>
        </xdr:from>
        <xdr:to>
          <xdr:col>3</xdr:col>
          <xdr:colOff>349250</xdr:colOff>
          <xdr:row>3</xdr:row>
          <xdr:rowOff>0</xdr:rowOff>
        </xdr:to>
        <xdr:sp macro="" textlink="">
          <xdr:nvSpPr>
            <xdr:cNvPr id="2052" name="Summary"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sng" strike="noStrike" baseline="0">
                  <a:solidFill>
                    <a:srgbClr val="000000"/>
                  </a:solidFill>
                  <a:latin typeface="Arial"/>
                  <a:cs typeface="Arial"/>
                </a:rPr>
                <a:t>View Summary</a:t>
              </a:r>
            </a:p>
          </xdr:txBody>
        </xdr:sp>
        <xdr:clientData/>
      </xdr:twoCellAnchor>
    </mc:Choice>
    <mc:Fallback/>
  </mc:AlternateContent>
  <xdr:twoCellAnchor>
    <xdr:from>
      <xdr:col>4</xdr:col>
      <xdr:colOff>904875</xdr:colOff>
      <xdr:row>1</xdr:row>
      <xdr:rowOff>47625</xdr:rowOff>
    </xdr:from>
    <xdr:to>
      <xdr:col>6</xdr:col>
      <xdr:colOff>180975</xdr:colOff>
      <xdr:row>3</xdr:row>
      <xdr:rowOff>19050</xdr:rowOff>
    </xdr:to>
    <xdr:sp macro="" textlink="">
      <xdr:nvSpPr>
        <xdr:cNvPr id="2" name="TextBox 1">
          <a:extLst>
            <a:ext uri="{FF2B5EF4-FFF2-40B4-BE49-F238E27FC236}">
              <a16:creationId xmlns:a16="http://schemas.microsoft.com/office/drawing/2014/main" id="{AD2CFAC2-B292-4B02-B916-C7986D9D2483}"/>
            </a:ext>
          </a:extLst>
        </xdr:cNvPr>
        <xdr:cNvSpPr txBox="1"/>
      </xdr:nvSpPr>
      <xdr:spPr>
        <a:xfrm>
          <a:off x="6016625" y="123825"/>
          <a:ext cx="1384300"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Show data for:</a:t>
          </a:r>
        </a:p>
      </xdr:txBody>
    </xdr:sp>
    <xdr:clientData/>
  </xdr:twoCellAnchor>
  <xdr:twoCellAnchor>
    <xdr:from>
      <xdr:col>1</xdr:col>
      <xdr:colOff>9525</xdr:colOff>
      <xdr:row>1</xdr:row>
      <xdr:rowOff>1</xdr:rowOff>
    </xdr:from>
    <xdr:to>
      <xdr:col>10</xdr:col>
      <xdr:colOff>1085850</xdr:colOff>
      <xdr:row>3</xdr:row>
      <xdr:rowOff>57150</xdr:rowOff>
    </xdr:to>
    <xdr:sp macro="" textlink="">
      <xdr:nvSpPr>
        <xdr:cNvPr id="3" name="Rectangle 2">
          <a:extLst>
            <a:ext uri="{FF2B5EF4-FFF2-40B4-BE49-F238E27FC236}">
              <a16:creationId xmlns:a16="http://schemas.microsoft.com/office/drawing/2014/main" id="{E0036620-9532-421A-B043-7107DD55C5EC}"/>
            </a:ext>
          </a:extLst>
        </xdr:cNvPr>
        <xdr:cNvSpPr/>
      </xdr:nvSpPr>
      <xdr:spPr>
        <a:xfrm>
          <a:off x="923925" y="76201"/>
          <a:ext cx="11598275" cy="38734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1000125</xdr:colOff>
      <xdr:row>4</xdr:row>
      <xdr:rowOff>19050</xdr:rowOff>
    </xdr:from>
    <xdr:to>
      <xdr:col>8</xdr:col>
      <xdr:colOff>428625</xdr:colOff>
      <xdr:row>5</xdr:row>
      <xdr:rowOff>285750</xdr:rowOff>
    </xdr:to>
    <xdr:sp macro="" textlink="">
      <xdr:nvSpPr>
        <xdr:cNvPr id="2" name="TextBox 1">
          <a:extLst>
            <a:ext uri="{FF2B5EF4-FFF2-40B4-BE49-F238E27FC236}">
              <a16:creationId xmlns:a16="http://schemas.microsoft.com/office/drawing/2014/main" id="{93C1C64E-8CEC-44F3-B425-69A471C67F98}"/>
            </a:ext>
          </a:extLst>
        </xdr:cNvPr>
        <xdr:cNvSpPr txBox="1"/>
      </xdr:nvSpPr>
      <xdr:spPr>
        <a:xfrm>
          <a:off x="6556375" y="488950"/>
          <a:ext cx="44005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ICB:</a:t>
          </a:r>
        </a:p>
        <a:p>
          <a:endParaRPr lang="en-GB" sz="400"/>
        </a:p>
        <a:p>
          <a:r>
            <a:rPr lang="en-GB" sz="1300"/>
            <a:t>Organisation:	      -	 -	</a:t>
          </a:r>
        </a:p>
      </xdr:txBody>
    </xdr:sp>
    <xdr:clientData/>
  </xdr:twoCellAnchor>
  <xdr:twoCellAnchor>
    <xdr:from>
      <xdr:col>1</xdr:col>
      <xdr:colOff>9525</xdr:colOff>
      <xdr:row>1</xdr:row>
      <xdr:rowOff>0</xdr:rowOff>
    </xdr:from>
    <xdr:to>
      <xdr:col>10</xdr:col>
      <xdr:colOff>0</xdr:colOff>
      <xdr:row>6</xdr:row>
      <xdr:rowOff>9525</xdr:rowOff>
    </xdr:to>
    <xdr:sp macro="" textlink="">
      <xdr:nvSpPr>
        <xdr:cNvPr id="3" name="Rectangle 2">
          <a:extLst>
            <a:ext uri="{FF2B5EF4-FFF2-40B4-BE49-F238E27FC236}">
              <a16:creationId xmlns:a16="http://schemas.microsoft.com/office/drawing/2014/main" id="{1AA639B0-20A6-464B-BD70-617A8EB71708}"/>
            </a:ext>
          </a:extLst>
        </xdr:cNvPr>
        <xdr:cNvSpPr/>
      </xdr:nvSpPr>
      <xdr:spPr>
        <a:xfrm>
          <a:off x="923925" y="76200"/>
          <a:ext cx="11636375" cy="1012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absolute">
        <xdr:from>
          <xdr:col>1</xdr:col>
          <xdr:colOff>1403350</xdr:colOff>
          <xdr:row>4</xdr:row>
          <xdr:rowOff>69850</xdr:rowOff>
        </xdr:from>
        <xdr:to>
          <xdr:col>2</xdr:col>
          <xdr:colOff>609600</xdr:colOff>
          <xdr:row>5</xdr:row>
          <xdr:rowOff>0</xdr:rowOff>
        </xdr:to>
        <xdr:sp macro="" textlink="">
          <xdr:nvSpPr>
            <xdr:cNvPr id="3073" name="Drop Down Sort"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806450</xdr:colOff>
          <xdr:row>4</xdr:row>
          <xdr:rowOff>69850</xdr:rowOff>
        </xdr:from>
        <xdr:to>
          <xdr:col>6</xdr:col>
          <xdr:colOff>222250</xdr:colOff>
          <xdr:row>4</xdr:row>
          <xdr:rowOff>298450</xdr:rowOff>
        </xdr:to>
        <xdr:sp macro="" textlink="">
          <xdr:nvSpPr>
            <xdr:cNvPr id="3074" name="Region code"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31750</xdr:colOff>
          <xdr:row>5</xdr:row>
          <xdr:rowOff>31750</xdr:rowOff>
        </xdr:from>
        <xdr:to>
          <xdr:col>9</xdr:col>
          <xdr:colOff>768350</xdr:colOff>
          <xdr:row>5</xdr:row>
          <xdr:rowOff>260350</xdr:rowOff>
        </xdr:to>
        <xdr:sp macro="" textlink="">
          <xdr:nvSpPr>
            <xdr:cNvPr id="3075" name="Reset"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Reset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107950</xdr:colOff>
          <xdr:row>4</xdr:row>
          <xdr:rowOff>184150</xdr:rowOff>
        </xdr:from>
        <xdr:to>
          <xdr:col>4</xdr:col>
          <xdr:colOff>31750</xdr:colOff>
          <xdr:row>5</xdr:row>
          <xdr:rowOff>146050</xdr:rowOff>
        </xdr:to>
        <xdr:sp macro="" textlink="">
          <xdr:nvSpPr>
            <xdr:cNvPr id="3076" name="sort"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Sort Data</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31750</xdr:colOff>
          <xdr:row>4</xdr:row>
          <xdr:rowOff>44450</xdr:rowOff>
        </xdr:from>
        <xdr:to>
          <xdr:col>9</xdr:col>
          <xdr:colOff>768350</xdr:colOff>
          <xdr:row>4</xdr:row>
          <xdr:rowOff>298450</xdr:rowOff>
        </xdr:to>
        <xdr:sp macro="" textlink="">
          <xdr:nvSpPr>
            <xdr:cNvPr id="3077" name="Filter"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Filter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1174750</xdr:colOff>
          <xdr:row>4</xdr:row>
          <xdr:rowOff>298450</xdr:rowOff>
        </xdr:from>
        <xdr:to>
          <xdr:col>1</xdr:col>
          <xdr:colOff>2254250</xdr:colOff>
          <xdr:row>6</xdr:row>
          <xdr:rowOff>0</xdr:rowOff>
        </xdr:to>
        <xdr:sp macro="" textlink="">
          <xdr:nvSpPr>
            <xdr:cNvPr id="3078" name="Low"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 to Z / Low to High</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2393950</xdr:colOff>
          <xdr:row>5</xdr:row>
          <xdr:rowOff>0</xdr:rowOff>
        </xdr:from>
        <xdr:to>
          <xdr:col>2</xdr:col>
          <xdr:colOff>641350</xdr:colOff>
          <xdr:row>5</xdr:row>
          <xdr:rowOff>298450</xdr:rowOff>
        </xdr:to>
        <xdr:sp macro="" textlink="">
          <xdr:nvSpPr>
            <xdr:cNvPr id="3079" name="High"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Z to A / High to Low</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4</xdr:row>
          <xdr:rowOff>69850</xdr:rowOff>
        </xdr:from>
        <xdr:to>
          <xdr:col>8</xdr:col>
          <xdr:colOff>876300</xdr:colOff>
          <xdr:row>4</xdr:row>
          <xdr:rowOff>298450</xdr:rowOff>
        </xdr:to>
        <xdr:sp macro="" textlink="">
          <xdr:nvSpPr>
            <xdr:cNvPr id="3080" name="Region name"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266701</xdr:colOff>
      <xdr:row>4</xdr:row>
      <xdr:rowOff>152400</xdr:rowOff>
    </xdr:from>
    <xdr:to>
      <xdr:col>4</xdr:col>
      <xdr:colOff>1143001</xdr:colOff>
      <xdr:row>5</xdr:row>
      <xdr:rowOff>152400</xdr:rowOff>
    </xdr:to>
    <xdr:sp macro="" textlink="">
      <xdr:nvSpPr>
        <xdr:cNvPr id="4" name="TextBox 3">
          <a:extLst>
            <a:ext uri="{FF2B5EF4-FFF2-40B4-BE49-F238E27FC236}">
              <a16:creationId xmlns:a16="http://schemas.microsoft.com/office/drawing/2014/main" id="{12F99838-CC6D-4896-9156-01284AB7CAB1}"/>
            </a:ext>
          </a:extLst>
        </xdr:cNvPr>
        <xdr:cNvSpPr txBox="1"/>
      </xdr:nvSpPr>
      <xdr:spPr>
        <a:xfrm>
          <a:off x="5822951" y="622300"/>
          <a:ext cx="876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Filter by -</a:t>
          </a:r>
        </a:p>
      </xdr:txBody>
    </xdr:sp>
    <xdr:clientData/>
  </xdr:twoCellAnchor>
  <mc:AlternateContent xmlns:mc="http://schemas.openxmlformats.org/markup-compatibility/2006">
    <mc:Choice xmlns:a14="http://schemas.microsoft.com/office/drawing/2010/main" Requires="a14">
      <xdr:twoCellAnchor editAs="absolute">
        <xdr:from>
          <xdr:col>5</xdr:col>
          <xdr:colOff>457200</xdr:colOff>
          <xdr:row>1</xdr:row>
          <xdr:rowOff>69850</xdr:rowOff>
        </xdr:from>
        <xdr:to>
          <xdr:col>6</xdr:col>
          <xdr:colOff>831850</xdr:colOff>
          <xdr:row>3</xdr:row>
          <xdr:rowOff>0</xdr:rowOff>
        </xdr:to>
        <xdr:sp macro="" textlink="">
          <xdr:nvSpPr>
            <xdr:cNvPr id="3081" name="Region"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sng" strike="noStrike" baseline="0">
                  <a:solidFill>
                    <a:srgbClr val="000000"/>
                  </a:solidFill>
                  <a:latin typeface="Arial"/>
                  <a:cs typeface="Arial"/>
                </a:rPr>
                <a:t>ICB</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876300</xdr:colOff>
          <xdr:row>1</xdr:row>
          <xdr:rowOff>69850</xdr:rowOff>
        </xdr:from>
        <xdr:to>
          <xdr:col>8</xdr:col>
          <xdr:colOff>69850</xdr:colOff>
          <xdr:row>3</xdr:row>
          <xdr:rowOff>0</xdr:rowOff>
        </xdr:to>
        <xdr:sp macro="" textlink="">
          <xdr:nvSpPr>
            <xdr:cNvPr id="3082" name="Organisation"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501650</xdr:colOff>
          <xdr:row>1</xdr:row>
          <xdr:rowOff>69850</xdr:rowOff>
        </xdr:from>
        <xdr:to>
          <xdr:col>1</xdr:col>
          <xdr:colOff>1682750</xdr:colOff>
          <xdr:row>3</xdr:row>
          <xdr:rowOff>0</xdr:rowOff>
        </xdr:to>
        <xdr:sp macro="" textlink="">
          <xdr:nvSpPr>
            <xdr:cNvPr id="3083" name="Notes"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View Notes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2012950</xdr:colOff>
          <xdr:row>1</xdr:row>
          <xdr:rowOff>69850</xdr:rowOff>
        </xdr:from>
        <xdr:to>
          <xdr:col>2</xdr:col>
          <xdr:colOff>463550</xdr:colOff>
          <xdr:row>3</xdr:row>
          <xdr:rowOff>0</xdr:rowOff>
        </xdr:to>
        <xdr:sp macro="" textlink="">
          <xdr:nvSpPr>
            <xdr:cNvPr id="3084" name="Summary"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View Summary</a:t>
              </a:r>
            </a:p>
          </xdr:txBody>
        </xdr:sp>
        <xdr:clientData/>
      </xdr:twoCellAnchor>
    </mc:Choice>
    <mc:Fallback/>
  </mc:AlternateContent>
  <xdr:twoCellAnchor>
    <xdr:from>
      <xdr:col>1</xdr:col>
      <xdr:colOff>133350</xdr:colOff>
      <xdr:row>4</xdr:row>
      <xdr:rowOff>161925</xdr:rowOff>
    </xdr:from>
    <xdr:to>
      <xdr:col>1</xdr:col>
      <xdr:colOff>1181100</xdr:colOff>
      <xdr:row>5</xdr:row>
      <xdr:rowOff>161925</xdr:rowOff>
    </xdr:to>
    <xdr:sp macro="" textlink="">
      <xdr:nvSpPr>
        <xdr:cNvPr id="5" name="TextBox 4">
          <a:extLst>
            <a:ext uri="{FF2B5EF4-FFF2-40B4-BE49-F238E27FC236}">
              <a16:creationId xmlns:a16="http://schemas.microsoft.com/office/drawing/2014/main" id="{A8D985AF-5364-498D-9D16-0D2145E31DF1}"/>
            </a:ext>
          </a:extLst>
        </xdr:cNvPr>
        <xdr:cNvSpPr txBox="1"/>
      </xdr:nvSpPr>
      <xdr:spPr>
        <a:xfrm>
          <a:off x="1047750" y="631825"/>
          <a:ext cx="10477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Sort data by:</a:t>
          </a:r>
        </a:p>
        <a:p>
          <a:endParaRPr lang="en-GB" sz="1300"/>
        </a:p>
      </xdr:txBody>
    </xdr:sp>
    <xdr:clientData/>
  </xdr:twoCellAnchor>
  <xdr:twoCellAnchor>
    <xdr:from>
      <xdr:col>4</xdr:col>
      <xdr:colOff>485775</xdr:colOff>
      <xdr:row>1</xdr:row>
      <xdr:rowOff>47625</xdr:rowOff>
    </xdr:from>
    <xdr:to>
      <xdr:col>5</xdr:col>
      <xdr:colOff>542925</xdr:colOff>
      <xdr:row>3</xdr:row>
      <xdr:rowOff>19050</xdr:rowOff>
    </xdr:to>
    <xdr:sp macro="" textlink="">
      <xdr:nvSpPr>
        <xdr:cNvPr id="6" name="TextBox 5">
          <a:extLst>
            <a:ext uri="{FF2B5EF4-FFF2-40B4-BE49-F238E27FC236}">
              <a16:creationId xmlns:a16="http://schemas.microsoft.com/office/drawing/2014/main" id="{1DE7FEED-60EA-4D1E-80A5-E165E18740C4}"/>
            </a:ext>
          </a:extLst>
        </xdr:cNvPr>
        <xdr:cNvSpPr txBox="1"/>
      </xdr:nvSpPr>
      <xdr:spPr>
        <a:xfrm>
          <a:off x="6042025" y="123825"/>
          <a:ext cx="1352550"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Show data for:</a:t>
          </a:r>
        </a:p>
      </xdr:txBody>
    </xdr:sp>
    <xdr:clientData/>
  </xdr:twoCellAnchor>
  <xdr:twoCellAnchor>
    <xdr:from>
      <xdr:col>1</xdr:col>
      <xdr:colOff>9525</xdr:colOff>
      <xdr:row>3</xdr:row>
      <xdr:rowOff>57150</xdr:rowOff>
    </xdr:from>
    <xdr:to>
      <xdr:col>9</xdr:col>
      <xdr:colOff>971550</xdr:colOff>
      <xdr:row>3</xdr:row>
      <xdr:rowOff>57150</xdr:rowOff>
    </xdr:to>
    <xdr:cxnSp macro="">
      <xdr:nvCxnSpPr>
        <xdr:cNvPr id="7" name="Straight Connector 6">
          <a:extLst>
            <a:ext uri="{FF2B5EF4-FFF2-40B4-BE49-F238E27FC236}">
              <a16:creationId xmlns:a16="http://schemas.microsoft.com/office/drawing/2014/main" id="{BA893B25-6291-432E-B808-9488470D1D47}"/>
            </a:ext>
          </a:extLst>
        </xdr:cNvPr>
        <xdr:cNvCxnSpPr/>
      </xdr:nvCxnSpPr>
      <xdr:spPr>
        <a:xfrm>
          <a:off x="923925" y="463550"/>
          <a:ext cx="115919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1066800</xdr:colOff>
          <xdr:row>5</xdr:row>
          <xdr:rowOff>31750</xdr:rowOff>
        </xdr:from>
        <xdr:to>
          <xdr:col>6</xdr:col>
          <xdr:colOff>488950</xdr:colOff>
          <xdr:row>5</xdr:row>
          <xdr:rowOff>260350</xdr:rowOff>
        </xdr:to>
        <xdr:sp macro="" textlink="">
          <xdr:nvSpPr>
            <xdr:cNvPr id="4097" name="Org code"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527050</xdr:colOff>
          <xdr:row>5</xdr:row>
          <xdr:rowOff>38100</xdr:rowOff>
        </xdr:from>
        <xdr:to>
          <xdr:col>8</xdr:col>
          <xdr:colOff>876300</xdr:colOff>
          <xdr:row>5</xdr:row>
          <xdr:rowOff>260350</xdr:rowOff>
        </xdr:to>
        <xdr:sp macro="" textlink="">
          <xdr:nvSpPr>
            <xdr:cNvPr id="4098" name="Org name"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762000</xdr:colOff>
          <xdr:row>4</xdr:row>
          <xdr:rowOff>69850</xdr:rowOff>
        </xdr:from>
        <xdr:to>
          <xdr:col>2</xdr:col>
          <xdr:colOff>2705100</xdr:colOff>
          <xdr:row>5</xdr:row>
          <xdr:rowOff>0</xdr:rowOff>
        </xdr:to>
        <xdr:sp macro="" textlink="">
          <xdr:nvSpPr>
            <xdr:cNvPr id="4099" name="Drop Down Sort"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1066800</xdr:colOff>
          <xdr:row>4</xdr:row>
          <xdr:rowOff>69850</xdr:rowOff>
        </xdr:from>
        <xdr:to>
          <xdr:col>6</xdr:col>
          <xdr:colOff>488950</xdr:colOff>
          <xdr:row>4</xdr:row>
          <xdr:rowOff>298450</xdr:rowOff>
        </xdr:to>
        <xdr:sp macro="" textlink="">
          <xdr:nvSpPr>
            <xdr:cNvPr id="4100" name="Region code"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31750</xdr:colOff>
          <xdr:row>5</xdr:row>
          <xdr:rowOff>31750</xdr:rowOff>
        </xdr:from>
        <xdr:to>
          <xdr:col>9</xdr:col>
          <xdr:colOff>768350</xdr:colOff>
          <xdr:row>5</xdr:row>
          <xdr:rowOff>260350</xdr:rowOff>
        </xdr:to>
        <xdr:sp macro="" textlink="">
          <xdr:nvSpPr>
            <xdr:cNvPr id="4101" name="Reset"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Reset</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3054350</xdr:colOff>
          <xdr:row>4</xdr:row>
          <xdr:rowOff>184150</xdr:rowOff>
        </xdr:from>
        <xdr:to>
          <xdr:col>3</xdr:col>
          <xdr:colOff>755650</xdr:colOff>
          <xdr:row>5</xdr:row>
          <xdr:rowOff>146050</xdr:rowOff>
        </xdr:to>
        <xdr:sp macro="" textlink="">
          <xdr:nvSpPr>
            <xdr:cNvPr id="4102" name="sort"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Sort Data</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31750</xdr:colOff>
          <xdr:row>4</xdr:row>
          <xdr:rowOff>44450</xdr:rowOff>
        </xdr:from>
        <xdr:to>
          <xdr:col>9</xdr:col>
          <xdr:colOff>768350</xdr:colOff>
          <xdr:row>4</xdr:row>
          <xdr:rowOff>298450</xdr:rowOff>
        </xdr:to>
        <xdr:sp macro="" textlink="">
          <xdr:nvSpPr>
            <xdr:cNvPr id="4103" name="Filter"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GB" sz="1300" b="0" i="0" u="none" strike="noStrike" baseline="0">
                  <a:solidFill>
                    <a:srgbClr val="000000"/>
                  </a:solidFill>
                  <a:latin typeface="Calibri"/>
                  <a:ea typeface="Calibri"/>
                  <a:cs typeface="Calibri"/>
                </a:rPr>
                <a:t>Filter</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533400</xdr:colOff>
          <xdr:row>4</xdr:row>
          <xdr:rowOff>298450</xdr:rowOff>
        </xdr:from>
        <xdr:to>
          <xdr:col>2</xdr:col>
          <xdr:colOff>1631950</xdr:colOff>
          <xdr:row>6</xdr:row>
          <xdr:rowOff>0</xdr:rowOff>
        </xdr:to>
        <xdr:sp macro="" textlink="">
          <xdr:nvSpPr>
            <xdr:cNvPr id="4104" name="Low"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 to Z / Low to High</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1758950</xdr:colOff>
          <xdr:row>5</xdr:row>
          <xdr:rowOff>0</xdr:rowOff>
        </xdr:from>
        <xdr:to>
          <xdr:col>2</xdr:col>
          <xdr:colOff>2736850</xdr:colOff>
          <xdr:row>5</xdr:row>
          <xdr:rowOff>298450</xdr:rowOff>
        </xdr:to>
        <xdr:sp macro="" textlink="">
          <xdr:nvSpPr>
            <xdr:cNvPr id="4105" name="High"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Z to A / High to Low</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527050</xdr:colOff>
          <xdr:row>4</xdr:row>
          <xdr:rowOff>69850</xdr:rowOff>
        </xdr:from>
        <xdr:to>
          <xdr:col>8</xdr:col>
          <xdr:colOff>876300</xdr:colOff>
          <xdr:row>4</xdr:row>
          <xdr:rowOff>298450</xdr:rowOff>
        </xdr:to>
        <xdr:sp macro="" textlink="">
          <xdr:nvSpPr>
            <xdr:cNvPr id="4106" name="Region name"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133351</xdr:colOff>
      <xdr:row>4</xdr:row>
      <xdr:rowOff>152400</xdr:rowOff>
    </xdr:from>
    <xdr:to>
      <xdr:col>5</xdr:col>
      <xdr:colOff>161926</xdr:colOff>
      <xdr:row>5</xdr:row>
      <xdr:rowOff>152400</xdr:rowOff>
    </xdr:to>
    <xdr:sp macro="" textlink="">
      <xdr:nvSpPr>
        <xdr:cNvPr id="2" name="TextBox 1">
          <a:extLst>
            <a:ext uri="{FF2B5EF4-FFF2-40B4-BE49-F238E27FC236}">
              <a16:creationId xmlns:a16="http://schemas.microsoft.com/office/drawing/2014/main" id="{439F471C-57DD-45DE-8C34-AB6D8AEBED49}"/>
            </a:ext>
          </a:extLst>
        </xdr:cNvPr>
        <xdr:cNvSpPr txBox="1"/>
      </xdr:nvSpPr>
      <xdr:spPr>
        <a:xfrm>
          <a:off x="5829301" y="622300"/>
          <a:ext cx="9048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Filter by -</a:t>
          </a:r>
        </a:p>
      </xdr:txBody>
    </xdr:sp>
    <xdr:clientData/>
  </xdr:twoCellAnchor>
  <mc:AlternateContent xmlns:mc="http://schemas.openxmlformats.org/markup-compatibility/2006">
    <mc:Choice xmlns:a14="http://schemas.microsoft.com/office/drawing/2010/main" Requires="a14">
      <xdr:twoCellAnchor editAs="absolute">
        <xdr:from>
          <xdr:col>5</xdr:col>
          <xdr:colOff>717550</xdr:colOff>
          <xdr:row>1</xdr:row>
          <xdr:rowOff>69850</xdr:rowOff>
        </xdr:from>
        <xdr:to>
          <xdr:col>6</xdr:col>
          <xdr:colOff>1060450</xdr:colOff>
          <xdr:row>3</xdr:row>
          <xdr:rowOff>0</xdr:rowOff>
        </xdr:to>
        <xdr:sp macro="" textlink="">
          <xdr:nvSpPr>
            <xdr:cNvPr id="4107" name="Region"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ICB</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1136650</xdr:colOff>
          <xdr:row>1</xdr:row>
          <xdr:rowOff>69850</xdr:rowOff>
        </xdr:from>
        <xdr:to>
          <xdr:col>8</xdr:col>
          <xdr:colOff>69850</xdr:colOff>
          <xdr:row>3</xdr:row>
          <xdr:rowOff>0</xdr:rowOff>
        </xdr:to>
        <xdr:sp macro="" textlink="">
          <xdr:nvSpPr>
            <xdr:cNvPr id="4108" name="Organisation"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sng" strike="noStrike" baseline="0">
                  <a:solidFill>
                    <a:srgbClr val="000000"/>
                  </a:solidFill>
                  <a:latin typeface="Arial"/>
                  <a:cs typeface="Arial"/>
                </a:rPr>
                <a:t>Organisations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501650</xdr:colOff>
          <xdr:row>1</xdr:row>
          <xdr:rowOff>69850</xdr:rowOff>
        </xdr:from>
        <xdr:to>
          <xdr:col>2</xdr:col>
          <xdr:colOff>1060450</xdr:colOff>
          <xdr:row>3</xdr:row>
          <xdr:rowOff>0</xdr:rowOff>
        </xdr:to>
        <xdr:sp macro="" textlink="">
          <xdr:nvSpPr>
            <xdr:cNvPr id="4109" name="Notes"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View Notes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1377950</xdr:colOff>
          <xdr:row>1</xdr:row>
          <xdr:rowOff>69850</xdr:rowOff>
        </xdr:from>
        <xdr:to>
          <xdr:col>2</xdr:col>
          <xdr:colOff>2559050</xdr:colOff>
          <xdr:row>3</xdr:row>
          <xdr:rowOff>0</xdr:rowOff>
        </xdr:to>
        <xdr:sp macro="" textlink="">
          <xdr:nvSpPr>
            <xdr:cNvPr id="4110" name="Summary"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GB" sz="1200" b="0" i="0" u="none" strike="noStrike" baseline="0">
                  <a:solidFill>
                    <a:srgbClr val="000000"/>
                  </a:solidFill>
                  <a:latin typeface="Arial"/>
                  <a:cs typeface="Arial"/>
                </a:rPr>
                <a:t>View Summary</a:t>
              </a:r>
            </a:p>
          </xdr:txBody>
        </xdr:sp>
        <xdr:clientData/>
      </xdr:twoCellAnchor>
    </mc:Choice>
    <mc:Fallback/>
  </mc:AlternateContent>
  <xdr:twoCellAnchor>
    <xdr:from>
      <xdr:col>5</xdr:col>
      <xdr:colOff>19050</xdr:colOff>
      <xdr:row>4</xdr:row>
      <xdr:rowOff>19050</xdr:rowOff>
    </xdr:from>
    <xdr:to>
      <xdr:col>5</xdr:col>
      <xdr:colOff>1219200</xdr:colOff>
      <xdr:row>5</xdr:row>
      <xdr:rowOff>285750</xdr:rowOff>
    </xdr:to>
    <xdr:sp macro="" textlink="">
      <xdr:nvSpPr>
        <xdr:cNvPr id="3" name="TextBox 2">
          <a:extLst>
            <a:ext uri="{FF2B5EF4-FFF2-40B4-BE49-F238E27FC236}">
              <a16:creationId xmlns:a16="http://schemas.microsoft.com/office/drawing/2014/main" id="{D6E65445-C715-40C8-A894-D1D3B625FD9F}"/>
            </a:ext>
          </a:extLst>
        </xdr:cNvPr>
        <xdr:cNvSpPr txBox="1"/>
      </xdr:nvSpPr>
      <xdr:spPr>
        <a:xfrm>
          <a:off x="6591300" y="488950"/>
          <a:ext cx="12001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ICB:</a:t>
          </a:r>
        </a:p>
        <a:p>
          <a:endParaRPr lang="en-GB" sz="400"/>
        </a:p>
        <a:p>
          <a:r>
            <a:rPr lang="en-GB" sz="1300"/>
            <a:t>Organisation:</a:t>
          </a:r>
        </a:p>
      </xdr:txBody>
    </xdr:sp>
    <xdr:clientData/>
  </xdr:twoCellAnchor>
  <xdr:twoCellAnchor>
    <xdr:from>
      <xdr:col>1</xdr:col>
      <xdr:colOff>133350</xdr:colOff>
      <xdr:row>4</xdr:row>
      <xdr:rowOff>161925</xdr:rowOff>
    </xdr:from>
    <xdr:to>
      <xdr:col>2</xdr:col>
      <xdr:colOff>552450</xdr:colOff>
      <xdr:row>5</xdr:row>
      <xdr:rowOff>161925</xdr:rowOff>
    </xdr:to>
    <xdr:sp macro="" textlink="">
      <xdr:nvSpPr>
        <xdr:cNvPr id="4" name="TextBox 3">
          <a:extLst>
            <a:ext uri="{FF2B5EF4-FFF2-40B4-BE49-F238E27FC236}">
              <a16:creationId xmlns:a16="http://schemas.microsoft.com/office/drawing/2014/main" id="{F3F4A594-E5B9-4752-84CD-B8F95139D94F}"/>
            </a:ext>
          </a:extLst>
        </xdr:cNvPr>
        <xdr:cNvSpPr txBox="1"/>
      </xdr:nvSpPr>
      <xdr:spPr>
        <a:xfrm>
          <a:off x="1047750" y="631825"/>
          <a:ext cx="10795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Sort data by:</a:t>
          </a:r>
        </a:p>
        <a:p>
          <a:endParaRPr lang="en-GB" sz="1300"/>
        </a:p>
      </xdr:txBody>
    </xdr:sp>
    <xdr:clientData/>
  </xdr:twoCellAnchor>
  <xdr:twoCellAnchor>
    <xdr:from>
      <xdr:col>4</xdr:col>
      <xdr:colOff>352425</xdr:colOff>
      <xdr:row>1</xdr:row>
      <xdr:rowOff>47625</xdr:rowOff>
    </xdr:from>
    <xdr:to>
      <xdr:col>5</xdr:col>
      <xdr:colOff>800100</xdr:colOff>
      <xdr:row>3</xdr:row>
      <xdr:rowOff>19050</xdr:rowOff>
    </xdr:to>
    <xdr:sp macro="" textlink="">
      <xdr:nvSpPr>
        <xdr:cNvPr id="5" name="TextBox 4">
          <a:extLst>
            <a:ext uri="{FF2B5EF4-FFF2-40B4-BE49-F238E27FC236}">
              <a16:creationId xmlns:a16="http://schemas.microsoft.com/office/drawing/2014/main" id="{6998F92A-A07B-4ADA-9967-A9A943C4EA9D}"/>
            </a:ext>
          </a:extLst>
        </xdr:cNvPr>
        <xdr:cNvSpPr txBox="1"/>
      </xdr:nvSpPr>
      <xdr:spPr>
        <a:xfrm>
          <a:off x="6048375" y="123825"/>
          <a:ext cx="132397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300"/>
            <a:t>Show data for:</a:t>
          </a:r>
        </a:p>
      </xdr:txBody>
    </xdr:sp>
    <xdr:clientData/>
  </xdr:twoCellAnchor>
  <xdr:twoCellAnchor>
    <xdr:from>
      <xdr:col>1</xdr:col>
      <xdr:colOff>9525</xdr:colOff>
      <xdr:row>1</xdr:row>
      <xdr:rowOff>0</xdr:rowOff>
    </xdr:from>
    <xdr:to>
      <xdr:col>10</xdr:col>
      <xdr:colOff>0</xdr:colOff>
      <xdr:row>6</xdr:row>
      <xdr:rowOff>9525</xdr:rowOff>
    </xdr:to>
    <xdr:sp macro="" textlink="">
      <xdr:nvSpPr>
        <xdr:cNvPr id="6" name="Rectangle 5">
          <a:extLst>
            <a:ext uri="{FF2B5EF4-FFF2-40B4-BE49-F238E27FC236}">
              <a16:creationId xmlns:a16="http://schemas.microsoft.com/office/drawing/2014/main" id="{3C7732A0-6C6E-4B17-A43D-F3C71D7AD4E2}"/>
            </a:ext>
          </a:extLst>
        </xdr:cNvPr>
        <xdr:cNvSpPr/>
      </xdr:nvSpPr>
      <xdr:spPr>
        <a:xfrm>
          <a:off x="923925" y="76200"/>
          <a:ext cx="11636375" cy="101282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9525</xdr:colOff>
      <xdr:row>3</xdr:row>
      <xdr:rowOff>57150</xdr:rowOff>
    </xdr:from>
    <xdr:to>
      <xdr:col>9</xdr:col>
      <xdr:colOff>971550</xdr:colOff>
      <xdr:row>3</xdr:row>
      <xdr:rowOff>57150</xdr:rowOff>
    </xdr:to>
    <xdr:cxnSp macro="">
      <xdr:nvCxnSpPr>
        <xdr:cNvPr id="7" name="Straight Connector 6">
          <a:extLst>
            <a:ext uri="{FF2B5EF4-FFF2-40B4-BE49-F238E27FC236}">
              <a16:creationId xmlns:a16="http://schemas.microsoft.com/office/drawing/2014/main" id="{7133E8C8-8F61-4C94-8B62-7C1FEE006F21}"/>
            </a:ext>
          </a:extLst>
        </xdr:cNvPr>
        <xdr:cNvCxnSpPr/>
      </xdr:nvCxnSpPr>
      <xdr:spPr>
        <a:xfrm>
          <a:off x="923925" y="463550"/>
          <a:ext cx="115919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my.sharepoint.com/personal/joe_hughes_nhs_net/Documents/Documents/FFT/25%2009%20September/4%20Outpatients/Products/Aug25_OP_Suppression_V3.2.xlsm" TargetMode="External"/><Relationship Id="rId2" Type="http://schemas.microsoft.com/office/2019/04/relationships/externalLinkLongPath" Target="Aug25_OP_Suppression_V3.2.xlsm?3FFB8D3B" TargetMode="External"/><Relationship Id="rId1" Type="http://schemas.openxmlformats.org/officeDocument/2006/relationships/externalLinkPath" Target="file:///\\3FFB8D3B\Aug25_OP_Suppression_V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OP Notes"/>
      <sheetName val="OP Summary"/>
      <sheetName val="OP ICB"/>
      <sheetName val="OP Org"/>
      <sheetName val="Calcs"/>
      <sheetName val="Organisation Level"/>
      <sheetName val="Collection Mode"/>
      <sheetName val="Population Calcs"/>
      <sheetName val="Notes"/>
      <sheetName val="Summary"/>
      <sheetName val="ICB"/>
      <sheetName val="Orgs"/>
      <sheetName val="BS"/>
      <sheetName val="Aug25_OP_Suppression_V3.2"/>
    </sheetNames>
    <definedNames>
      <definedName name="CreateCSVs"/>
      <definedName name="Filter"/>
      <definedName name="FilterListsOrgCode"/>
      <definedName name="FilterListsOrgName"/>
      <definedName name="FilterListsRegionCode"/>
      <definedName name="FilterListsRegionName"/>
      <definedName name="MacrosForWebfile.Summary"/>
      <definedName name="Notes"/>
      <definedName name="Organisation"/>
      <definedName name="Region"/>
      <definedName name="Reset"/>
      <definedName name="Sor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F8ED-A5E5-40BA-9B51-13DCBE648EBA}">
  <sheetPr codeName="Sheet16">
    <tabColor theme="3" tint="0.59999389629810485"/>
  </sheetPr>
  <dimension ref="A1:S4"/>
  <sheetViews>
    <sheetView workbookViewId="0">
      <selection activeCell="B1" sqref="B1"/>
    </sheetView>
  </sheetViews>
  <sheetFormatPr defaultColWidth="9.140625" defaultRowHeight="12.6"/>
  <cols>
    <col min="1" max="8" width="12.5703125" style="1" customWidth="1"/>
    <col min="9" max="9" width="15.42578125" style="1" customWidth="1"/>
    <col min="10" max="13" width="13.5703125" style="1" customWidth="1"/>
    <col min="14" max="14" width="13.85546875" style="1" customWidth="1"/>
    <col min="15" max="15" width="8.42578125" style="1" customWidth="1"/>
    <col min="16" max="19" width="12.5703125" style="1" customWidth="1"/>
    <col min="20" max="16384" width="9.140625" style="6"/>
  </cols>
  <sheetData>
    <row r="1" spans="1:16" ht="8.25" customHeight="1" thickBot="1"/>
    <row r="2" spans="1:16" s="1" customFormat="1" ht="54" customHeight="1" thickBot="1">
      <c r="A2" s="2" t="s">
        <v>0</v>
      </c>
      <c r="I2" s="3"/>
      <c r="J2" s="3" t="s">
        <v>1</v>
      </c>
      <c r="K2" s="4"/>
      <c r="L2" s="4"/>
      <c r="M2" s="5"/>
      <c r="P2" s="6"/>
    </row>
    <row r="3" spans="1:16" s="1" customFormat="1" ht="8.25" customHeight="1">
      <c r="A3" s="7"/>
    </row>
    <row r="4" spans="1:16" s="1" customFormat="1" ht="20.100000000000001">
      <c r="A4" s="7"/>
    </row>
  </sheetData>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Region">
              <controlPr defaultSize="0" print="0" autoFill="0" autoPict="0" macro="[1]!Region">
                <anchor>
                  <from>
                    <xdr:col>10</xdr:col>
                    <xdr:colOff>387350</xdr:colOff>
                    <xdr:row>1</xdr:row>
                    <xdr:rowOff>76200</xdr:rowOff>
                  </from>
                  <to>
                    <xdr:col>11</xdr:col>
                    <xdr:colOff>571500</xdr:colOff>
                    <xdr:row>1</xdr:row>
                    <xdr:rowOff>603250</xdr:rowOff>
                  </to>
                </anchor>
              </controlPr>
            </control>
          </mc:Choice>
        </mc:AlternateContent>
        <mc:AlternateContent xmlns:mc="http://schemas.openxmlformats.org/markup-compatibility/2006">
          <mc:Choice Requires="x14">
            <control shapeId="1026" r:id="rId5" name="Organisation">
              <controlPr defaultSize="0" print="0" autoFill="0" autoPict="0" macro="[1]!Organisation">
                <anchor>
                  <from>
                    <xdr:col>11</xdr:col>
                    <xdr:colOff>641350</xdr:colOff>
                    <xdr:row>1</xdr:row>
                    <xdr:rowOff>82550</xdr:rowOff>
                  </from>
                  <to>
                    <xdr:col>12</xdr:col>
                    <xdr:colOff>831850</xdr:colOff>
                    <xdr:row>1</xdr:row>
                    <xdr:rowOff>609600</xdr:rowOff>
                  </to>
                </anchor>
              </controlPr>
            </control>
          </mc:Choice>
        </mc:AlternateContent>
        <mc:AlternateContent xmlns:mc="http://schemas.openxmlformats.org/markup-compatibility/2006">
          <mc:Choice Requires="x14">
            <control shapeId="1027" r:id="rId6" name="Summary">
              <controlPr defaultSize="0" print="0" autoFill="0" autoPict="0" macro="[1]!MacrosForWebfile.Summary">
                <anchor>
                  <from>
                    <xdr:col>8</xdr:col>
                    <xdr:colOff>82550</xdr:colOff>
                    <xdr:row>1</xdr:row>
                    <xdr:rowOff>76200</xdr:rowOff>
                  </from>
                  <to>
                    <xdr:col>8</xdr:col>
                    <xdr:colOff>946150</xdr:colOff>
                    <xdr:row>1</xdr:row>
                    <xdr:rowOff>603250</xdr:rowOff>
                  </to>
                </anchor>
              </controlPr>
            </control>
          </mc:Choice>
        </mc:AlternateContent>
        <mc:AlternateContent xmlns:mc="http://schemas.openxmlformats.org/markup-compatibility/2006">
          <mc:Choice Requires="x14">
            <control shapeId="1028" r:id="rId7" name="CSV">
              <controlPr defaultSize="0" print="0" autoFill="0" autoPict="0" macro="[1]!CreateCSVs">
                <anchor moveWithCells="1" sizeWithCells="1">
                  <from>
                    <xdr:col>11</xdr:col>
                    <xdr:colOff>450850</xdr:colOff>
                    <xdr:row>2</xdr:row>
                    <xdr:rowOff>76200</xdr:rowOff>
                  </from>
                  <to>
                    <xdr:col>12</xdr:col>
                    <xdr:colOff>908050</xdr:colOff>
                    <xdr:row>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31139-DFA1-458E-B531-1E2E437092F3}">
  <sheetPr codeName="Sheet20">
    <tabColor theme="3" tint="0.59999389629810485"/>
  </sheetPr>
  <dimension ref="A1:V33"/>
  <sheetViews>
    <sheetView zoomScaleNormal="100" workbookViewId="0">
      <selection activeCell="C7" sqref="C7:J10"/>
    </sheetView>
  </sheetViews>
  <sheetFormatPr defaultColWidth="9.140625" defaultRowHeight="14.45"/>
  <cols>
    <col min="1" max="1" width="13.140625" style="11" customWidth="1"/>
    <col min="2" max="2" width="15.140625" style="11" customWidth="1"/>
    <col min="3" max="3" width="27.42578125" style="11" customWidth="1"/>
    <col min="4" max="4" width="17.5703125" style="11" customWidth="1"/>
    <col min="5" max="10" width="15.140625" style="11" customWidth="1"/>
    <col min="11" max="11" width="23.5703125" style="11" customWidth="1"/>
    <col min="12" max="12" width="14.42578125" style="11" customWidth="1"/>
    <col min="13" max="13" width="13.5703125" style="11" customWidth="1"/>
    <col min="14" max="22" width="9.140625" style="8"/>
    <col min="23" max="16384" width="9.140625" style="12"/>
  </cols>
  <sheetData>
    <row r="1" spans="2:22" s="8" customFormat="1" ht="6" customHeight="1">
      <c r="F1" s="9"/>
      <c r="G1" s="9"/>
    </row>
    <row r="2" spans="2:22" s="8" customFormat="1" ht="9" customHeight="1">
      <c r="F2" s="9"/>
      <c r="G2" s="9"/>
    </row>
    <row r="3" spans="2:22" s="8" customFormat="1" ht="17.25" customHeight="1">
      <c r="B3" s="10"/>
      <c r="C3" s="9"/>
      <c r="E3" s="10"/>
    </row>
    <row r="4" spans="2:22" s="8" customFormat="1" ht="5.25" customHeight="1">
      <c r="F4" s="9"/>
      <c r="G4" s="9"/>
    </row>
    <row r="5" spans="2:22" ht="15" customHeight="1"/>
    <row r="6" spans="2:22" ht="28.5" customHeight="1">
      <c r="B6" s="53" t="s">
        <v>2</v>
      </c>
      <c r="C6" s="13" t="s">
        <v>3</v>
      </c>
      <c r="D6" s="13" t="s">
        <v>4</v>
      </c>
      <c r="E6" s="55" t="s">
        <v>5</v>
      </c>
      <c r="F6" s="55"/>
      <c r="G6" s="55" t="s">
        <v>6</v>
      </c>
      <c r="H6" s="55"/>
      <c r="I6" s="55" t="s">
        <v>7</v>
      </c>
      <c r="J6" s="55"/>
    </row>
    <row r="7" spans="2:22" ht="15" customHeight="1">
      <c r="B7" s="54"/>
      <c r="C7" s="14">
        <v>45901</v>
      </c>
      <c r="D7" s="14">
        <v>45901</v>
      </c>
      <c r="E7" s="14">
        <v>45901</v>
      </c>
      <c r="F7" s="14">
        <v>45896</v>
      </c>
      <c r="G7" s="14">
        <v>45901</v>
      </c>
      <c r="H7" s="14">
        <v>45896</v>
      </c>
      <c r="I7" s="14">
        <v>45901</v>
      </c>
      <c r="J7" s="14">
        <v>45896</v>
      </c>
    </row>
    <row r="8" spans="2:22" ht="15" customHeight="1">
      <c r="B8" s="67" t="s">
        <v>8</v>
      </c>
      <c r="C8" s="68">
        <v>247</v>
      </c>
      <c r="D8" s="68">
        <v>40456403</v>
      </c>
      <c r="E8" s="68">
        <v>443141</v>
      </c>
      <c r="F8" s="68">
        <v>390617</v>
      </c>
      <c r="G8" s="69">
        <v>0.9433024703198305</v>
      </c>
      <c r="H8" s="69">
        <v>0.94560656602247217</v>
      </c>
      <c r="I8" s="69">
        <v>2.8476263762549619E-2</v>
      </c>
      <c r="J8" s="69">
        <v>2.7131435651802149E-2</v>
      </c>
    </row>
    <row r="9" spans="2:22" ht="15" customHeight="1">
      <c r="B9" s="70" t="s">
        <v>9</v>
      </c>
      <c r="C9" s="71">
        <v>134</v>
      </c>
      <c r="D9" s="71">
        <v>37974987</v>
      </c>
      <c r="E9" s="71">
        <v>407567</v>
      </c>
      <c r="F9" s="71">
        <v>353190</v>
      </c>
      <c r="G9" s="72">
        <v>0.9433024703198305</v>
      </c>
      <c r="H9" s="72">
        <v>0.94264277018035614</v>
      </c>
      <c r="I9" s="72">
        <v>2.8476263762549619E-2</v>
      </c>
      <c r="J9" s="72">
        <v>2.8817350434610266E-2</v>
      </c>
    </row>
    <row r="10" spans="2:22" ht="15" customHeight="1">
      <c r="B10" s="73" t="s">
        <v>10</v>
      </c>
      <c r="C10" s="74">
        <v>113</v>
      </c>
      <c r="D10" s="74">
        <v>2481416</v>
      </c>
      <c r="E10" s="74">
        <v>35574</v>
      </c>
      <c r="F10" s="74">
        <v>37427</v>
      </c>
      <c r="G10" s="75">
        <v>0.97500983864620228</v>
      </c>
      <c r="H10" s="75">
        <v>0.97357522644080474</v>
      </c>
      <c r="I10" s="75">
        <v>1.096306291111486E-2</v>
      </c>
      <c r="J10" s="75">
        <v>1.1221845191973709E-2</v>
      </c>
    </row>
    <row r="11" spans="2:22" ht="15" customHeight="1"/>
    <row r="12" spans="2:22" ht="15" customHeight="1"/>
    <row r="13" spans="2:22" ht="15" customHeight="1"/>
    <row r="14" spans="2:22" ht="15" customHeight="1">
      <c r="N14" s="12"/>
      <c r="O14" s="12"/>
      <c r="P14" s="12"/>
      <c r="Q14" s="12"/>
      <c r="R14" s="12"/>
      <c r="S14" s="12"/>
      <c r="T14" s="12"/>
      <c r="U14" s="12"/>
      <c r="V14" s="12"/>
    </row>
    <row r="15" spans="2:22" ht="15" customHeight="1"/>
    <row r="16" spans="2:22" ht="15" customHeight="1"/>
    <row r="17" spans="14:22" ht="15" customHeight="1"/>
    <row r="18" spans="14:22" ht="15" customHeight="1"/>
    <row r="19" spans="14:22" ht="15" customHeight="1"/>
    <row r="20" spans="14:22" ht="15" customHeight="1"/>
    <row r="21" spans="14:22" ht="15" customHeight="1"/>
    <row r="22" spans="14:22" ht="15" customHeight="1"/>
    <row r="23" spans="14:22" ht="15" customHeight="1"/>
    <row r="24" spans="14:22" ht="15" customHeight="1"/>
    <row r="25" spans="14:22" ht="15" customHeight="1"/>
    <row r="26" spans="14:22" s="11" customFormat="1" ht="15" customHeight="1">
      <c r="N26" s="8"/>
      <c r="O26" s="8"/>
      <c r="P26" s="8"/>
      <c r="Q26" s="8"/>
      <c r="R26" s="8"/>
      <c r="S26" s="8"/>
      <c r="T26" s="8"/>
      <c r="U26" s="8"/>
      <c r="V26" s="8"/>
    </row>
    <row r="27" spans="14:22" s="11" customFormat="1" ht="15" customHeight="1">
      <c r="N27" s="8"/>
      <c r="O27" s="8"/>
      <c r="P27" s="8"/>
      <c r="Q27" s="8"/>
      <c r="R27" s="8"/>
      <c r="S27" s="8"/>
      <c r="T27" s="8"/>
      <c r="U27" s="8"/>
      <c r="V27" s="8"/>
    </row>
    <row r="28" spans="14:22" s="11" customFormat="1" ht="15" customHeight="1">
      <c r="N28" s="8"/>
      <c r="O28" s="8"/>
      <c r="P28" s="8"/>
      <c r="Q28" s="8"/>
      <c r="R28" s="8"/>
      <c r="S28" s="8"/>
      <c r="T28" s="8"/>
      <c r="U28" s="8"/>
      <c r="V28" s="8"/>
    </row>
    <row r="29" spans="14:22" s="11" customFormat="1" ht="15" customHeight="1">
      <c r="N29" s="8"/>
      <c r="O29" s="8"/>
      <c r="P29" s="8"/>
      <c r="Q29" s="8"/>
      <c r="R29" s="8"/>
      <c r="S29" s="8"/>
      <c r="T29" s="8"/>
      <c r="U29" s="8"/>
      <c r="V29" s="8"/>
    </row>
    <row r="30" spans="14:22" s="11" customFormat="1" ht="15" customHeight="1">
      <c r="N30" s="8"/>
      <c r="O30" s="8"/>
      <c r="P30" s="8"/>
      <c r="Q30" s="8"/>
      <c r="R30" s="8"/>
      <c r="S30" s="8"/>
      <c r="T30" s="8"/>
      <c r="U30" s="8"/>
      <c r="V30" s="8"/>
    </row>
    <row r="31" spans="14:22" s="11" customFormat="1" ht="15" customHeight="1">
      <c r="N31" s="8"/>
      <c r="O31" s="8"/>
      <c r="P31" s="8"/>
      <c r="Q31" s="8"/>
      <c r="R31" s="8"/>
      <c r="S31" s="8"/>
      <c r="T31" s="8"/>
      <c r="U31" s="8"/>
      <c r="V31" s="8"/>
    </row>
    <row r="32" spans="14:22" s="11" customFormat="1" ht="15" customHeight="1">
      <c r="N32" s="8"/>
      <c r="O32" s="8"/>
      <c r="P32" s="8"/>
      <c r="Q32" s="8"/>
      <c r="R32" s="8"/>
      <c r="S32" s="8"/>
      <c r="T32" s="8"/>
      <c r="U32" s="8"/>
      <c r="V32" s="8"/>
    </row>
    <row r="33" spans="14:22" s="11" customFormat="1" ht="15" customHeight="1">
      <c r="N33" s="8"/>
      <c r="O33" s="8"/>
      <c r="P33" s="8"/>
      <c r="Q33" s="8"/>
      <c r="R33" s="8"/>
      <c r="S33" s="8"/>
      <c r="T33" s="8"/>
      <c r="U33" s="8"/>
      <c r="V33" s="8"/>
    </row>
  </sheetData>
  <mergeCells count="4">
    <mergeCell ref="B6:B7"/>
    <mergeCell ref="E6:F6"/>
    <mergeCell ref="G6:H6"/>
    <mergeCell ref="I6:J6"/>
  </mergeCells>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Region">
              <controlPr defaultSize="0" autoFill="0" autoPict="0" macro="[1]!Region">
                <anchor>
                  <from>
                    <xdr:col>6</xdr:col>
                    <xdr:colOff>107950</xdr:colOff>
                    <xdr:row>1</xdr:row>
                    <xdr:rowOff>69850</xdr:rowOff>
                  </from>
                  <to>
                    <xdr:col>7</xdr:col>
                    <xdr:colOff>654050</xdr:colOff>
                    <xdr:row>3</xdr:row>
                    <xdr:rowOff>0</xdr:rowOff>
                  </to>
                </anchor>
              </controlPr>
            </control>
          </mc:Choice>
        </mc:AlternateContent>
        <mc:AlternateContent xmlns:mc="http://schemas.openxmlformats.org/markup-compatibility/2006">
          <mc:Choice Requires="x14">
            <control shapeId="2050" r:id="rId5" name="Organisation">
              <controlPr defaultSize="0" autoFill="0" autoPict="0" macro="[1]!Organisation">
                <anchor>
                  <from>
                    <xdr:col>7</xdr:col>
                    <xdr:colOff>755650</xdr:colOff>
                    <xdr:row>1</xdr:row>
                    <xdr:rowOff>69850</xdr:rowOff>
                  </from>
                  <to>
                    <xdr:col>9</xdr:col>
                    <xdr:colOff>190500</xdr:colOff>
                    <xdr:row>3</xdr:row>
                    <xdr:rowOff>0</xdr:rowOff>
                  </to>
                </anchor>
              </controlPr>
            </control>
          </mc:Choice>
        </mc:AlternateContent>
        <mc:AlternateContent xmlns:mc="http://schemas.openxmlformats.org/markup-compatibility/2006">
          <mc:Choice Requires="x14">
            <control shapeId="2051" r:id="rId6" name="Notes">
              <controlPr defaultSize="0" autoFill="0" autoPict="0" macro="[1]!Notes">
                <anchor>
                  <from>
                    <xdr:col>1</xdr:col>
                    <xdr:colOff>501650</xdr:colOff>
                    <xdr:row>1</xdr:row>
                    <xdr:rowOff>69850</xdr:rowOff>
                  </from>
                  <to>
                    <xdr:col>2</xdr:col>
                    <xdr:colOff>679450</xdr:colOff>
                    <xdr:row>3</xdr:row>
                    <xdr:rowOff>0</xdr:rowOff>
                  </to>
                </anchor>
              </controlPr>
            </control>
          </mc:Choice>
        </mc:AlternateContent>
        <mc:AlternateContent xmlns:mc="http://schemas.openxmlformats.org/markup-compatibility/2006">
          <mc:Choice Requires="x14">
            <control shapeId="2052" r:id="rId7" name="Summary">
              <controlPr defaultSize="0" autoFill="0" autoPict="0" macro="[1]!MacrosForWebfile.Summary">
                <anchor>
                  <from>
                    <xdr:col>2</xdr:col>
                    <xdr:colOff>996950</xdr:colOff>
                    <xdr:row>1</xdr:row>
                    <xdr:rowOff>69850</xdr:rowOff>
                  </from>
                  <to>
                    <xdr:col>3</xdr:col>
                    <xdr:colOff>349250</xdr:colOff>
                    <xdr:row>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042C-2430-4ECE-8A41-1DA245375012}">
  <sheetPr codeName="Sheet19">
    <tabColor theme="3" tint="0.59999389629810485"/>
  </sheetPr>
  <dimension ref="A1:V57"/>
  <sheetViews>
    <sheetView topLeftCell="A4" zoomScaleNormal="100" workbookViewId="0">
      <selection activeCell="C10" sqref="C10:L11"/>
    </sheetView>
  </sheetViews>
  <sheetFormatPr defaultColWidth="9.140625" defaultRowHeight="14.45"/>
  <cols>
    <col min="1" max="1" width="13.140625" style="11" customWidth="1"/>
    <col min="2" max="2" width="40.85546875" style="11" customWidth="1"/>
    <col min="3" max="3" width="13" style="11" customWidth="1"/>
    <col min="4" max="4" width="12.5703125" style="11" customWidth="1"/>
    <col min="5" max="6" width="18.5703125" style="11" customWidth="1"/>
    <col min="7" max="7" width="19.5703125" style="11" customWidth="1"/>
    <col min="8" max="10" width="14.5703125" style="11" customWidth="1"/>
    <col min="11" max="11" width="22.140625" style="11" customWidth="1"/>
    <col min="12" max="12" width="17" style="11" customWidth="1"/>
    <col min="13" max="13" width="13.5703125" style="11" customWidth="1"/>
    <col min="14" max="22" width="9.140625" style="15"/>
    <col min="23" max="16384" width="9.140625" style="21"/>
  </cols>
  <sheetData>
    <row r="1" spans="1:22" s="15" customFormat="1" ht="6" customHeight="1">
      <c r="F1" s="9"/>
      <c r="G1" s="9"/>
    </row>
    <row r="2" spans="1:22" s="15" customFormat="1" ht="9" customHeight="1">
      <c r="F2" s="9"/>
      <c r="G2" s="9"/>
    </row>
    <row r="3" spans="1:22" s="15" customFormat="1" ht="17.25" customHeight="1">
      <c r="B3" s="16"/>
      <c r="C3" s="17"/>
      <c r="E3" s="18"/>
      <c r="F3" s="9"/>
    </row>
    <row r="4" spans="1:22" s="15" customFormat="1" ht="5.25" customHeight="1">
      <c r="F4" s="9"/>
      <c r="G4" s="9"/>
    </row>
    <row r="5" spans="1:22" s="15" customFormat="1" ht="24" customHeight="1">
      <c r="B5" s="59"/>
      <c r="E5" s="60"/>
      <c r="F5" s="20"/>
      <c r="G5" s="9"/>
    </row>
    <row r="6" spans="1:22" ht="24" customHeight="1">
      <c r="A6" s="15"/>
      <c r="B6" s="59"/>
      <c r="C6" s="15"/>
      <c r="D6" s="21"/>
      <c r="E6" s="60"/>
      <c r="F6" s="20"/>
      <c r="G6" s="17"/>
      <c r="H6" s="17"/>
      <c r="I6" s="15"/>
      <c r="J6" s="15"/>
      <c r="K6" s="15"/>
      <c r="L6" s="15"/>
      <c r="M6" s="15"/>
    </row>
    <row r="7" spans="1:22" s="15" customFormat="1" ht="12.75" customHeight="1">
      <c r="A7" s="22"/>
      <c r="B7" s="22"/>
      <c r="C7" s="22"/>
      <c r="D7" s="22"/>
      <c r="E7" s="22"/>
      <c r="F7" s="23"/>
      <c r="G7" s="23"/>
      <c r="H7" s="22"/>
      <c r="I7" s="22"/>
      <c r="J7" s="22"/>
      <c r="K7" s="22"/>
      <c r="L7" s="22"/>
    </row>
    <row r="8" spans="1:22" s="15" customFormat="1" ht="15.75" customHeight="1">
      <c r="A8" s="61" t="s">
        <v>11</v>
      </c>
      <c r="B8" s="61" t="s">
        <v>12</v>
      </c>
      <c r="C8" s="61" t="s">
        <v>13</v>
      </c>
      <c r="D8" s="61" t="s">
        <v>14</v>
      </c>
      <c r="E8" s="56" t="s">
        <v>6</v>
      </c>
      <c r="F8" s="56" t="s">
        <v>7</v>
      </c>
      <c r="G8" s="58" t="s">
        <v>15</v>
      </c>
      <c r="H8" s="58"/>
      <c r="I8" s="58"/>
      <c r="J8" s="58"/>
      <c r="K8" s="58"/>
      <c r="L8" s="58"/>
    </row>
    <row r="9" spans="1:22" s="15" customFormat="1" ht="36" customHeight="1">
      <c r="A9" s="62"/>
      <c r="B9" s="62"/>
      <c r="C9" s="62"/>
      <c r="D9" s="62"/>
      <c r="E9" s="57"/>
      <c r="F9" s="57"/>
      <c r="G9" s="24" t="s">
        <v>16</v>
      </c>
      <c r="H9" s="24" t="s">
        <v>17</v>
      </c>
      <c r="I9" s="24" t="s">
        <v>18</v>
      </c>
      <c r="J9" s="24" t="s">
        <v>19</v>
      </c>
      <c r="K9" s="24" t="s">
        <v>20</v>
      </c>
      <c r="L9" s="24" t="s">
        <v>21</v>
      </c>
    </row>
    <row r="10" spans="1:22">
      <c r="A10" s="25"/>
      <c r="B10" s="26" t="s">
        <v>22</v>
      </c>
      <c r="C10" s="27">
        <v>443141</v>
      </c>
      <c r="D10" s="27">
        <v>2795259</v>
      </c>
      <c r="E10" s="28">
        <v>0.9433024703198305</v>
      </c>
      <c r="F10" s="28">
        <v>2.8476263762549619E-2</v>
      </c>
      <c r="G10" s="27">
        <v>365832</v>
      </c>
      <c r="H10" s="27">
        <v>52184</v>
      </c>
      <c r="I10" s="27">
        <v>10163</v>
      </c>
      <c r="J10" s="27">
        <v>5808</v>
      </c>
      <c r="K10" s="27">
        <v>6811</v>
      </c>
      <c r="L10" s="27">
        <v>2343</v>
      </c>
      <c r="M10" s="21"/>
      <c r="N10" s="21"/>
      <c r="O10" s="21"/>
      <c r="P10" s="21"/>
      <c r="Q10" s="21"/>
      <c r="R10" s="21"/>
      <c r="S10" s="21"/>
      <c r="T10" s="21"/>
      <c r="U10" s="21"/>
      <c r="V10" s="21"/>
    </row>
    <row r="11" spans="1:22" ht="15" customHeight="1">
      <c r="A11" s="29"/>
      <c r="B11" s="30" t="s">
        <v>23</v>
      </c>
      <c r="C11" s="31">
        <v>407567</v>
      </c>
      <c r="D11" s="31">
        <v>2704035</v>
      </c>
      <c r="E11" s="32">
        <v>0.94053493045315251</v>
      </c>
      <c r="F11" s="32">
        <v>3.0004882632794116E-2</v>
      </c>
      <c r="G11" s="31">
        <v>334288</v>
      </c>
      <c r="H11" s="31">
        <v>49043</v>
      </c>
      <c r="I11" s="31">
        <v>9722</v>
      </c>
      <c r="J11" s="31">
        <v>5599</v>
      </c>
      <c r="K11" s="31">
        <v>6630</v>
      </c>
      <c r="L11" s="31">
        <v>2285</v>
      </c>
      <c r="M11" s="21"/>
      <c r="N11" s="21"/>
      <c r="O11" s="21"/>
      <c r="P11" s="21"/>
      <c r="Q11" s="21"/>
      <c r="R11" s="21"/>
      <c r="S11" s="21"/>
      <c r="T11" s="21"/>
      <c r="U11" s="21"/>
      <c r="V11" s="21"/>
    </row>
    <row r="12" spans="1:22" s="38" customFormat="1" ht="15" customHeight="1" thickBot="1">
      <c r="A12" s="33"/>
      <c r="B12" s="34" t="s">
        <v>24</v>
      </c>
      <c r="C12" s="35">
        <f>SUBTOTAL(9, C13:C55)</f>
        <v>443141</v>
      </c>
      <c r="D12" s="35">
        <f>SUBTOTAL(9, D13:D55)</f>
        <v>2795259</v>
      </c>
      <c r="E12" s="36">
        <f>IFERROR((G12+H12)/C12, "-")</f>
        <v>0.9433024703198305</v>
      </c>
      <c r="F12" s="36">
        <f>IFERROR((J12+K12)/C12, "-")</f>
        <v>2.8476263762549619E-2</v>
      </c>
      <c r="G12" s="35">
        <f t="shared" ref="G12:L12" si="0">SUBTOTAL(9, G13:G55)</f>
        <v>365832</v>
      </c>
      <c r="H12" s="35">
        <f t="shared" si="0"/>
        <v>52184</v>
      </c>
      <c r="I12" s="35">
        <f t="shared" si="0"/>
        <v>10163</v>
      </c>
      <c r="J12" s="35">
        <f t="shared" si="0"/>
        <v>5808</v>
      </c>
      <c r="K12" s="35">
        <f t="shared" si="0"/>
        <v>6811</v>
      </c>
      <c r="L12" s="35">
        <f t="shared" si="0"/>
        <v>2343</v>
      </c>
      <c r="M12" s="37"/>
      <c r="N12" s="37"/>
      <c r="O12" s="37"/>
      <c r="P12" s="37"/>
      <c r="Q12" s="37"/>
      <c r="R12" s="37"/>
      <c r="S12" s="37"/>
      <c r="T12" s="37"/>
    </row>
    <row r="13" spans="1:22" s="15" customFormat="1" ht="15" customHeight="1">
      <c r="A13" s="76" t="s">
        <v>25</v>
      </c>
      <c r="B13" s="76" t="s">
        <v>26</v>
      </c>
      <c r="C13" s="77">
        <v>9167</v>
      </c>
      <c r="D13" s="77">
        <v>61891</v>
      </c>
      <c r="E13" s="78">
        <v>0.93618413875859063</v>
      </c>
      <c r="F13" s="78">
        <v>2.8798952765353988E-2</v>
      </c>
      <c r="G13" s="77">
        <v>7468</v>
      </c>
      <c r="H13" s="77">
        <v>1114</v>
      </c>
      <c r="I13" s="77">
        <v>261</v>
      </c>
      <c r="J13" s="77">
        <v>153</v>
      </c>
      <c r="K13" s="77">
        <v>111</v>
      </c>
      <c r="L13" s="77">
        <v>60</v>
      </c>
      <c r="M13" s="11"/>
    </row>
    <row r="14" spans="1:22" ht="15" customHeight="1">
      <c r="A14" s="39" t="s">
        <v>27</v>
      </c>
      <c r="B14" s="39" t="s">
        <v>28</v>
      </c>
      <c r="C14" s="79">
        <v>5671</v>
      </c>
      <c r="D14" s="79">
        <v>72641</v>
      </c>
      <c r="E14" s="80">
        <v>0.90530770587198028</v>
      </c>
      <c r="F14" s="80">
        <v>5.413507317933345E-2</v>
      </c>
      <c r="G14" s="79">
        <v>4424</v>
      </c>
      <c r="H14" s="79">
        <v>710</v>
      </c>
      <c r="I14" s="79">
        <v>202</v>
      </c>
      <c r="J14" s="79">
        <v>148</v>
      </c>
      <c r="K14" s="79">
        <v>159</v>
      </c>
      <c r="L14" s="79">
        <v>28</v>
      </c>
      <c r="M14" s="15"/>
      <c r="V14" s="21"/>
    </row>
    <row r="15" spans="1:22" ht="15" customHeight="1">
      <c r="A15" s="39" t="s">
        <v>29</v>
      </c>
      <c r="B15" s="39" t="s">
        <v>30</v>
      </c>
      <c r="C15" s="79">
        <v>15593</v>
      </c>
      <c r="D15" s="79">
        <v>36779</v>
      </c>
      <c r="E15" s="80">
        <v>0.93830564997114085</v>
      </c>
      <c r="F15" s="80">
        <v>2.9179760148784713E-2</v>
      </c>
      <c r="G15" s="79">
        <v>12778</v>
      </c>
      <c r="H15" s="79">
        <v>1853</v>
      </c>
      <c r="I15" s="79">
        <v>452</v>
      </c>
      <c r="J15" s="79">
        <v>226</v>
      </c>
      <c r="K15" s="79">
        <v>229</v>
      </c>
      <c r="L15" s="79">
        <v>55</v>
      </c>
      <c r="M15" s="15"/>
      <c r="V15" s="21"/>
    </row>
    <row r="16" spans="1:22" ht="15" customHeight="1">
      <c r="A16" s="39" t="s">
        <v>31</v>
      </c>
      <c r="B16" s="39" t="s">
        <v>32</v>
      </c>
      <c r="C16" s="79">
        <v>8675</v>
      </c>
      <c r="D16" s="79">
        <v>41489</v>
      </c>
      <c r="E16" s="80">
        <v>0.92783861671469736</v>
      </c>
      <c r="F16" s="80">
        <v>3.5965417867435158E-2</v>
      </c>
      <c r="G16" s="79">
        <v>6947</v>
      </c>
      <c r="H16" s="79">
        <v>1102</v>
      </c>
      <c r="I16" s="79">
        <v>258</v>
      </c>
      <c r="J16" s="79">
        <v>139</v>
      </c>
      <c r="K16" s="79">
        <v>173</v>
      </c>
      <c r="L16" s="79">
        <v>56</v>
      </c>
      <c r="M16" s="15"/>
      <c r="V16" s="21"/>
    </row>
    <row r="17" spans="1:22" ht="15" customHeight="1">
      <c r="A17" s="39" t="s">
        <v>33</v>
      </c>
      <c r="B17" s="39" t="s">
        <v>34</v>
      </c>
      <c r="C17" s="79">
        <v>7784</v>
      </c>
      <c r="D17" s="79">
        <v>43350</v>
      </c>
      <c r="E17" s="80">
        <v>0.93525179856115104</v>
      </c>
      <c r="F17" s="80">
        <v>2.2610483042137718E-2</v>
      </c>
      <c r="G17" s="79">
        <v>5691</v>
      </c>
      <c r="H17" s="79">
        <v>1589</v>
      </c>
      <c r="I17" s="79">
        <v>296</v>
      </c>
      <c r="J17" s="79">
        <v>81</v>
      </c>
      <c r="K17" s="79">
        <v>95</v>
      </c>
      <c r="L17" s="79">
        <v>32</v>
      </c>
      <c r="M17" s="15"/>
      <c r="V17" s="21"/>
    </row>
    <row r="18" spans="1:22" ht="15" customHeight="1">
      <c r="A18" s="39" t="s">
        <v>35</v>
      </c>
      <c r="B18" s="39" t="s">
        <v>36</v>
      </c>
      <c r="C18" s="79">
        <v>1526</v>
      </c>
      <c r="D18" s="79">
        <v>83169</v>
      </c>
      <c r="E18" s="80">
        <v>0.9370904325032765</v>
      </c>
      <c r="F18" s="80">
        <v>3.5386631716906945E-2</v>
      </c>
      <c r="G18" s="79">
        <v>1257</v>
      </c>
      <c r="H18" s="79">
        <v>173</v>
      </c>
      <c r="I18" s="79">
        <v>28</v>
      </c>
      <c r="J18" s="79">
        <v>26</v>
      </c>
      <c r="K18" s="79">
        <v>28</v>
      </c>
      <c r="L18" s="79">
        <v>14</v>
      </c>
      <c r="M18" s="15"/>
      <c r="V18" s="21"/>
    </row>
    <row r="19" spans="1:22" ht="15" customHeight="1">
      <c r="A19" s="39" t="s">
        <v>37</v>
      </c>
      <c r="B19" s="39" t="s">
        <v>38</v>
      </c>
      <c r="C19" s="79">
        <v>14053</v>
      </c>
      <c r="D19" s="79">
        <v>145811</v>
      </c>
      <c r="E19" s="80">
        <v>0.9511848003984914</v>
      </c>
      <c r="F19" s="80">
        <v>1.9711093716644132E-2</v>
      </c>
      <c r="G19" s="79">
        <v>11471</v>
      </c>
      <c r="H19" s="79">
        <v>1896</v>
      </c>
      <c r="I19" s="79">
        <v>380</v>
      </c>
      <c r="J19" s="79">
        <v>139</v>
      </c>
      <c r="K19" s="79">
        <v>138</v>
      </c>
      <c r="L19" s="79">
        <v>29</v>
      </c>
      <c r="M19" s="15"/>
      <c r="V19" s="21"/>
    </row>
    <row r="20" spans="1:22" ht="15" customHeight="1">
      <c r="A20" s="39" t="s">
        <v>39</v>
      </c>
      <c r="B20" s="39" t="s">
        <v>40</v>
      </c>
      <c r="C20" s="79">
        <v>7831</v>
      </c>
      <c r="D20" s="79">
        <v>42242</v>
      </c>
      <c r="E20" s="80">
        <v>0.94317456263567867</v>
      </c>
      <c r="F20" s="80">
        <v>3.06474268931171E-2</v>
      </c>
      <c r="G20" s="79">
        <v>6277</v>
      </c>
      <c r="H20" s="79">
        <v>1109</v>
      </c>
      <c r="I20" s="79">
        <v>183</v>
      </c>
      <c r="J20" s="79">
        <v>123</v>
      </c>
      <c r="K20" s="79">
        <v>117</v>
      </c>
      <c r="L20" s="79">
        <v>22</v>
      </c>
      <c r="M20" s="15"/>
      <c r="V20" s="21"/>
    </row>
    <row r="21" spans="1:22" ht="15" customHeight="1">
      <c r="A21" s="39" t="s">
        <v>41</v>
      </c>
      <c r="B21" s="39" t="s">
        <v>42</v>
      </c>
      <c r="C21" s="79">
        <v>5161</v>
      </c>
      <c r="D21" s="79">
        <v>46024</v>
      </c>
      <c r="E21" s="80">
        <v>0.95155977523735713</v>
      </c>
      <c r="F21" s="80">
        <v>2.0926177097461734E-2</v>
      </c>
      <c r="G21" s="79">
        <v>4204</v>
      </c>
      <c r="H21" s="79">
        <v>707</v>
      </c>
      <c r="I21" s="79">
        <v>123</v>
      </c>
      <c r="J21" s="79">
        <v>52</v>
      </c>
      <c r="K21" s="79">
        <v>56</v>
      </c>
      <c r="L21" s="79">
        <v>19</v>
      </c>
      <c r="M21" s="15"/>
      <c r="V21" s="21"/>
    </row>
    <row r="22" spans="1:22" ht="15" customHeight="1">
      <c r="A22" s="39" t="s">
        <v>43</v>
      </c>
      <c r="B22" s="39" t="s">
        <v>44</v>
      </c>
      <c r="C22" s="79">
        <v>6851</v>
      </c>
      <c r="D22" s="79">
        <v>70069</v>
      </c>
      <c r="E22" s="80">
        <v>0.94380382425923226</v>
      </c>
      <c r="F22" s="80">
        <v>3.0360531309297913E-2</v>
      </c>
      <c r="G22" s="79">
        <v>5750</v>
      </c>
      <c r="H22" s="79">
        <v>716</v>
      </c>
      <c r="I22" s="79">
        <v>161</v>
      </c>
      <c r="J22" s="79">
        <v>100</v>
      </c>
      <c r="K22" s="79">
        <v>108</v>
      </c>
      <c r="L22" s="79">
        <v>16</v>
      </c>
      <c r="M22" s="15"/>
      <c r="V22" s="21"/>
    </row>
    <row r="23" spans="1:22" ht="15" customHeight="1">
      <c r="A23" s="39" t="s">
        <v>45</v>
      </c>
      <c r="B23" s="39" t="s">
        <v>46</v>
      </c>
      <c r="C23" s="79">
        <v>3649</v>
      </c>
      <c r="D23" s="79">
        <v>19821</v>
      </c>
      <c r="E23" s="80">
        <v>0.92929569745135654</v>
      </c>
      <c r="F23" s="80">
        <v>3.535215127432173E-2</v>
      </c>
      <c r="G23" s="79">
        <v>2870</v>
      </c>
      <c r="H23" s="79">
        <v>521</v>
      </c>
      <c r="I23" s="79">
        <v>107</v>
      </c>
      <c r="J23" s="79">
        <v>65</v>
      </c>
      <c r="K23" s="79">
        <v>64</v>
      </c>
      <c r="L23" s="79">
        <v>22</v>
      </c>
      <c r="M23" s="15"/>
      <c r="V23" s="21"/>
    </row>
    <row r="24" spans="1:22" ht="15" customHeight="1">
      <c r="A24" s="39" t="s">
        <v>47</v>
      </c>
      <c r="B24" s="39" t="s">
        <v>48</v>
      </c>
      <c r="C24" s="79">
        <v>14818</v>
      </c>
      <c r="D24" s="79">
        <v>28211</v>
      </c>
      <c r="E24" s="80">
        <v>0.94526926710757186</v>
      </c>
      <c r="F24" s="80">
        <v>2.6521797813470104E-2</v>
      </c>
      <c r="G24" s="79">
        <v>12421</v>
      </c>
      <c r="H24" s="79">
        <v>1586</v>
      </c>
      <c r="I24" s="79">
        <v>341</v>
      </c>
      <c r="J24" s="79">
        <v>195</v>
      </c>
      <c r="K24" s="79">
        <v>198</v>
      </c>
      <c r="L24" s="79">
        <v>77</v>
      </c>
      <c r="M24" s="15"/>
      <c r="V24" s="21"/>
    </row>
    <row r="25" spans="1:22" ht="15" customHeight="1">
      <c r="A25" s="39" t="s">
        <v>49</v>
      </c>
      <c r="B25" s="39" t="s">
        <v>50</v>
      </c>
      <c r="C25" s="79">
        <v>8172</v>
      </c>
      <c r="D25" s="79">
        <v>157667</v>
      </c>
      <c r="E25" s="80">
        <v>0.93489965736661773</v>
      </c>
      <c r="F25" s="80">
        <v>3.4140969162995596E-2</v>
      </c>
      <c r="G25" s="79">
        <v>6401</v>
      </c>
      <c r="H25" s="79">
        <v>1239</v>
      </c>
      <c r="I25" s="79">
        <v>240</v>
      </c>
      <c r="J25" s="79">
        <v>147</v>
      </c>
      <c r="K25" s="79">
        <v>132</v>
      </c>
      <c r="L25" s="79">
        <v>13</v>
      </c>
      <c r="M25" s="15"/>
      <c r="V25" s="21"/>
    </row>
    <row r="26" spans="1:22" ht="15" customHeight="1">
      <c r="A26" s="39" t="s">
        <v>51</v>
      </c>
      <c r="B26" s="39" t="s">
        <v>52</v>
      </c>
      <c r="C26" s="79">
        <v>27241</v>
      </c>
      <c r="D26" s="79">
        <v>84105</v>
      </c>
      <c r="E26" s="80">
        <v>0.94963474174956863</v>
      </c>
      <c r="F26" s="80">
        <v>2.6577585257516245E-2</v>
      </c>
      <c r="G26" s="79">
        <v>22642</v>
      </c>
      <c r="H26" s="79">
        <v>3227</v>
      </c>
      <c r="I26" s="79">
        <v>602</v>
      </c>
      <c r="J26" s="79">
        <v>353</v>
      </c>
      <c r="K26" s="79">
        <v>371</v>
      </c>
      <c r="L26" s="79">
        <v>46</v>
      </c>
      <c r="M26" s="15"/>
      <c r="V26" s="21"/>
    </row>
    <row r="27" spans="1:22" ht="15" customHeight="1">
      <c r="A27" s="39" t="s">
        <v>53</v>
      </c>
      <c r="B27" s="39" t="s">
        <v>54</v>
      </c>
      <c r="C27" s="79">
        <v>2292</v>
      </c>
      <c r="D27" s="79">
        <v>47980</v>
      </c>
      <c r="E27" s="80">
        <v>0.93019197207678883</v>
      </c>
      <c r="F27" s="80">
        <v>3.3158813263525308E-2</v>
      </c>
      <c r="G27" s="79">
        <v>1830</v>
      </c>
      <c r="H27" s="79">
        <v>302</v>
      </c>
      <c r="I27" s="79">
        <v>58</v>
      </c>
      <c r="J27" s="79">
        <v>30</v>
      </c>
      <c r="K27" s="79">
        <v>46</v>
      </c>
      <c r="L27" s="79">
        <v>26</v>
      </c>
      <c r="M27" s="15"/>
      <c r="V27" s="21"/>
    </row>
    <row r="28" spans="1:22" ht="15" customHeight="1">
      <c r="A28" s="39" t="s">
        <v>55</v>
      </c>
      <c r="B28" s="39" t="s">
        <v>56</v>
      </c>
      <c r="C28" s="79">
        <v>14756</v>
      </c>
      <c r="D28" s="79">
        <v>62757</v>
      </c>
      <c r="E28" s="80">
        <v>0.88804554079696396</v>
      </c>
      <c r="F28" s="80">
        <v>5.7400379506641369E-2</v>
      </c>
      <c r="G28" s="79">
        <v>10713</v>
      </c>
      <c r="H28" s="79">
        <v>2391</v>
      </c>
      <c r="I28" s="79">
        <v>519</v>
      </c>
      <c r="J28" s="79">
        <v>330</v>
      </c>
      <c r="K28" s="79">
        <v>517</v>
      </c>
      <c r="L28" s="79">
        <v>286</v>
      </c>
      <c r="M28" s="15"/>
    </row>
    <row r="29" spans="1:22" ht="15" customHeight="1">
      <c r="A29" s="39" t="s">
        <v>57</v>
      </c>
      <c r="B29" s="39" t="s">
        <v>58</v>
      </c>
      <c r="C29" s="79">
        <v>35078</v>
      </c>
      <c r="D29" s="79">
        <v>153190</v>
      </c>
      <c r="E29" s="80">
        <v>0.94580648839728609</v>
      </c>
      <c r="F29" s="80">
        <v>2.5628599121956783E-2</v>
      </c>
      <c r="G29" s="79">
        <v>28806</v>
      </c>
      <c r="H29" s="79">
        <v>4371</v>
      </c>
      <c r="I29" s="79">
        <v>721</v>
      </c>
      <c r="J29" s="79">
        <v>393</v>
      </c>
      <c r="K29" s="79">
        <v>506</v>
      </c>
      <c r="L29" s="79">
        <v>281</v>
      </c>
    </row>
    <row r="30" spans="1:22" ht="15" customHeight="1">
      <c r="A30" s="39" t="s">
        <v>59</v>
      </c>
      <c r="B30" s="39" t="s">
        <v>60</v>
      </c>
      <c r="C30" s="79">
        <v>6922</v>
      </c>
      <c r="D30" s="79">
        <v>38991</v>
      </c>
      <c r="E30" s="80">
        <v>0.95319271886737933</v>
      </c>
      <c r="F30" s="80">
        <v>2.5859578156602139E-2</v>
      </c>
      <c r="G30" s="79">
        <v>5890</v>
      </c>
      <c r="H30" s="79">
        <v>708</v>
      </c>
      <c r="I30" s="79">
        <v>129</v>
      </c>
      <c r="J30" s="79">
        <v>96</v>
      </c>
      <c r="K30" s="79">
        <v>83</v>
      </c>
      <c r="L30" s="79">
        <v>16</v>
      </c>
    </row>
    <row r="31" spans="1:22" ht="15" customHeight="1">
      <c r="A31" s="39" t="s">
        <v>61</v>
      </c>
      <c r="B31" s="39" t="s">
        <v>62</v>
      </c>
      <c r="C31" s="79">
        <v>10638</v>
      </c>
      <c r="D31" s="79">
        <v>27605</v>
      </c>
      <c r="E31" s="80">
        <v>0.96305696559503662</v>
      </c>
      <c r="F31" s="80">
        <v>1.8706523782665914E-2</v>
      </c>
      <c r="G31" s="79">
        <v>9274</v>
      </c>
      <c r="H31" s="79">
        <v>971</v>
      </c>
      <c r="I31" s="79">
        <v>169</v>
      </c>
      <c r="J31" s="79">
        <v>96</v>
      </c>
      <c r="K31" s="79">
        <v>103</v>
      </c>
      <c r="L31" s="79">
        <v>25</v>
      </c>
    </row>
    <row r="32" spans="1:22" ht="15" customHeight="1">
      <c r="A32" s="39" t="s">
        <v>63</v>
      </c>
      <c r="B32" s="39" t="s">
        <v>64</v>
      </c>
      <c r="C32" s="79">
        <v>5167</v>
      </c>
      <c r="D32" s="79">
        <v>46228</v>
      </c>
      <c r="E32" s="80">
        <v>0.98490419972904975</v>
      </c>
      <c r="F32" s="80">
        <v>5.031933423650087E-3</v>
      </c>
      <c r="G32" s="79">
        <v>4427</v>
      </c>
      <c r="H32" s="79">
        <v>662</v>
      </c>
      <c r="I32" s="79">
        <v>49</v>
      </c>
      <c r="J32" s="79">
        <v>13</v>
      </c>
      <c r="K32" s="79">
        <v>13</v>
      </c>
      <c r="L32" s="79">
        <v>3</v>
      </c>
    </row>
    <row r="33" spans="1:22" ht="15" customHeight="1">
      <c r="A33" s="39" t="s">
        <v>65</v>
      </c>
      <c r="B33" s="39" t="s">
        <v>66</v>
      </c>
      <c r="C33" s="79">
        <v>11024</v>
      </c>
      <c r="D33" s="79">
        <v>58250</v>
      </c>
      <c r="E33" s="80">
        <v>0.95654934687953552</v>
      </c>
      <c r="F33" s="80">
        <v>1.9593613933236574E-2</v>
      </c>
      <c r="G33" s="79">
        <v>9524</v>
      </c>
      <c r="H33" s="79">
        <v>1021</v>
      </c>
      <c r="I33" s="79">
        <v>229</v>
      </c>
      <c r="J33" s="79">
        <v>104</v>
      </c>
      <c r="K33" s="79">
        <v>112</v>
      </c>
      <c r="L33" s="79">
        <v>34</v>
      </c>
    </row>
    <row r="34" spans="1:22" ht="15" customHeight="1">
      <c r="A34" s="39" t="s">
        <v>67</v>
      </c>
      <c r="B34" s="39" t="s">
        <v>68</v>
      </c>
      <c r="C34" s="79">
        <v>1870</v>
      </c>
      <c r="D34" s="79">
        <v>28560</v>
      </c>
      <c r="E34" s="80">
        <v>0.97914438502673795</v>
      </c>
      <c r="F34" s="80">
        <v>8.0213903743315516E-3</v>
      </c>
      <c r="G34" s="79">
        <v>1698</v>
      </c>
      <c r="H34" s="79">
        <v>133</v>
      </c>
      <c r="I34" s="79">
        <v>23</v>
      </c>
      <c r="J34" s="79">
        <v>10</v>
      </c>
      <c r="K34" s="79">
        <v>5</v>
      </c>
      <c r="L34" s="79">
        <v>1</v>
      </c>
    </row>
    <row r="35" spans="1:22" ht="15" customHeight="1">
      <c r="A35" s="39" t="s">
        <v>69</v>
      </c>
      <c r="B35" s="39" t="s">
        <v>70</v>
      </c>
      <c r="C35" s="79">
        <v>19705</v>
      </c>
      <c r="D35" s="79">
        <v>158592</v>
      </c>
      <c r="E35" s="80">
        <v>0.94925145902055319</v>
      </c>
      <c r="F35" s="80">
        <v>2.6389241309312358E-2</v>
      </c>
      <c r="G35" s="79">
        <v>16652</v>
      </c>
      <c r="H35" s="79">
        <v>2053</v>
      </c>
      <c r="I35" s="79">
        <v>357</v>
      </c>
      <c r="J35" s="79">
        <v>217</v>
      </c>
      <c r="K35" s="79">
        <v>303</v>
      </c>
      <c r="L35" s="79">
        <v>123</v>
      </c>
    </row>
    <row r="36" spans="1:22" ht="15" customHeight="1">
      <c r="A36" s="39" t="s">
        <v>71</v>
      </c>
      <c r="B36" s="39" t="s">
        <v>72</v>
      </c>
      <c r="C36" s="79">
        <v>2851</v>
      </c>
      <c r="D36" s="79">
        <v>45393</v>
      </c>
      <c r="E36" s="80">
        <v>0.94072255349000355</v>
      </c>
      <c r="F36" s="80">
        <v>2.7358821466152226E-2</v>
      </c>
      <c r="G36" s="79">
        <v>2226</v>
      </c>
      <c r="H36" s="79">
        <v>456</v>
      </c>
      <c r="I36" s="79">
        <v>82</v>
      </c>
      <c r="J36" s="79">
        <v>35</v>
      </c>
      <c r="K36" s="79">
        <v>43</v>
      </c>
      <c r="L36" s="79">
        <v>9</v>
      </c>
    </row>
    <row r="37" spans="1:22" ht="15" customHeight="1">
      <c r="A37" s="39" t="s">
        <v>73</v>
      </c>
      <c r="B37" s="39" t="s">
        <v>74</v>
      </c>
      <c r="C37" s="79">
        <v>8070</v>
      </c>
      <c r="D37" s="79">
        <v>39464</v>
      </c>
      <c r="E37" s="80">
        <v>0.94473358116480788</v>
      </c>
      <c r="F37" s="80">
        <v>3.0483271375464683E-2</v>
      </c>
      <c r="G37" s="79">
        <v>6882</v>
      </c>
      <c r="H37" s="79">
        <v>742</v>
      </c>
      <c r="I37" s="79">
        <v>166</v>
      </c>
      <c r="J37" s="79">
        <v>114</v>
      </c>
      <c r="K37" s="79">
        <v>132</v>
      </c>
      <c r="L37" s="79">
        <v>34</v>
      </c>
    </row>
    <row r="38" spans="1:22" ht="15" customHeight="1">
      <c r="A38" s="39" t="s">
        <v>75</v>
      </c>
      <c r="B38" s="39" t="s">
        <v>76</v>
      </c>
      <c r="C38" s="79">
        <v>4586</v>
      </c>
      <c r="D38" s="79">
        <v>25740</v>
      </c>
      <c r="E38" s="80">
        <v>0.94984736153510685</v>
      </c>
      <c r="F38" s="80">
        <v>2.573048408198866E-2</v>
      </c>
      <c r="G38" s="79">
        <v>3726</v>
      </c>
      <c r="H38" s="79">
        <v>630</v>
      </c>
      <c r="I38" s="79">
        <v>90</v>
      </c>
      <c r="J38" s="79">
        <v>48</v>
      </c>
      <c r="K38" s="79">
        <v>70</v>
      </c>
      <c r="L38" s="79">
        <v>22</v>
      </c>
      <c r="U38" s="21"/>
      <c r="V38" s="21"/>
    </row>
    <row r="39" spans="1:22" ht="15" customHeight="1">
      <c r="A39" s="39" t="s">
        <v>77</v>
      </c>
      <c r="B39" s="39" t="s">
        <v>78</v>
      </c>
      <c r="C39" s="79">
        <v>6662</v>
      </c>
      <c r="D39" s="79">
        <v>23513</v>
      </c>
      <c r="E39" s="80">
        <v>0.93965776043230265</v>
      </c>
      <c r="F39" s="80">
        <v>3.0021014710297209E-2</v>
      </c>
      <c r="G39" s="79">
        <v>5413</v>
      </c>
      <c r="H39" s="79">
        <v>847</v>
      </c>
      <c r="I39" s="79">
        <v>194</v>
      </c>
      <c r="J39" s="79">
        <v>97</v>
      </c>
      <c r="K39" s="79">
        <v>103</v>
      </c>
      <c r="L39" s="79">
        <v>8</v>
      </c>
      <c r="N39" s="21"/>
      <c r="O39" s="21"/>
      <c r="P39" s="21"/>
      <c r="Q39" s="21"/>
      <c r="R39" s="21"/>
      <c r="S39" s="21"/>
      <c r="T39" s="21"/>
    </row>
    <row r="40" spans="1:22" ht="15" customHeight="1">
      <c r="A40" s="39" t="s">
        <v>79</v>
      </c>
      <c r="B40" s="39" t="s">
        <v>80</v>
      </c>
      <c r="C40" s="79">
        <v>6503</v>
      </c>
      <c r="D40" s="79">
        <v>73783</v>
      </c>
      <c r="E40" s="80">
        <v>0.94294940796555438</v>
      </c>
      <c r="F40" s="80">
        <v>2.8755958788251577E-2</v>
      </c>
      <c r="G40" s="79">
        <v>5354</v>
      </c>
      <c r="H40" s="79">
        <v>778</v>
      </c>
      <c r="I40" s="79">
        <v>144</v>
      </c>
      <c r="J40" s="79">
        <v>81</v>
      </c>
      <c r="K40" s="79">
        <v>106</v>
      </c>
      <c r="L40" s="79">
        <v>40</v>
      </c>
    </row>
    <row r="41" spans="1:22" ht="15" customHeight="1">
      <c r="A41" s="39" t="s">
        <v>81</v>
      </c>
      <c r="B41" s="39" t="s">
        <v>82</v>
      </c>
      <c r="C41" s="79">
        <v>15485</v>
      </c>
      <c r="D41" s="79">
        <v>119798</v>
      </c>
      <c r="E41" s="80">
        <v>0.93684210526315792</v>
      </c>
      <c r="F41" s="80">
        <v>3.2224733613174038E-2</v>
      </c>
      <c r="G41" s="79">
        <v>11934</v>
      </c>
      <c r="H41" s="79">
        <v>2573</v>
      </c>
      <c r="I41" s="79">
        <v>441</v>
      </c>
      <c r="J41" s="79">
        <v>261</v>
      </c>
      <c r="K41" s="79">
        <v>238</v>
      </c>
      <c r="L41" s="79">
        <v>38</v>
      </c>
    </row>
    <row r="42" spans="1:22" ht="15" customHeight="1">
      <c r="A42" s="39" t="s">
        <v>83</v>
      </c>
      <c r="B42" s="39" t="s">
        <v>84</v>
      </c>
      <c r="C42" s="79">
        <v>1909</v>
      </c>
      <c r="D42" s="79">
        <v>21229</v>
      </c>
      <c r="E42" s="80">
        <v>0.965950759559979</v>
      </c>
      <c r="F42" s="80">
        <v>1.8858040859088529E-2</v>
      </c>
      <c r="G42" s="79">
        <v>1668</v>
      </c>
      <c r="H42" s="79">
        <v>176</v>
      </c>
      <c r="I42" s="79">
        <v>26</v>
      </c>
      <c r="J42" s="79">
        <v>16</v>
      </c>
      <c r="K42" s="79">
        <v>20</v>
      </c>
      <c r="L42" s="79">
        <v>3</v>
      </c>
    </row>
    <row r="43" spans="1:22" ht="15" customHeight="1">
      <c r="A43" s="39" t="s">
        <v>85</v>
      </c>
      <c r="B43" s="39" t="s">
        <v>86</v>
      </c>
      <c r="C43" s="79">
        <v>5837</v>
      </c>
      <c r="D43" s="79">
        <v>55173</v>
      </c>
      <c r="E43" s="80">
        <v>0.93044372108960083</v>
      </c>
      <c r="F43" s="80">
        <v>3.9746445091656674E-2</v>
      </c>
      <c r="G43" s="79">
        <v>4821</v>
      </c>
      <c r="H43" s="79">
        <v>610</v>
      </c>
      <c r="I43" s="79">
        <v>113</v>
      </c>
      <c r="J43" s="79">
        <v>55</v>
      </c>
      <c r="K43" s="79">
        <v>177</v>
      </c>
      <c r="L43" s="79">
        <v>61</v>
      </c>
    </row>
    <row r="44" spans="1:22" ht="15" customHeight="1">
      <c r="A44" s="39" t="s">
        <v>87</v>
      </c>
      <c r="B44" s="39" t="s">
        <v>88</v>
      </c>
      <c r="C44" s="79">
        <v>3310</v>
      </c>
      <c r="D44" s="79">
        <v>16973</v>
      </c>
      <c r="E44" s="80">
        <v>0.94320241691842899</v>
      </c>
      <c r="F44" s="80">
        <v>2.7190332326283987E-2</v>
      </c>
      <c r="G44" s="79">
        <v>2659</v>
      </c>
      <c r="H44" s="79">
        <v>463</v>
      </c>
      <c r="I44" s="79">
        <v>88</v>
      </c>
      <c r="J44" s="79">
        <v>49</v>
      </c>
      <c r="K44" s="79">
        <v>41</v>
      </c>
      <c r="L44" s="79">
        <v>10</v>
      </c>
    </row>
    <row r="45" spans="1:22" ht="15" customHeight="1">
      <c r="A45" s="39" t="s">
        <v>89</v>
      </c>
      <c r="B45" s="39" t="s">
        <v>90</v>
      </c>
      <c r="C45" s="79">
        <v>17128</v>
      </c>
      <c r="D45" s="79">
        <v>85311</v>
      </c>
      <c r="E45" s="80">
        <v>0.93712050443717887</v>
      </c>
      <c r="F45" s="80">
        <v>3.187762727697338E-2</v>
      </c>
      <c r="G45" s="79">
        <v>13978</v>
      </c>
      <c r="H45" s="79">
        <v>2073</v>
      </c>
      <c r="I45" s="79">
        <v>453</v>
      </c>
      <c r="J45" s="79">
        <v>270</v>
      </c>
      <c r="K45" s="79">
        <v>276</v>
      </c>
      <c r="L45" s="79">
        <v>78</v>
      </c>
    </row>
    <row r="46" spans="1:22" ht="15" customHeight="1">
      <c r="A46" s="39" t="s">
        <v>91</v>
      </c>
      <c r="B46" s="39" t="s">
        <v>92</v>
      </c>
      <c r="C46" s="79">
        <v>5546</v>
      </c>
      <c r="D46" s="79">
        <v>92553</v>
      </c>
      <c r="E46" s="80">
        <v>0.8981247746123332</v>
      </c>
      <c r="F46" s="80">
        <v>4.724125495852867E-2</v>
      </c>
      <c r="G46" s="79">
        <v>4237</v>
      </c>
      <c r="H46" s="79">
        <v>744</v>
      </c>
      <c r="I46" s="79">
        <v>152</v>
      </c>
      <c r="J46" s="79">
        <v>118</v>
      </c>
      <c r="K46" s="79">
        <v>144</v>
      </c>
      <c r="L46" s="79">
        <v>151</v>
      </c>
    </row>
    <row r="47" spans="1:22" ht="15" customHeight="1">
      <c r="A47" s="39" t="s">
        <v>93</v>
      </c>
      <c r="B47" s="39" t="s">
        <v>94</v>
      </c>
      <c r="C47" s="79">
        <v>10007</v>
      </c>
      <c r="D47" s="79">
        <v>58181</v>
      </c>
      <c r="E47" s="80">
        <v>0.95293294693714403</v>
      </c>
      <c r="F47" s="80">
        <v>2.2684121115219346E-2</v>
      </c>
      <c r="G47" s="79">
        <v>8394</v>
      </c>
      <c r="H47" s="79">
        <v>1142</v>
      </c>
      <c r="I47" s="79">
        <v>223</v>
      </c>
      <c r="J47" s="79">
        <v>138</v>
      </c>
      <c r="K47" s="79">
        <v>89</v>
      </c>
      <c r="L47" s="79">
        <v>21</v>
      </c>
    </row>
    <row r="48" spans="1:22" ht="15" customHeight="1">
      <c r="A48" s="39" t="s">
        <v>95</v>
      </c>
      <c r="B48" s="39" t="s">
        <v>96</v>
      </c>
      <c r="C48" s="79">
        <v>13836</v>
      </c>
      <c r="D48" s="79">
        <v>44981</v>
      </c>
      <c r="E48" s="80">
        <v>0.94427580225498697</v>
      </c>
      <c r="F48" s="80">
        <v>2.4790401850245735E-2</v>
      </c>
      <c r="G48" s="79">
        <v>11455</v>
      </c>
      <c r="H48" s="79">
        <v>1610</v>
      </c>
      <c r="I48" s="79">
        <v>354</v>
      </c>
      <c r="J48" s="79">
        <v>167</v>
      </c>
      <c r="K48" s="79">
        <v>176</v>
      </c>
      <c r="L48" s="79">
        <v>74</v>
      </c>
    </row>
    <row r="49" spans="1:12" ht="15" customHeight="1">
      <c r="A49" s="39" t="s">
        <v>97</v>
      </c>
      <c r="B49" s="39" t="s">
        <v>98</v>
      </c>
      <c r="C49" s="79">
        <v>3559</v>
      </c>
      <c r="D49" s="79">
        <v>26850</v>
      </c>
      <c r="E49" s="80">
        <v>0.95054790671536948</v>
      </c>
      <c r="F49" s="80">
        <v>2.2197246417533015E-2</v>
      </c>
      <c r="G49" s="79">
        <v>3047</v>
      </c>
      <c r="H49" s="79">
        <v>336</v>
      </c>
      <c r="I49" s="79">
        <v>89</v>
      </c>
      <c r="J49" s="79">
        <v>44</v>
      </c>
      <c r="K49" s="79">
        <v>35</v>
      </c>
      <c r="L49" s="79">
        <v>8</v>
      </c>
    </row>
    <row r="50" spans="1:12" ht="15" customHeight="1">
      <c r="A50" s="39" t="s">
        <v>99</v>
      </c>
      <c r="B50" s="39" t="s">
        <v>100</v>
      </c>
      <c r="C50" s="79">
        <v>10626</v>
      </c>
      <c r="D50" s="79">
        <v>87305</v>
      </c>
      <c r="E50" s="80">
        <v>0.93647656691134951</v>
      </c>
      <c r="F50" s="80">
        <v>4.3666478449087144E-2</v>
      </c>
      <c r="G50" s="79">
        <v>8889</v>
      </c>
      <c r="H50" s="79">
        <v>1062</v>
      </c>
      <c r="I50" s="79">
        <v>184</v>
      </c>
      <c r="J50" s="79">
        <v>138</v>
      </c>
      <c r="K50" s="79">
        <v>326</v>
      </c>
      <c r="L50" s="79">
        <v>27</v>
      </c>
    </row>
    <row r="51" spans="1:12" ht="15" customHeight="1">
      <c r="A51" s="39" t="s">
        <v>101</v>
      </c>
      <c r="B51" s="39" t="s">
        <v>102</v>
      </c>
      <c r="C51" s="79">
        <v>10688</v>
      </c>
      <c r="D51" s="79">
        <v>91949</v>
      </c>
      <c r="E51" s="80">
        <v>0.9399326347305389</v>
      </c>
      <c r="F51" s="80">
        <v>3.1717814371257487E-2</v>
      </c>
      <c r="G51" s="79">
        <v>9012</v>
      </c>
      <c r="H51" s="79">
        <v>1034</v>
      </c>
      <c r="I51" s="79">
        <v>168</v>
      </c>
      <c r="J51" s="79">
        <v>131</v>
      </c>
      <c r="K51" s="79">
        <v>208</v>
      </c>
      <c r="L51" s="79">
        <v>135</v>
      </c>
    </row>
    <row r="52" spans="1:12" ht="15" customHeight="1">
      <c r="A52" s="39" t="s">
        <v>103</v>
      </c>
      <c r="B52" s="39" t="s">
        <v>104</v>
      </c>
      <c r="C52" s="79">
        <v>4016</v>
      </c>
      <c r="D52" s="79">
        <v>57067</v>
      </c>
      <c r="E52" s="80">
        <v>0.93874501992031878</v>
      </c>
      <c r="F52" s="80">
        <v>3.3366533864541831E-2</v>
      </c>
      <c r="G52" s="79">
        <v>3306</v>
      </c>
      <c r="H52" s="79">
        <v>464</v>
      </c>
      <c r="I52" s="79">
        <v>105</v>
      </c>
      <c r="J52" s="79">
        <v>57</v>
      </c>
      <c r="K52" s="79">
        <v>77</v>
      </c>
      <c r="L52" s="79">
        <v>7</v>
      </c>
    </row>
    <row r="53" spans="1:12" ht="15" customHeight="1">
      <c r="A53" s="39" t="s">
        <v>105</v>
      </c>
      <c r="B53" s="39" t="s">
        <v>106</v>
      </c>
      <c r="C53" s="79">
        <v>4079</v>
      </c>
      <c r="D53" s="79">
        <v>43899</v>
      </c>
      <c r="E53" s="80">
        <v>0.86442755577347385</v>
      </c>
      <c r="F53" s="80">
        <v>6.888943368472665E-2</v>
      </c>
      <c r="G53" s="79">
        <v>3095</v>
      </c>
      <c r="H53" s="79">
        <v>431</v>
      </c>
      <c r="I53" s="79">
        <v>131</v>
      </c>
      <c r="J53" s="79">
        <v>93</v>
      </c>
      <c r="K53" s="79">
        <v>188</v>
      </c>
      <c r="L53" s="79">
        <v>141</v>
      </c>
    </row>
    <row r="54" spans="1:12" ht="15" customHeight="1">
      <c r="A54" s="39" t="s">
        <v>107</v>
      </c>
      <c r="B54" s="39" t="s">
        <v>108</v>
      </c>
      <c r="C54" s="79">
        <v>29225</v>
      </c>
      <c r="D54" s="79">
        <v>139451</v>
      </c>
      <c r="E54" s="80">
        <v>0.94080410607356713</v>
      </c>
      <c r="F54" s="80">
        <v>3.3019674935842604E-2</v>
      </c>
      <c r="G54" s="79">
        <v>24777</v>
      </c>
      <c r="H54" s="79">
        <v>2718</v>
      </c>
      <c r="I54" s="79">
        <v>631</v>
      </c>
      <c r="J54" s="79">
        <v>451</v>
      </c>
      <c r="K54" s="79">
        <v>514</v>
      </c>
      <c r="L54" s="79">
        <v>134</v>
      </c>
    </row>
    <row r="55" spans="1:12" ht="15" customHeight="1">
      <c r="A55" s="81" t="s">
        <v>109</v>
      </c>
      <c r="B55" s="81" t="s">
        <v>110</v>
      </c>
      <c r="C55" s="82">
        <v>35574</v>
      </c>
      <c r="D55" s="82">
        <v>91224</v>
      </c>
      <c r="E55" s="83">
        <v>0.97500983864620228</v>
      </c>
      <c r="F55" s="83">
        <v>1.096306291111486E-2</v>
      </c>
      <c r="G55" s="82">
        <v>31544</v>
      </c>
      <c r="H55" s="82">
        <v>3141</v>
      </c>
      <c r="I55" s="82">
        <v>441</v>
      </c>
      <c r="J55" s="82">
        <v>209</v>
      </c>
      <c r="K55" s="82">
        <v>181</v>
      </c>
      <c r="L55" s="82">
        <v>58</v>
      </c>
    </row>
    <row r="56" spans="1:12" ht="15" customHeight="1"/>
    <row r="57" spans="1:12" ht="15" customHeight="1"/>
  </sheetData>
  <mergeCells count="9">
    <mergeCell ref="F8:F9"/>
    <mergeCell ref="G8:L8"/>
    <mergeCell ref="B5:B6"/>
    <mergeCell ref="E5:E6"/>
    <mergeCell ref="A8:A9"/>
    <mergeCell ref="B8:B9"/>
    <mergeCell ref="C8:C9"/>
    <mergeCell ref="D8:D9"/>
    <mergeCell ref="E8:E9"/>
  </mergeCells>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Sort">
              <controlPr defaultSize="0" autoLine="0" autoPict="0">
                <anchor>
                  <from>
                    <xdr:col>1</xdr:col>
                    <xdr:colOff>1403350</xdr:colOff>
                    <xdr:row>4</xdr:row>
                    <xdr:rowOff>69850</xdr:rowOff>
                  </from>
                  <to>
                    <xdr:col>2</xdr:col>
                    <xdr:colOff>609600</xdr:colOff>
                    <xdr:row>5</xdr:row>
                    <xdr:rowOff>0</xdr:rowOff>
                  </to>
                </anchor>
              </controlPr>
            </control>
          </mc:Choice>
        </mc:AlternateContent>
        <mc:AlternateContent xmlns:mc="http://schemas.openxmlformats.org/markup-compatibility/2006">
          <mc:Choice Requires="x14">
            <control shapeId="3074" r:id="rId5" name="Region code">
              <controlPr defaultSize="0" autoLine="0" autoPict="0" macro="[1]!FilterListsRegionCode">
                <anchor>
                  <from>
                    <xdr:col>5</xdr:col>
                    <xdr:colOff>806450</xdr:colOff>
                    <xdr:row>4</xdr:row>
                    <xdr:rowOff>69850</xdr:rowOff>
                  </from>
                  <to>
                    <xdr:col>6</xdr:col>
                    <xdr:colOff>222250</xdr:colOff>
                    <xdr:row>4</xdr:row>
                    <xdr:rowOff>298450</xdr:rowOff>
                  </to>
                </anchor>
              </controlPr>
            </control>
          </mc:Choice>
        </mc:AlternateContent>
        <mc:AlternateContent xmlns:mc="http://schemas.openxmlformats.org/markup-compatibility/2006">
          <mc:Choice Requires="x14">
            <control shapeId="3075" r:id="rId6" name="Reset">
              <controlPr defaultSize="0" autoFill="0" autoPict="0" macro="[1]!Reset">
                <anchor>
                  <from>
                    <xdr:col>9</xdr:col>
                    <xdr:colOff>31750</xdr:colOff>
                    <xdr:row>5</xdr:row>
                    <xdr:rowOff>31750</xdr:rowOff>
                  </from>
                  <to>
                    <xdr:col>9</xdr:col>
                    <xdr:colOff>768350</xdr:colOff>
                    <xdr:row>5</xdr:row>
                    <xdr:rowOff>260350</xdr:rowOff>
                  </to>
                </anchor>
              </controlPr>
            </control>
          </mc:Choice>
        </mc:AlternateContent>
        <mc:AlternateContent xmlns:mc="http://schemas.openxmlformats.org/markup-compatibility/2006">
          <mc:Choice Requires="x14">
            <control shapeId="3076" r:id="rId7" name="sort">
              <controlPr defaultSize="0" autoFill="0" autoPict="0" macro="[1]!_xludf.Sort">
                <anchor>
                  <from>
                    <xdr:col>3</xdr:col>
                    <xdr:colOff>107950</xdr:colOff>
                    <xdr:row>4</xdr:row>
                    <xdr:rowOff>184150</xdr:rowOff>
                  </from>
                  <to>
                    <xdr:col>4</xdr:col>
                    <xdr:colOff>31750</xdr:colOff>
                    <xdr:row>5</xdr:row>
                    <xdr:rowOff>146050</xdr:rowOff>
                  </to>
                </anchor>
              </controlPr>
            </control>
          </mc:Choice>
        </mc:AlternateContent>
        <mc:AlternateContent xmlns:mc="http://schemas.openxmlformats.org/markup-compatibility/2006">
          <mc:Choice Requires="x14">
            <control shapeId="3077" r:id="rId8" name="Filter">
              <controlPr defaultSize="0" autoFill="0" autoPict="0" macro="[1]!_xludf.Filter">
                <anchor>
                  <from>
                    <xdr:col>9</xdr:col>
                    <xdr:colOff>31750</xdr:colOff>
                    <xdr:row>4</xdr:row>
                    <xdr:rowOff>44450</xdr:rowOff>
                  </from>
                  <to>
                    <xdr:col>9</xdr:col>
                    <xdr:colOff>768350</xdr:colOff>
                    <xdr:row>4</xdr:row>
                    <xdr:rowOff>298450</xdr:rowOff>
                  </to>
                </anchor>
              </controlPr>
            </control>
          </mc:Choice>
        </mc:AlternateContent>
        <mc:AlternateContent xmlns:mc="http://schemas.openxmlformats.org/markup-compatibility/2006">
          <mc:Choice Requires="x14">
            <control shapeId="3078" r:id="rId9" name="Low">
              <controlPr defaultSize="0" autoFill="0" autoLine="0" autoPict="0">
                <anchor>
                  <from>
                    <xdr:col>1</xdr:col>
                    <xdr:colOff>1174750</xdr:colOff>
                    <xdr:row>4</xdr:row>
                    <xdr:rowOff>298450</xdr:rowOff>
                  </from>
                  <to>
                    <xdr:col>1</xdr:col>
                    <xdr:colOff>2254250</xdr:colOff>
                    <xdr:row>6</xdr:row>
                    <xdr:rowOff>0</xdr:rowOff>
                  </to>
                </anchor>
              </controlPr>
            </control>
          </mc:Choice>
        </mc:AlternateContent>
        <mc:AlternateContent xmlns:mc="http://schemas.openxmlformats.org/markup-compatibility/2006">
          <mc:Choice Requires="x14">
            <control shapeId="3079" r:id="rId10" name="High">
              <controlPr defaultSize="0" autoFill="0" autoLine="0" autoPict="0">
                <anchor>
                  <from>
                    <xdr:col>1</xdr:col>
                    <xdr:colOff>2393950</xdr:colOff>
                    <xdr:row>5</xdr:row>
                    <xdr:rowOff>0</xdr:rowOff>
                  </from>
                  <to>
                    <xdr:col>2</xdr:col>
                    <xdr:colOff>641350</xdr:colOff>
                    <xdr:row>5</xdr:row>
                    <xdr:rowOff>298450</xdr:rowOff>
                  </to>
                </anchor>
              </controlPr>
            </control>
          </mc:Choice>
        </mc:AlternateContent>
        <mc:AlternateContent xmlns:mc="http://schemas.openxmlformats.org/markup-compatibility/2006">
          <mc:Choice Requires="x14">
            <control shapeId="3080" r:id="rId11" name="Region name">
              <controlPr defaultSize="0" autoLine="0" autoPict="0" macro="[1]!FilterListsRegionName">
                <anchor>
                  <from>
                    <xdr:col>6</xdr:col>
                    <xdr:colOff>266700</xdr:colOff>
                    <xdr:row>4</xdr:row>
                    <xdr:rowOff>69850</xdr:rowOff>
                  </from>
                  <to>
                    <xdr:col>8</xdr:col>
                    <xdr:colOff>876300</xdr:colOff>
                    <xdr:row>4</xdr:row>
                    <xdr:rowOff>298450</xdr:rowOff>
                  </to>
                </anchor>
              </controlPr>
            </control>
          </mc:Choice>
        </mc:AlternateContent>
        <mc:AlternateContent xmlns:mc="http://schemas.openxmlformats.org/markup-compatibility/2006">
          <mc:Choice Requires="x14">
            <control shapeId="3081" r:id="rId12" name="Region">
              <controlPr defaultSize="0" autoFill="0" autoPict="0" macro="[1]!Region">
                <anchor>
                  <from>
                    <xdr:col>5</xdr:col>
                    <xdr:colOff>457200</xdr:colOff>
                    <xdr:row>1</xdr:row>
                    <xdr:rowOff>69850</xdr:rowOff>
                  </from>
                  <to>
                    <xdr:col>6</xdr:col>
                    <xdr:colOff>831850</xdr:colOff>
                    <xdr:row>3</xdr:row>
                    <xdr:rowOff>0</xdr:rowOff>
                  </to>
                </anchor>
              </controlPr>
            </control>
          </mc:Choice>
        </mc:AlternateContent>
        <mc:AlternateContent xmlns:mc="http://schemas.openxmlformats.org/markup-compatibility/2006">
          <mc:Choice Requires="x14">
            <control shapeId="3082" r:id="rId13" name="Organisation">
              <controlPr defaultSize="0" autoFill="0" autoPict="0" macro="[1]!Organisation">
                <anchor>
                  <from>
                    <xdr:col>6</xdr:col>
                    <xdr:colOff>876300</xdr:colOff>
                    <xdr:row>1</xdr:row>
                    <xdr:rowOff>69850</xdr:rowOff>
                  </from>
                  <to>
                    <xdr:col>8</xdr:col>
                    <xdr:colOff>69850</xdr:colOff>
                    <xdr:row>3</xdr:row>
                    <xdr:rowOff>0</xdr:rowOff>
                  </to>
                </anchor>
              </controlPr>
            </control>
          </mc:Choice>
        </mc:AlternateContent>
        <mc:AlternateContent xmlns:mc="http://schemas.openxmlformats.org/markup-compatibility/2006">
          <mc:Choice Requires="x14">
            <control shapeId="3083" r:id="rId14" name="Notes">
              <controlPr defaultSize="0" autoFill="0" autoPict="0" macro="[1]!Notes">
                <anchor>
                  <from>
                    <xdr:col>1</xdr:col>
                    <xdr:colOff>501650</xdr:colOff>
                    <xdr:row>1</xdr:row>
                    <xdr:rowOff>69850</xdr:rowOff>
                  </from>
                  <to>
                    <xdr:col>1</xdr:col>
                    <xdr:colOff>1682750</xdr:colOff>
                    <xdr:row>3</xdr:row>
                    <xdr:rowOff>0</xdr:rowOff>
                  </to>
                </anchor>
              </controlPr>
            </control>
          </mc:Choice>
        </mc:AlternateContent>
        <mc:AlternateContent xmlns:mc="http://schemas.openxmlformats.org/markup-compatibility/2006">
          <mc:Choice Requires="x14">
            <control shapeId="3084" r:id="rId15" name="Summary">
              <controlPr defaultSize="0" autoFill="0" autoPict="0" macro="[1]!MacrosForWebfile.Summary">
                <anchor>
                  <from>
                    <xdr:col>1</xdr:col>
                    <xdr:colOff>2012950</xdr:colOff>
                    <xdr:row>1</xdr:row>
                    <xdr:rowOff>69850</xdr:rowOff>
                  </from>
                  <to>
                    <xdr:col>2</xdr:col>
                    <xdr:colOff>463550</xdr:colOff>
                    <xdr:row>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6470-63D5-4C12-9A09-6A906285DB1C}">
  <sheetPr codeName="Sheet23">
    <tabColor theme="3" tint="0.59999389629810485"/>
  </sheetPr>
  <dimension ref="A1:V260"/>
  <sheetViews>
    <sheetView tabSelected="1" topLeftCell="A10" zoomScaleNormal="100" workbookViewId="0">
      <selection activeCell="D10" sqref="D10"/>
    </sheetView>
  </sheetViews>
  <sheetFormatPr defaultColWidth="9.140625" defaultRowHeight="14.45"/>
  <cols>
    <col min="1" max="1" width="13.140625" style="11" customWidth="1"/>
    <col min="2" max="2" width="9.42578125" style="11" customWidth="1"/>
    <col min="3" max="3" width="46.42578125" style="11" customWidth="1"/>
    <col min="4" max="5" width="12.5703125" style="11" customWidth="1"/>
    <col min="6" max="7" width="18.5703125" style="11" customWidth="1"/>
    <col min="8" max="8" width="19.5703125" style="11" customWidth="1"/>
    <col min="9" max="11" width="14.5703125" style="11" customWidth="1"/>
    <col min="12" max="12" width="22.140625" style="11" customWidth="1"/>
    <col min="13" max="14" width="17" style="11" customWidth="1"/>
    <col min="15" max="15" width="25.42578125" style="11" customWidth="1"/>
    <col min="16" max="17" width="25" style="11" customWidth="1"/>
    <col min="18" max="18" width="22.5703125" style="11" customWidth="1"/>
    <col min="19" max="19" width="20.5703125" style="11" customWidth="1"/>
    <col min="20" max="20" width="13.5703125" style="11" customWidth="1"/>
    <col min="21" max="21" width="15.85546875" style="11" customWidth="1"/>
    <col min="22" max="22" width="9.140625" style="15"/>
    <col min="23" max="16384" width="9.140625" style="21"/>
  </cols>
  <sheetData>
    <row r="1" spans="1:22" s="15" customFormat="1" ht="6" customHeight="1">
      <c r="G1" s="9"/>
      <c r="H1" s="9"/>
    </row>
    <row r="2" spans="1:22" s="15" customFormat="1" ht="9" customHeight="1">
      <c r="G2" s="9"/>
      <c r="H2" s="9"/>
    </row>
    <row r="3" spans="1:22" s="15" customFormat="1" ht="17.25" customHeight="1">
      <c r="B3" s="16"/>
      <c r="C3" s="16"/>
      <c r="D3" s="16"/>
      <c r="G3" s="9"/>
      <c r="H3" s="18"/>
      <c r="I3" s="9"/>
    </row>
    <row r="4" spans="1:22" s="15" customFormat="1" ht="5.25" customHeight="1">
      <c r="G4" s="9"/>
      <c r="H4" s="9"/>
    </row>
    <row r="5" spans="1:22" s="15" customFormat="1" ht="24" customHeight="1">
      <c r="B5" s="59"/>
      <c r="C5" s="59"/>
      <c r="D5" s="40"/>
      <c r="E5" s="40"/>
      <c r="G5" s="19"/>
      <c r="H5" s="9" t="s">
        <v>111</v>
      </c>
    </row>
    <row r="6" spans="1:22" ht="24" customHeight="1">
      <c r="A6" s="15"/>
      <c r="B6" s="59"/>
      <c r="C6" s="59"/>
      <c r="D6" s="40"/>
      <c r="E6" s="40"/>
      <c r="G6" s="19"/>
      <c r="H6" s="9" t="s">
        <v>111</v>
      </c>
      <c r="I6" s="15"/>
      <c r="J6" s="15"/>
      <c r="K6" s="15"/>
      <c r="L6" s="15"/>
      <c r="M6" s="15"/>
      <c r="N6" s="15"/>
      <c r="O6" s="15"/>
      <c r="P6" s="15"/>
      <c r="Q6" s="15"/>
      <c r="R6" s="15"/>
      <c r="S6" s="15"/>
      <c r="T6" s="15"/>
      <c r="U6" s="15"/>
    </row>
    <row r="7" spans="1:22" s="15" customFormat="1" ht="12.75" customHeight="1">
      <c r="A7" s="22"/>
      <c r="B7" s="22"/>
      <c r="C7" s="22"/>
      <c r="D7" s="22"/>
      <c r="E7" s="22"/>
      <c r="F7" s="22"/>
      <c r="G7" s="23"/>
      <c r="H7" s="23"/>
      <c r="I7" s="22"/>
      <c r="J7" s="22"/>
      <c r="K7" s="22"/>
      <c r="L7" s="22"/>
      <c r="M7" s="22"/>
      <c r="N7" s="58" t="s">
        <v>112</v>
      </c>
      <c r="O7" s="58"/>
      <c r="P7" s="58"/>
      <c r="Q7" s="58"/>
      <c r="R7" s="58"/>
      <c r="S7" s="58"/>
      <c r="T7" s="58"/>
      <c r="U7" s="58"/>
    </row>
    <row r="8" spans="1:22" s="15" customFormat="1" ht="15.75" customHeight="1">
      <c r="A8" s="61" t="s">
        <v>11</v>
      </c>
      <c r="B8" s="61" t="s">
        <v>113</v>
      </c>
      <c r="C8" s="64" t="s">
        <v>114</v>
      </c>
      <c r="D8" s="61" t="s">
        <v>13</v>
      </c>
      <c r="E8" s="61" t="s">
        <v>14</v>
      </c>
      <c r="F8" s="56" t="s">
        <v>6</v>
      </c>
      <c r="G8" s="56" t="s">
        <v>7</v>
      </c>
      <c r="H8" s="62" t="s">
        <v>15</v>
      </c>
      <c r="I8" s="62"/>
      <c r="J8" s="62"/>
      <c r="K8" s="62"/>
      <c r="L8" s="62"/>
      <c r="M8" s="62"/>
      <c r="N8" s="63" t="s">
        <v>115</v>
      </c>
      <c r="O8" s="63" t="s">
        <v>116</v>
      </c>
      <c r="P8" s="63" t="s">
        <v>117</v>
      </c>
      <c r="Q8" s="63" t="s">
        <v>118</v>
      </c>
      <c r="R8" s="63" t="s">
        <v>119</v>
      </c>
      <c r="S8" s="63" t="s">
        <v>120</v>
      </c>
      <c r="T8" s="63" t="s">
        <v>121</v>
      </c>
      <c r="U8" s="65" t="s">
        <v>122</v>
      </c>
    </row>
    <row r="9" spans="1:22" s="15" customFormat="1" ht="26.45" customHeight="1">
      <c r="A9" s="62"/>
      <c r="B9" s="62"/>
      <c r="C9" s="62"/>
      <c r="D9" s="62"/>
      <c r="E9" s="62"/>
      <c r="F9" s="57"/>
      <c r="G9" s="57"/>
      <c r="H9" s="24" t="s">
        <v>16</v>
      </c>
      <c r="I9" s="24" t="s">
        <v>17</v>
      </c>
      <c r="J9" s="24" t="s">
        <v>18</v>
      </c>
      <c r="K9" s="24" t="s">
        <v>19</v>
      </c>
      <c r="L9" s="24" t="s">
        <v>20</v>
      </c>
      <c r="M9" s="24" t="s">
        <v>21</v>
      </c>
      <c r="N9" s="63"/>
      <c r="O9" s="63"/>
      <c r="P9" s="63"/>
      <c r="Q9" s="63"/>
      <c r="R9" s="63"/>
      <c r="S9" s="63"/>
      <c r="T9" s="63"/>
      <c r="U9" s="66"/>
    </row>
    <row r="10" spans="1:22">
      <c r="A10" s="25"/>
      <c r="B10" s="41"/>
      <c r="C10" s="26" t="s">
        <v>22</v>
      </c>
      <c r="D10" s="27">
        <v>443141</v>
      </c>
      <c r="E10" s="27">
        <v>2795259</v>
      </c>
      <c r="F10" s="42">
        <v>0.9433024703198305</v>
      </c>
      <c r="G10" s="42">
        <v>2.8476263762549619E-2</v>
      </c>
      <c r="H10" s="27">
        <v>365832</v>
      </c>
      <c r="I10" s="27">
        <v>52184</v>
      </c>
      <c r="J10" s="27">
        <v>10163</v>
      </c>
      <c r="K10" s="27">
        <v>5808</v>
      </c>
      <c r="L10" s="27">
        <v>6811</v>
      </c>
      <c r="M10" s="27">
        <v>2343</v>
      </c>
      <c r="N10" s="27">
        <v>276543</v>
      </c>
      <c r="O10" s="27">
        <v>11942</v>
      </c>
      <c r="P10" s="27">
        <v>2279</v>
      </c>
      <c r="Q10" s="27">
        <v>41544</v>
      </c>
      <c r="R10" s="27">
        <v>4622</v>
      </c>
      <c r="S10" s="27">
        <v>17575</v>
      </c>
      <c r="T10" s="27">
        <v>86299</v>
      </c>
      <c r="U10" s="27">
        <v>2337</v>
      </c>
      <c r="V10" s="21"/>
    </row>
    <row r="11" spans="1:22" ht="15" customHeight="1">
      <c r="A11" s="29"/>
      <c r="B11" s="43"/>
      <c r="C11" s="30" t="s">
        <v>23</v>
      </c>
      <c r="D11" s="31">
        <v>407567</v>
      </c>
      <c r="E11" s="31">
        <v>2704035</v>
      </c>
      <c r="F11" s="44">
        <v>0.94053493045315251</v>
      </c>
      <c r="G11" s="44">
        <v>3.0004882632794116E-2</v>
      </c>
      <c r="H11" s="31">
        <v>334288</v>
      </c>
      <c r="I11" s="31">
        <v>49043</v>
      </c>
      <c r="J11" s="31">
        <v>9722</v>
      </c>
      <c r="K11" s="31">
        <v>5599</v>
      </c>
      <c r="L11" s="31">
        <v>6630</v>
      </c>
      <c r="M11" s="31">
        <v>2285</v>
      </c>
      <c r="N11" s="31">
        <v>275938</v>
      </c>
      <c r="O11" s="31">
        <v>11022</v>
      </c>
      <c r="P11" s="31">
        <v>898</v>
      </c>
      <c r="Q11" s="31">
        <v>35727</v>
      </c>
      <c r="R11" s="31">
        <v>4468</v>
      </c>
      <c r="S11" s="31">
        <v>17502</v>
      </c>
      <c r="T11" s="31">
        <v>59693</v>
      </c>
      <c r="U11" s="31">
        <v>2319</v>
      </c>
      <c r="V11" s="21"/>
    </row>
    <row r="12" spans="1:22" s="38" customFormat="1" ht="15" customHeight="1" thickBot="1">
      <c r="A12" s="33"/>
      <c r="B12" s="45"/>
      <c r="C12" s="34" t="s">
        <v>24</v>
      </c>
      <c r="D12" s="35">
        <f>SUBTOTAL(9, D13:D10000)</f>
        <v>443141</v>
      </c>
      <c r="E12" s="35">
        <f>SUBTOTAL(9, E13:E10000)</f>
        <v>2795259</v>
      </c>
      <c r="F12" s="36">
        <f>IFERROR((H12+I12)/D12, "-")</f>
        <v>0.9432799041388632</v>
      </c>
      <c r="G12" s="36">
        <f>IFERROR((K12+L12)/D12, "-")</f>
        <v>2.8474007144452893E-2</v>
      </c>
      <c r="H12" s="35">
        <f>SUBTOTAL(9, H13:H10000)</f>
        <v>365823</v>
      </c>
      <c r="I12" s="35">
        <f t="shared" ref="I12:U12" si="0">SUBTOTAL(9, I13:I10000)</f>
        <v>52183</v>
      </c>
      <c r="J12" s="35">
        <f t="shared" si="0"/>
        <v>10163</v>
      </c>
      <c r="K12" s="35">
        <f t="shared" si="0"/>
        <v>5808</v>
      </c>
      <c r="L12" s="35">
        <f t="shared" si="0"/>
        <v>6810</v>
      </c>
      <c r="M12" s="35">
        <f t="shared" si="0"/>
        <v>2343</v>
      </c>
      <c r="N12" s="35">
        <f t="shared" si="0"/>
        <v>276543</v>
      </c>
      <c r="O12" s="35">
        <f t="shared" si="0"/>
        <v>11942</v>
      </c>
      <c r="P12" s="35">
        <f t="shared" si="0"/>
        <v>2279</v>
      </c>
      <c r="Q12" s="35">
        <f t="shared" si="0"/>
        <v>41540</v>
      </c>
      <c r="R12" s="35">
        <f t="shared" si="0"/>
        <v>4619</v>
      </c>
      <c r="S12" s="35">
        <f t="shared" si="0"/>
        <v>17575</v>
      </c>
      <c r="T12" s="35">
        <f t="shared" si="0"/>
        <v>86295</v>
      </c>
      <c r="U12" s="35">
        <f t="shared" si="0"/>
        <v>2337</v>
      </c>
    </row>
    <row r="13" spans="1:22" ht="15" customHeight="1">
      <c r="A13" s="84" t="s">
        <v>25</v>
      </c>
      <c r="B13" s="84" t="s">
        <v>123</v>
      </c>
      <c r="C13" s="84" t="s">
        <v>124</v>
      </c>
      <c r="D13" s="85">
        <v>4195</v>
      </c>
      <c r="E13" s="46">
        <v>9741</v>
      </c>
      <c r="F13" s="86">
        <v>0.95256257449344461</v>
      </c>
      <c r="G13" s="86">
        <v>2.0262216924910609E-2</v>
      </c>
      <c r="H13" s="46">
        <v>3543</v>
      </c>
      <c r="I13" s="46">
        <v>453</v>
      </c>
      <c r="J13" s="46">
        <v>92</v>
      </c>
      <c r="K13" s="46">
        <v>50</v>
      </c>
      <c r="L13" s="46">
        <v>35</v>
      </c>
      <c r="M13" s="46">
        <v>22</v>
      </c>
      <c r="N13" s="46">
        <v>3561</v>
      </c>
      <c r="O13" s="46">
        <v>0</v>
      </c>
      <c r="P13" s="46">
        <v>0</v>
      </c>
      <c r="Q13" s="46">
        <v>570</v>
      </c>
      <c r="R13" s="46">
        <v>0</v>
      </c>
      <c r="S13" s="46">
        <v>0</v>
      </c>
      <c r="T13" s="46">
        <v>64</v>
      </c>
      <c r="U13" s="46">
        <v>0</v>
      </c>
      <c r="V13" s="21"/>
    </row>
    <row r="14" spans="1:22" ht="15" customHeight="1">
      <c r="A14" s="87" t="s">
        <v>25</v>
      </c>
      <c r="B14" s="87" t="s">
        <v>125</v>
      </c>
      <c r="C14" s="87" t="s">
        <v>126</v>
      </c>
      <c r="D14" s="88">
        <v>1351</v>
      </c>
      <c r="E14" s="47">
        <v>18758</v>
      </c>
      <c r="F14" s="89">
        <v>0.94152479644707621</v>
      </c>
      <c r="G14" s="89">
        <v>1.9985196150999258E-2</v>
      </c>
      <c r="H14" s="47">
        <v>1142</v>
      </c>
      <c r="I14" s="47">
        <v>130</v>
      </c>
      <c r="J14" s="47">
        <v>28</v>
      </c>
      <c r="K14" s="47">
        <v>13</v>
      </c>
      <c r="L14" s="47">
        <v>14</v>
      </c>
      <c r="M14" s="47">
        <v>24</v>
      </c>
      <c r="N14" s="47">
        <v>643</v>
      </c>
      <c r="O14" s="47">
        <v>0</v>
      </c>
      <c r="P14" s="47">
        <v>0</v>
      </c>
      <c r="Q14" s="47">
        <v>603</v>
      </c>
      <c r="R14" s="47">
        <v>0</v>
      </c>
      <c r="S14" s="47">
        <v>0</v>
      </c>
      <c r="T14" s="47">
        <v>105</v>
      </c>
      <c r="U14" s="47">
        <v>0</v>
      </c>
      <c r="V14" s="21"/>
    </row>
    <row r="15" spans="1:22" ht="15" customHeight="1">
      <c r="A15" s="87" t="s">
        <v>25</v>
      </c>
      <c r="B15" s="87" t="s">
        <v>127</v>
      </c>
      <c r="C15" s="87" t="s">
        <v>128</v>
      </c>
      <c r="D15" s="88">
        <v>3563</v>
      </c>
      <c r="E15" s="47">
        <v>16817</v>
      </c>
      <c r="F15" s="89">
        <v>0.91439797923098509</v>
      </c>
      <c r="G15" s="89">
        <v>4.238001683974179E-2</v>
      </c>
      <c r="H15" s="47">
        <v>2736</v>
      </c>
      <c r="I15" s="47">
        <v>522</v>
      </c>
      <c r="J15" s="47">
        <v>140</v>
      </c>
      <c r="K15" s="47">
        <v>90</v>
      </c>
      <c r="L15" s="47">
        <v>61</v>
      </c>
      <c r="M15" s="47">
        <v>14</v>
      </c>
      <c r="N15" s="47">
        <v>3189</v>
      </c>
      <c r="O15" s="47">
        <v>0</v>
      </c>
      <c r="P15" s="47">
        <v>0</v>
      </c>
      <c r="Q15" s="47">
        <v>0</v>
      </c>
      <c r="R15" s="47">
        <v>305</v>
      </c>
      <c r="S15" s="47">
        <v>0</v>
      </c>
      <c r="T15" s="47">
        <v>0</v>
      </c>
      <c r="U15" s="47">
        <v>69</v>
      </c>
      <c r="V15" s="21"/>
    </row>
    <row r="16" spans="1:22" ht="15" customHeight="1">
      <c r="A16" s="87" t="s">
        <v>25</v>
      </c>
      <c r="B16" s="87" t="s">
        <v>129</v>
      </c>
      <c r="C16" s="87" t="s">
        <v>130</v>
      </c>
      <c r="D16" s="88">
        <v>58</v>
      </c>
      <c r="E16" s="47">
        <v>16575</v>
      </c>
      <c r="F16" s="89">
        <v>0.96551724137931039</v>
      </c>
      <c r="G16" s="89">
        <v>1.7241379310344827E-2</v>
      </c>
      <c r="H16" s="47">
        <v>47</v>
      </c>
      <c r="I16" s="47">
        <v>9</v>
      </c>
      <c r="J16" s="47">
        <v>1</v>
      </c>
      <c r="K16" s="47">
        <v>0</v>
      </c>
      <c r="L16" s="47">
        <v>1</v>
      </c>
      <c r="M16" s="47">
        <v>0</v>
      </c>
      <c r="N16" s="47">
        <v>0</v>
      </c>
      <c r="O16" s="47">
        <v>0</v>
      </c>
      <c r="P16" s="47">
        <v>0</v>
      </c>
      <c r="Q16" s="47">
        <v>0</v>
      </c>
      <c r="R16" s="47">
        <v>0</v>
      </c>
      <c r="S16" s="47">
        <v>0</v>
      </c>
      <c r="T16" s="47">
        <v>58</v>
      </c>
      <c r="U16" s="47">
        <v>0</v>
      </c>
      <c r="V16" s="21"/>
    </row>
    <row r="17" spans="1:22" ht="15" customHeight="1">
      <c r="A17" s="87" t="s">
        <v>27</v>
      </c>
      <c r="B17" s="87" t="s">
        <v>131</v>
      </c>
      <c r="C17" s="87" t="s">
        <v>132</v>
      </c>
      <c r="D17" s="88">
        <v>759</v>
      </c>
      <c r="E17" s="47">
        <v>9749</v>
      </c>
      <c r="F17" s="89">
        <v>0.93148880105401843</v>
      </c>
      <c r="G17" s="89">
        <v>3.2938076416337288E-2</v>
      </c>
      <c r="H17" s="47">
        <v>631</v>
      </c>
      <c r="I17" s="47">
        <v>76</v>
      </c>
      <c r="J17" s="47">
        <v>27</v>
      </c>
      <c r="K17" s="47">
        <v>18</v>
      </c>
      <c r="L17" s="47">
        <v>7</v>
      </c>
      <c r="M17" s="47">
        <v>0</v>
      </c>
      <c r="N17" s="47">
        <v>390</v>
      </c>
      <c r="O17" s="47">
        <v>320</v>
      </c>
      <c r="P17" s="47">
        <v>0</v>
      </c>
      <c r="Q17" s="47">
        <v>0</v>
      </c>
      <c r="R17" s="47">
        <v>0</v>
      </c>
      <c r="S17" s="47">
        <v>0</v>
      </c>
      <c r="T17" s="47">
        <v>49</v>
      </c>
      <c r="U17" s="47">
        <v>0</v>
      </c>
      <c r="V17" s="21"/>
    </row>
    <row r="18" spans="1:22" ht="15" customHeight="1">
      <c r="A18" s="87" t="s">
        <v>27</v>
      </c>
      <c r="B18" s="87" t="s">
        <v>133</v>
      </c>
      <c r="C18" s="87" t="s">
        <v>134</v>
      </c>
      <c r="D18" s="88">
        <v>419</v>
      </c>
      <c r="E18" s="47">
        <v>14977</v>
      </c>
      <c r="F18" s="89">
        <v>0.86873508353221962</v>
      </c>
      <c r="G18" s="89">
        <v>8.3532219570405727E-2</v>
      </c>
      <c r="H18" s="47">
        <v>312</v>
      </c>
      <c r="I18" s="47">
        <v>52</v>
      </c>
      <c r="J18" s="47">
        <v>19</v>
      </c>
      <c r="K18" s="47">
        <v>15</v>
      </c>
      <c r="L18" s="47">
        <v>20</v>
      </c>
      <c r="M18" s="47">
        <v>1</v>
      </c>
      <c r="N18" s="47">
        <v>0</v>
      </c>
      <c r="O18" s="47">
        <v>0</v>
      </c>
      <c r="P18" s="47">
        <v>0</v>
      </c>
      <c r="Q18" s="47">
        <v>12</v>
      </c>
      <c r="R18" s="47">
        <v>0</v>
      </c>
      <c r="S18" s="47">
        <v>0</v>
      </c>
      <c r="T18" s="47">
        <v>407</v>
      </c>
      <c r="U18" s="47">
        <v>0</v>
      </c>
      <c r="V18" s="21"/>
    </row>
    <row r="19" spans="1:22" ht="15" customHeight="1">
      <c r="A19" s="87" t="s">
        <v>27</v>
      </c>
      <c r="B19" s="87" t="s">
        <v>135</v>
      </c>
      <c r="C19" s="87" t="s">
        <v>136</v>
      </c>
      <c r="D19" s="88">
        <v>1542</v>
      </c>
      <c r="E19" s="47">
        <v>6498</v>
      </c>
      <c r="F19" s="89">
        <v>0.87354085603112841</v>
      </c>
      <c r="G19" s="89">
        <v>8.1063553826199744E-2</v>
      </c>
      <c r="H19" s="47">
        <v>1198</v>
      </c>
      <c r="I19" s="47">
        <v>149</v>
      </c>
      <c r="J19" s="47">
        <v>61</v>
      </c>
      <c r="K19" s="47">
        <v>49</v>
      </c>
      <c r="L19" s="47">
        <v>76</v>
      </c>
      <c r="M19" s="47">
        <v>9</v>
      </c>
      <c r="N19" s="47">
        <v>0</v>
      </c>
      <c r="O19" s="47">
        <v>0</v>
      </c>
      <c r="P19" s="47">
        <v>0</v>
      </c>
      <c r="Q19" s="47">
        <v>43</v>
      </c>
      <c r="R19" s="47">
        <v>0</v>
      </c>
      <c r="S19" s="47">
        <v>1494</v>
      </c>
      <c r="T19" s="47">
        <v>5</v>
      </c>
      <c r="U19" s="47">
        <v>0</v>
      </c>
      <c r="V19" s="21"/>
    </row>
    <row r="20" spans="1:22" ht="15" customHeight="1">
      <c r="A20" s="87" t="s">
        <v>27</v>
      </c>
      <c r="B20" s="87" t="s">
        <v>137</v>
      </c>
      <c r="C20" s="87" t="s">
        <v>138</v>
      </c>
      <c r="D20" s="88">
        <v>2642</v>
      </c>
      <c r="E20" s="47">
        <v>31655</v>
      </c>
      <c r="F20" s="89">
        <v>0.91597274791824379</v>
      </c>
      <c r="G20" s="89">
        <v>4.3527630582891746E-2</v>
      </c>
      <c r="H20" s="47">
        <v>2017</v>
      </c>
      <c r="I20" s="47">
        <v>403</v>
      </c>
      <c r="J20" s="47">
        <v>89</v>
      </c>
      <c r="K20" s="47">
        <v>64</v>
      </c>
      <c r="L20" s="47">
        <v>51</v>
      </c>
      <c r="M20" s="47">
        <v>18</v>
      </c>
      <c r="N20" s="47">
        <v>1563</v>
      </c>
      <c r="O20" s="47">
        <v>0</v>
      </c>
      <c r="P20" s="47">
        <v>0</v>
      </c>
      <c r="Q20" s="47">
        <v>156</v>
      </c>
      <c r="R20" s="47">
        <v>0</v>
      </c>
      <c r="S20" s="47">
        <v>748</v>
      </c>
      <c r="T20" s="47">
        <v>175</v>
      </c>
      <c r="U20" s="47">
        <v>0</v>
      </c>
      <c r="V20" s="21"/>
    </row>
    <row r="21" spans="1:22" ht="15" customHeight="1">
      <c r="A21" s="87" t="s">
        <v>27</v>
      </c>
      <c r="B21" s="87" t="s">
        <v>139</v>
      </c>
      <c r="C21" s="87" t="s">
        <v>140</v>
      </c>
      <c r="D21" s="88">
        <v>309</v>
      </c>
      <c r="E21" s="47">
        <v>9762</v>
      </c>
      <c r="F21" s="89">
        <v>0.95792880258899671</v>
      </c>
      <c r="G21" s="89">
        <v>2.2653721682847898E-2</v>
      </c>
      <c r="H21" s="47">
        <v>266</v>
      </c>
      <c r="I21" s="47">
        <v>30</v>
      </c>
      <c r="J21" s="47">
        <v>6</v>
      </c>
      <c r="K21" s="47">
        <v>2</v>
      </c>
      <c r="L21" s="47">
        <v>5</v>
      </c>
      <c r="M21" s="47">
        <v>0</v>
      </c>
      <c r="N21" s="47">
        <v>0</v>
      </c>
      <c r="O21" s="47">
        <v>0</v>
      </c>
      <c r="P21" s="47">
        <v>0</v>
      </c>
      <c r="Q21" s="47">
        <v>250</v>
      </c>
      <c r="R21" s="47">
        <v>0</v>
      </c>
      <c r="S21" s="47">
        <v>0</v>
      </c>
      <c r="T21" s="47">
        <v>59</v>
      </c>
      <c r="U21" s="47">
        <v>0</v>
      </c>
      <c r="V21" s="21"/>
    </row>
    <row r="22" spans="1:22" ht="15" customHeight="1">
      <c r="A22" s="87" t="s">
        <v>29</v>
      </c>
      <c r="B22" s="87" t="s">
        <v>141</v>
      </c>
      <c r="C22" s="87" t="s">
        <v>142</v>
      </c>
      <c r="D22" s="88">
        <v>13735</v>
      </c>
      <c r="E22" s="47">
        <v>25732</v>
      </c>
      <c r="F22" s="89">
        <v>0.93760465962868589</v>
      </c>
      <c r="G22" s="89">
        <v>2.9122679286494358E-2</v>
      </c>
      <c r="H22" s="47">
        <v>11183</v>
      </c>
      <c r="I22" s="47">
        <v>1695</v>
      </c>
      <c r="J22" s="47">
        <v>403</v>
      </c>
      <c r="K22" s="47">
        <v>200</v>
      </c>
      <c r="L22" s="47">
        <v>200</v>
      </c>
      <c r="M22" s="47">
        <v>54</v>
      </c>
      <c r="N22" s="47">
        <v>13735</v>
      </c>
      <c r="O22" s="47">
        <v>0</v>
      </c>
      <c r="P22" s="47">
        <v>0</v>
      </c>
      <c r="Q22" s="47">
        <v>0</v>
      </c>
      <c r="R22" s="47">
        <v>0</v>
      </c>
      <c r="S22" s="47">
        <v>0</v>
      </c>
      <c r="T22" s="47">
        <v>0</v>
      </c>
      <c r="U22" s="47">
        <v>0</v>
      </c>
      <c r="V22" s="21"/>
    </row>
    <row r="23" spans="1:22" ht="15" customHeight="1">
      <c r="A23" s="87" t="s">
        <v>29</v>
      </c>
      <c r="B23" s="87" t="s">
        <v>143</v>
      </c>
      <c r="C23" s="87" t="s">
        <v>144</v>
      </c>
      <c r="D23" s="88">
        <v>1858</v>
      </c>
      <c r="E23" s="47">
        <v>11047</v>
      </c>
      <c r="F23" s="89">
        <v>0.94348762109795481</v>
      </c>
      <c r="G23" s="89">
        <v>2.9601722282023683E-2</v>
      </c>
      <c r="H23" s="47">
        <v>1595</v>
      </c>
      <c r="I23" s="47">
        <v>158</v>
      </c>
      <c r="J23" s="47">
        <v>49</v>
      </c>
      <c r="K23" s="47">
        <v>26</v>
      </c>
      <c r="L23" s="47">
        <v>29</v>
      </c>
      <c r="M23" s="47">
        <v>1</v>
      </c>
      <c r="N23" s="47">
        <v>1858</v>
      </c>
      <c r="O23" s="47">
        <v>0</v>
      </c>
      <c r="P23" s="47">
        <v>0</v>
      </c>
      <c r="Q23" s="47">
        <v>0</v>
      </c>
      <c r="R23" s="47">
        <v>0</v>
      </c>
      <c r="S23" s="47">
        <v>0</v>
      </c>
      <c r="T23" s="47">
        <v>0</v>
      </c>
      <c r="U23" s="47">
        <v>0</v>
      </c>
      <c r="V23" s="21"/>
    </row>
    <row r="24" spans="1:22" ht="15" customHeight="1">
      <c r="A24" s="87" t="s">
        <v>31</v>
      </c>
      <c r="B24" s="87" t="s">
        <v>145</v>
      </c>
      <c r="C24" s="87" t="s">
        <v>146</v>
      </c>
      <c r="D24" s="88">
        <v>8675</v>
      </c>
      <c r="E24" s="47">
        <v>41489</v>
      </c>
      <c r="F24" s="89">
        <v>0.92783861671469736</v>
      </c>
      <c r="G24" s="89">
        <v>3.5965417867435158E-2</v>
      </c>
      <c r="H24" s="47">
        <v>6947</v>
      </c>
      <c r="I24" s="47">
        <v>1102</v>
      </c>
      <c r="J24" s="47">
        <v>258</v>
      </c>
      <c r="K24" s="47">
        <v>139</v>
      </c>
      <c r="L24" s="47">
        <v>173</v>
      </c>
      <c r="M24" s="47">
        <v>56</v>
      </c>
      <c r="N24" s="47">
        <v>7779</v>
      </c>
      <c r="O24" s="47">
        <v>0</v>
      </c>
      <c r="P24" s="47">
        <v>0</v>
      </c>
      <c r="Q24" s="47">
        <v>0</v>
      </c>
      <c r="R24" s="47">
        <v>0</v>
      </c>
      <c r="S24" s="47">
        <v>817</v>
      </c>
      <c r="T24" s="47">
        <v>79</v>
      </c>
      <c r="U24" s="47">
        <v>0</v>
      </c>
      <c r="V24" s="21"/>
    </row>
    <row r="25" spans="1:22" ht="15" customHeight="1">
      <c r="A25" s="87" t="s">
        <v>33</v>
      </c>
      <c r="B25" s="87" t="s">
        <v>147</v>
      </c>
      <c r="C25" s="87" t="s">
        <v>148</v>
      </c>
      <c r="D25" s="88">
        <v>1279</v>
      </c>
      <c r="E25" s="47">
        <v>26607</v>
      </c>
      <c r="F25" s="89">
        <v>0.95543393275996868</v>
      </c>
      <c r="G25" s="89">
        <v>1.9546520719311962E-2</v>
      </c>
      <c r="H25" s="47">
        <v>1026</v>
      </c>
      <c r="I25" s="47">
        <v>196</v>
      </c>
      <c r="J25" s="47">
        <v>29</v>
      </c>
      <c r="K25" s="47">
        <v>10</v>
      </c>
      <c r="L25" s="47">
        <v>15</v>
      </c>
      <c r="M25" s="47">
        <v>3</v>
      </c>
      <c r="N25" s="47">
        <v>1</v>
      </c>
      <c r="O25" s="47">
        <v>683</v>
      </c>
      <c r="P25" s="47">
        <v>0</v>
      </c>
      <c r="Q25" s="47">
        <v>19</v>
      </c>
      <c r="R25" s="47">
        <v>0</v>
      </c>
      <c r="S25" s="47">
        <v>0</v>
      </c>
      <c r="T25" s="47">
        <v>576</v>
      </c>
      <c r="U25" s="47">
        <v>0</v>
      </c>
      <c r="V25" s="21"/>
    </row>
    <row r="26" spans="1:22" ht="15" customHeight="1">
      <c r="A26" s="87" t="s">
        <v>33</v>
      </c>
      <c r="B26" s="87" t="s">
        <v>149</v>
      </c>
      <c r="C26" s="87" t="s">
        <v>150</v>
      </c>
      <c r="D26" s="88">
        <v>6505</v>
      </c>
      <c r="E26" s="47">
        <v>16743</v>
      </c>
      <c r="F26" s="89">
        <v>0.93128362797847808</v>
      </c>
      <c r="G26" s="89">
        <v>2.3212913143735588E-2</v>
      </c>
      <c r="H26" s="47">
        <v>4665</v>
      </c>
      <c r="I26" s="47">
        <v>1393</v>
      </c>
      <c r="J26" s="47">
        <v>267</v>
      </c>
      <c r="K26" s="47">
        <v>71</v>
      </c>
      <c r="L26" s="47">
        <v>80</v>
      </c>
      <c r="M26" s="47">
        <v>29</v>
      </c>
      <c r="N26" s="47">
        <v>6386</v>
      </c>
      <c r="O26" s="47">
        <v>0</v>
      </c>
      <c r="P26" s="47">
        <v>0</v>
      </c>
      <c r="Q26" s="47">
        <v>98</v>
      </c>
      <c r="R26" s="47">
        <v>0</v>
      </c>
      <c r="S26" s="47">
        <v>0</v>
      </c>
      <c r="T26" s="47">
        <v>21</v>
      </c>
      <c r="U26" s="47">
        <v>0</v>
      </c>
      <c r="V26" s="21"/>
    </row>
    <row r="27" spans="1:22" ht="15" customHeight="1">
      <c r="A27" s="87" t="s">
        <v>35</v>
      </c>
      <c r="B27" s="87" t="s">
        <v>151</v>
      </c>
      <c r="C27" s="87" t="s">
        <v>152</v>
      </c>
      <c r="D27" s="88">
        <v>371</v>
      </c>
      <c r="E27" s="47">
        <v>8558</v>
      </c>
      <c r="F27" s="89">
        <v>0.9703504043126685</v>
      </c>
      <c r="G27" s="89">
        <v>2.15633423180593E-2</v>
      </c>
      <c r="H27" s="47">
        <v>320</v>
      </c>
      <c r="I27" s="47">
        <v>40</v>
      </c>
      <c r="J27" s="47">
        <v>3</v>
      </c>
      <c r="K27" s="47">
        <v>4</v>
      </c>
      <c r="L27" s="47">
        <v>4</v>
      </c>
      <c r="M27" s="47">
        <v>0</v>
      </c>
      <c r="N27" s="47">
        <v>0</v>
      </c>
      <c r="O27" s="47">
        <v>0</v>
      </c>
      <c r="P27" s="47">
        <v>0</v>
      </c>
      <c r="Q27" s="47">
        <v>0</v>
      </c>
      <c r="R27" s="47">
        <v>0</v>
      </c>
      <c r="S27" s="47">
        <v>0</v>
      </c>
      <c r="T27" s="47">
        <v>371</v>
      </c>
      <c r="U27" s="47">
        <v>0</v>
      </c>
      <c r="V27" s="21"/>
    </row>
    <row r="28" spans="1:22" ht="15" customHeight="1">
      <c r="A28" s="87" t="s">
        <v>35</v>
      </c>
      <c r="B28" s="87" t="s">
        <v>153</v>
      </c>
      <c r="C28" s="87" t="s">
        <v>154</v>
      </c>
      <c r="D28" s="88">
        <v>1155</v>
      </c>
      <c r="E28" s="47">
        <v>74611</v>
      </c>
      <c r="F28" s="89">
        <v>0.92640692640692646</v>
      </c>
      <c r="G28" s="89">
        <v>3.9826839826839829E-2</v>
      </c>
      <c r="H28" s="47">
        <v>937</v>
      </c>
      <c r="I28" s="47">
        <v>133</v>
      </c>
      <c r="J28" s="47">
        <v>25</v>
      </c>
      <c r="K28" s="47">
        <v>22</v>
      </c>
      <c r="L28" s="47">
        <v>24</v>
      </c>
      <c r="M28" s="47">
        <v>14</v>
      </c>
      <c r="N28" s="47">
        <v>0</v>
      </c>
      <c r="O28" s="47">
        <v>30</v>
      </c>
      <c r="P28" s="47">
        <v>0</v>
      </c>
      <c r="Q28" s="47">
        <v>565</v>
      </c>
      <c r="R28" s="47">
        <v>0</v>
      </c>
      <c r="S28" s="47">
        <v>0</v>
      </c>
      <c r="T28" s="47">
        <v>560</v>
      </c>
      <c r="U28" s="47">
        <v>0</v>
      </c>
      <c r="V28" s="21"/>
    </row>
    <row r="29" spans="1:22" ht="15" customHeight="1">
      <c r="A29" s="87" t="s">
        <v>37</v>
      </c>
      <c r="B29" s="87" t="s">
        <v>155</v>
      </c>
      <c r="C29" s="87" t="s">
        <v>156</v>
      </c>
      <c r="D29" s="88">
        <v>449</v>
      </c>
      <c r="E29" s="47">
        <v>13083</v>
      </c>
      <c r="F29" s="89">
        <v>0.97104677060133626</v>
      </c>
      <c r="G29" s="89">
        <v>4.4543429844097994E-3</v>
      </c>
      <c r="H29" s="47">
        <v>385</v>
      </c>
      <c r="I29" s="47">
        <v>51</v>
      </c>
      <c r="J29" s="47">
        <v>6</v>
      </c>
      <c r="K29" s="47">
        <v>1</v>
      </c>
      <c r="L29" s="47">
        <v>1</v>
      </c>
      <c r="M29" s="47">
        <v>5</v>
      </c>
      <c r="N29" s="47">
        <v>0</v>
      </c>
      <c r="O29" s="47">
        <v>0</v>
      </c>
      <c r="P29" s="47">
        <v>0</v>
      </c>
      <c r="Q29" s="47">
        <v>449</v>
      </c>
      <c r="R29" s="47">
        <v>0</v>
      </c>
      <c r="S29" s="47">
        <v>0</v>
      </c>
      <c r="T29" s="47">
        <v>0</v>
      </c>
      <c r="U29" s="47">
        <v>0</v>
      </c>
      <c r="V29" s="21"/>
    </row>
    <row r="30" spans="1:22" ht="15" customHeight="1">
      <c r="A30" s="87" t="s">
        <v>37</v>
      </c>
      <c r="B30" s="87" t="s">
        <v>157</v>
      </c>
      <c r="C30" s="87" t="s">
        <v>158</v>
      </c>
      <c r="D30" s="88">
        <v>921</v>
      </c>
      <c r="E30" s="47">
        <v>7204</v>
      </c>
      <c r="F30" s="89">
        <v>0.92182410423452765</v>
      </c>
      <c r="G30" s="89">
        <v>4.3431053203040172E-2</v>
      </c>
      <c r="H30" s="47">
        <v>759</v>
      </c>
      <c r="I30" s="47">
        <v>90</v>
      </c>
      <c r="J30" s="47">
        <v>31</v>
      </c>
      <c r="K30" s="47">
        <v>14</v>
      </c>
      <c r="L30" s="47">
        <v>26</v>
      </c>
      <c r="M30" s="47">
        <v>1</v>
      </c>
      <c r="N30" s="47">
        <v>888</v>
      </c>
      <c r="O30" s="47">
        <v>0</v>
      </c>
      <c r="P30" s="47">
        <v>0</v>
      </c>
      <c r="Q30" s="47">
        <v>33</v>
      </c>
      <c r="R30" s="47">
        <v>0</v>
      </c>
      <c r="S30" s="47">
        <v>0</v>
      </c>
      <c r="T30" s="47">
        <v>0</v>
      </c>
      <c r="U30" s="47">
        <v>0</v>
      </c>
      <c r="V30" s="21"/>
    </row>
    <row r="31" spans="1:22" ht="15" customHeight="1">
      <c r="A31" s="87" t="s">
        <v>37</v>
      </c>
      <c r="B31" s="87" t="s">
        <v>159</v>
      </c>
      <c r="C31" s="87" t="s">
        <v>160</v>
      </c>
      <c r="D31" s="88">
        <v>36</v>
      </c>
      <c r="E31" s="47">
        <v>234</v>
      </c>
      <c r="F31" s="89">
        <v>1</v>
      </c>
      <c r="G31" s="89">
        <v>0</v>
      </c>
      <c r="H31" s="47">
        <v>34</v>
      </c>
      <c r="I31" s="47">
        <v>2</v>
      </c>
      <c r="J31" s="47">
        <v>0</v>
      </c>
      <c r="K31" s="47">
        <v>0</v>
      </c>
      <c r="L31" s="47">
        <v>0</v>
      </c>
      <c r="M31" s="47">
        <v>0</v>
      </c>
      <c r="N31" s="47">
        <v>0</v>
      </c>
      <c r="O31" s="47">
        <v>0</v>
      </c>
      <c r="P31" s="47">
        <v>0</v>
      </c>
      <c r="Q31" s="47">
        <v>36</v>
      </c>
      <c r="R31" s="47">
        <v>0</v>
      </c>
      <c r="S31" s="47">
        <v>0</v>
      </c>
      <c r="T31" s="47">
        <v>0</v>
      </c>
      <c r="U31" s="47">
        <v>0</v>
      </c>
      <c r="V31" s="21"/>
    </row>
    <row r="32" spans="1:22" ht="15" customHeight="1">
      <c r="A32" s="87" t="s">
        <v>37</v>
      </c>
      <c r="B32" s="87" t="s">
        <v>161</v>
      </c>
      <c r="C32" s="87" t="s">
        <v>162</v>
      </c>
      <c r="D32" s="88">
        <v>588</v>
      </c>
      <c r="E32" s="47">
        <v>9871</v>
      </c>
      <c r="F32" s="89">
        <v>0.98809523809523814</v>
      </c>
      <c r="G32" s="89">
        <v>5.1020408163265302E-3</v>
      </c>
      <c r="H32" s="47">
        <v>513</v>
      </c>
      <c r="I32" s="47">
        <v>68</v>
      </c>
      <c r="J32" s="47">
        <v>4</v>
      </c>
      <c r="K32" s="47">
        <v>1</v>
      </c>
      <c r="L32" s="47">
        <v>2</v>
      </c>
      <c r="M32" s="47">
        <v>0</v>
      </c>
      <c r="N32" s="47">
        <v>15</v>
      </c>
      <c r="O32" s="47">
        <v>0</v>
      </c>
      <c r="P32" s="47">
        <v>0</v>
      </c>
      <c r="Q32" s="47">
        <v>561</v>
      </c>
      <c r="R32" s="47">
        <v>0</v>
      </c>
      <c r="S32" s="47">
        <v>0</v>
      </c>
      <c r="T32" s="47">
        <v>12</v>
      </c>
      <c r="U32" s="47">
        <v>0</v>
      </c>
      <c r="V32" s="21"/>
    </row>
    <row r="33" spans="1:22" ht="15" customHeight="1">
      <c r="A33" s="87" t="s">
        <v>37</v>
      </c>
      <c r="B33" s="87" t="s">
        <v>163</v>
      </c>
      <c r="C33" s="87" t="s">
        <v>164</v>
      </c>
      <c r="D33" s="88">
        <v>3349</v>
      </c>
      <c r="E33" s="47">
        <v>7930</v>
      </c>
      <c r="F33" s="89">
        <v>0.94147506718423413</v>
      </c>
      <c r="G33" s="89">
        <v>1.8811585547924753E-2</v>
      </c>
      <c r="H33" s="47">
        <v>2572</v>
      </c>
      <c r="I33" s="47">
        <v>581</v>
      </c>
      <c r="J33" s="47">
        <v>121</v>
      </c>
      <c r="K33" s="47">
        <v>35</v>
      </c>
      <c r="L33" s="47">
        <v>28</v>
      </c>
      <c r="M33" s="47">
        <v>12</v>
      </c>
      <c r="N33" s="47">
        <v>3239</v>
      </c>
      <c r="O33" s="47">
        <v>0</v>
      </c>
      <c r="P33" s="47">
        <v>0</v>
      </c>
      <c r="Q33" s="47">
        <v>110</v>
      </c>
      <c r="R33" s="47">
        <v>0</v>
      </c>
      <c r="S33" s="47">
        <v>0</v>
      </c>
      <c r="T33" s="47">
        <v>0</v>
      </c>
      <c r="U33" s="47">
        <v>0</v>
      </c>
      <c r="V33" s="21"/>
    </row>
    <row r="34" spans="1:22" ht="15" customHeight="1">
      <c r="A34" s="87" t="s">
        <v>37</v>
      </c>
      <c r="B34" s="87" t="s">
        <v>165</v>
      </c>
      <c r="C34" s="87" t="s">
        <v>166</v>
      </c>
      <c r="D34" s="88">
        <v>1403</v>
      </c>
      <c r="E34" s="47">
        <v>16202</v>
      </c>
      <c r="F34" s="89">
        <v>0.95723449750534573</v>
      </c>
      <c r="G34" s="89">
        <v>2.1382751247327157E-2</v>
      </c>
      <c r="H34" s="47">
        <v>1152</v>
      </c>
      <c r="I34" s="47">
        <v>191</v>
      </c>
      <c r="J34" s="47">
        <v>29</v>
      </c>
      <c r="K34" s="47">
        <v>15</v>
      </c>
      <c r="L34" s="47">
        <v>15</v>
      </c>
      <c r="M34" s="47">
        <v>1</v>
      </c>
      <c r="N34" s="47">
        <v>1403</v>
      </c>
      <c r="O34" s="47">
        <v>0</v>
      </c>
      <c r="P34" s="47">
        <v>0</v>
      </c>
      <c r="Q34" s="47">
        <v>0</v>
      </c>
      <c r="R34" s="47">
        <v>0</v>
      </c>
      <c r="S34" s="47">
        <v>0</v>
      </c>
      <c r="T34" s="47">
        <v>0</v>
      </c>
      <c r="U34" s="47">
        <v>0</v>
      </c>
      <c r="V34" s="21"/>
    </row>
    <row r="35" spans="1:22" ht="15" customHeight="1">
      <c r="A35" s="87" t="s">
        <v>37</v>
      </c>
      <c r="B35" s="87" t="s">
        <v>167</v>
      </c>
      <c r="C35" s="87" t="s">
        <v>168</v>
      </c>
      <c r="D35" s="88">
        <v>4201</v>
      </c>
      <c r="E35" s="47">
        <v>24606</v>
      </c>
      <c r="F35" s="89">
        <v>0.95881932873125442</v>
      </c>
      <c r="G35" s="89">
        <v>1.7614853606284217E-2</v>
      </c>
      <c r="H35" s="47">
        <v>3543</v>
      </c>
      <c r="I35" s="47">
        <v>485</v>
      </c>
      <c r="J35" s="47">
        <v>93</v>
      </c>
      <c r="K35" s="47">
        <v>40</v>
      </c>
      <c r="L35" s="47">
        <v>34</v>
      </c>
      <c r="M35" s="47">
        <v>6</v>
      </c>
      <c r="N35" s="47">
        <v>3675</v>
      </c>
      <c r="O35" s="47">
        <v>509</v>
      </c>
      <c r="P35" s="47">
        <v>0</v>
      </c>
      <c r="Q35" s="47">
        <v>14</v>
      </c>
      <c r="R35" s="47">
        <v>0</v>
      </c>
      <c r="S35" s="47">
        <v>0</v>
      </c>
      <c r="T35" s="47">
        <v>3</v>
      </c>
      <c r="U35" s="47">
        <v>0</v>
      </c>
      <c r="V35" s="21"/>
    </row>
    <row r="36" spans="1:22" ht="15" customHeight="1">
      <c r="A36" s="87" t="s">
        <v>37</v>
      </c>
      <c r="B36" s="87" t="s">
        <v>169</v>
      </c>
      <c r="C36" s="87" t="s">
        <v>170</v>
      </c>
      <c r="D36" s="88">
        <v>534</v>
      </c>
      <c r="E36" s="47">
        <v>26873</v>
      </c>
      <c r="F36" s="89">
        <v>0.9662921348314607</v>
      </c>
      <c r="G36" s="89">
        <v>1.4981273408239701E-2</v>
      </c>
      <c r="H36" s="47">
        <v>484</v>
      </c>
      <c r="I36" s="47">
        <v>32</v>
      </c>
      <c r="J36" s="47">
        <v>10</v>
      </c>
      <c r="K36" s="47">
        <v>4</v>
      </c>
      <c r="L36" s="47">
        <v>4</v>
      </c>
      <c r="M36" s="47">
        <v>0</v>
      </c>
      <c r="N36" s="47">
        <v>0</v>
      </c>
      <c r="O36" s="47">
        <v>25</v>
      </c>
      <c r="P36" s="47">
        <v>0</v>
      </c>
      <c r="Q36" s="47">
        <v>170</v>
      </c>
      <c r="R36" s="47">
        <v>0</v>
      </c>
      <c r="S36" s="47">
        <v>0</v>
      </c>
      <c r="T36" s="47">
        <v>339</v>
      </c>
      <c r="U36" s="47">
        <v>0</v>
      </c>
      <c r="V36" s="21"/>
    </row>
    <row r="37" spans="1:22" ht="15" customHeight="1">
      <c r="A37" s="87" t="s">
        <v>37</v>
      </c>
      <c r="B37" s="87" t="s">
        <v>171</v>
      </c>
      <c r="C37" s="87" t="s">
        <v>172</v>
      </c>
      <c r="D37" s="88">
        <v>2572</v>
      </c>
      <c r="E37" s="47">
        <v>39808</v>
      </c>
      <c r="F37" s="89">
        <v>0.94284603421461899</v>
      </c>
      <c r="G37" s="89">
        <v>2.2161741835147745E-2</v>
      </c>
      <c r="H37" s="47">
        <v>2029</v>
      </c>
      <c r="I37" s="47">
        <v>396</v>
      </c>
      <c r="J37" s="47">
        <v>86</v>
      </c>
      <c r="K37" s="47">
        <v>29</v>
      </c>
      <c r="L37" s="47">
        <v>28</v>
      </c>
      <c r="M37" s="47">
        <v>4</v>
      </c>
      <c r="N37" s="47">
        <v>2572</v>
      </c>
      <c r="O37" s="47">
        <v>0</v>
      </c>
      <c r="P37" s="47">
        <v>0</v>
      </c>
      <c r="Q37" s="47">
        <v>0</v>
      </c>
      <c r="R37" s="47">
        <v>0</v>
      </c>
      <c r="S37" s="47">
        <v>0</v>
      </c>
      <c r="T37" s="47">
        <v>0</v>
      </c>
      <c r="U37" s="47">
        <v>0</v>
      </c>
      <c r="V37" s="21"/>
    </row>
    <row r="38" spans="1:22" ht="14.25" customHeight="1">
      <c r="A38" s="87" t="s">
        <v>39</v>
      </c>
      <c r="B38" s="87" t="s">
        <v>173</v>
      </c>
      <c r="C38" s="87" t="s">
        <v>174</v>
      </c>
      <c r="D38" s="88">
        <v>1473</v>
      </c>
      <c r="E38" s="47">
        <v>8626</v>
      </c>
      <c r="F38" s="89">
        <v>0.93754243041412089</v>
      </c>
      <c r="G38" s="89">
        <v>3.9375424304141211E-2</v>
      </c>
      <c r="H38" s="47">
        <v>1188</v>
      </c>
      <c r="I38" s="47">
        <v>193</v>
      </c>
      <c r="J38" s="47">
        <v>32</v>
      </c>
      <c r="K38" s="47">
        <v>28</v>
      </c>
      <c r="L38" s="47">
        <v>30</v>
      </c>
      <c r="M38" s="47">
        <v>2</v>
      </c>
      <c r="N38" s="47">
        <v>1025</v>
      </c>
      <c r="O38" s="47">
        <v>25</v>
      </c>
      <c r="P38" s="47">
        <v>318</v>
      </c>
      <c r="Q38" s="47">
        <v>0</v>
      </c>
      <c r="R38" s="47">
        <v>0</v>
      </c>
      <c r="S38" s="47">
        <v>105</v>
      </c>
      <c r="T38" s="47">
        <v>0</v>
      </c>
      <c r="U38" s="47">
        <v>0</v>
      </c>
      <c r="V38" s="21"/>
    </row>
    <row r="39" spans="1:22" ht="15" customHeight="1">
      <c r="A39" s="87" t="s">
        <v>39</v>
      </c>
      <c r="B39" s="87" t="s">
        <v>175</v>
      </c>
      <c r="C39" s="87" t="s">
        <v>176</v>
      </c>
      <c r="D39" s="88">
        <v>6358</v>
      </c>
      <c r="E39" s="47">
        <v>33616</v>
      </c>
      <c r="F39" s="89">
        <v>0.94447939603648945</v>
      </c>
      <c r="G39" s="89">
        <v>2.8625353884869455E-2</v>
      </c>
      <c r="H39" s="47">
        <v>5089</v>
      </c>
      <c r="I39" s="47">
        <v>916</v>
      </c>
      <c r="J39" s="47">
        <v>151</v>
      </c>
      <c r="K39" s="47">
        <v>95</v>
      </c>
      <c r="L39" s="47">
        <v>87</v>
      </c>
      <c r="M39" s="47">
        <v>20</v>
      </c>
      <c r="N39" s="47">
        <v>5688</v>
      </c>
      <c r="O39" s="47">
        <v>52</v>
      </c>
      <c r="P39" s="47">
        <v>0</v>
      </c>
      <c r="Q39" s="47">
        <v>120</v>
      </c>
      <c r="R39" s="47">
        <v>0</v>
      </c>
      <c r="S39" s="47">
        <v>0</v>
      </c>
      <c r="T39" s="47">
        <v>498</v>
      </c>
      <c r="U39" s="47">
        <v>0</v>
      </c>
      <c r="V39" s="21"/>
    </row>
    <row r="40" spans="1:22" ht="15" customHeight="1">
      <c r="A40" s="87" t="s">
        <v>41</v>
      </c>
      <c r="B40" s="87" t="s">
        <v>177</v>
      </c>
      <c r="C40" s="87" t="s">
        <v>178</v>
      </c>
      <c r="D40" s="88">
        <v>4932</v>
      </c>
      <c r="E40" s="47">
        <v>31028</v>
      </c>
      <c r="F40" s="89">
        <v>0.94931062449310621</v>
      </c>
      <c r="G40" s="89">
        <v>2.1897810218978103E-2</v>
      </c>
      <c r="H40" s="47">
        <v>3991</v>
      </c>
      <c r="I40" s="47">
        <v>691</v>
      </c>
      <c r="J40" s="47">
        <v>123</v>
      </c>
      <c r="K40" s="47">
        <v>52</v>
      </c>
      <c r="L40" s="47">
        <v>56</v>
      </c>
      <c r="M40" s="47">
        <v>19</v>
      </c>
      <c r="N40" s="47">
        <v>4</v>
      </c>
      <c r="O40" s="47">
        <v>0</v>
      </c>
      <c r="P40" s="47">
        <v>0</v>
      </c>
      <c r="Q40" s="47">
        <v>88</v>
      </c>
      <c r="R40" s="47">
        <v>0</v>
      </c>
      <c r="S40" s="47">
        <v>2327</v>
      </c>
      <c r="T40" s="47">
        <v>2513</v>
      </c>
      <c r="U40" s="47">
        <v>0</v>
      </c>
      <c r="V40" s="21"/>
    </row>
    <row r="41" spans="1:22" ht="15" customHeight="1">
      <c r="A41" s="87" t="s">
        <v>41</v>
      </c>
      <c r="B41" s="87" t="s">
        <v>179</v>
      </c>
      <c r="C41" s="87" t="s">
        <v>180</v>
      </c>
      <c r="D41" s="88">
        <v>229</v>
      </c>
      <c r="E41" s="47">
        <v>14996</v>
      </c>
      <c r="F41" s="89">
        <v>1</v>
      </c>
      <c r="G41" s="89">
        <v>0</v>
      </c>
      <c r="H41" s="47">
        <v>213</v>
      </c>
      <c r="I41" s="47">
        <v>16</v>
      </c>
      <c r="J41" s="47">
        <v>0</v>
      </c>
      <c r="K41" s="47">
        <v>0</v>
      </c>
      <c r="L41" s="47">
        <v>0</v>
      </c>
      <c r="M41" s="47">
        <v>0</v>
      </c>
      <c r="N41" s="47">
        <v>0</v>
      </c>
      <c r="O41" s="47">
        <v>163</v>
      </c>
      <c r="P41" s="47">
        <v>0</v>
      </c>
      <c r="Q41" s="47">
        <v>62</v>
      </c>
      <c r="R41" s="47">
        <v>0</v>
      </c>
      <c r="S41" s="47">
        <v>0</v>
      </c>
      <c r="T41" s="47">
        <v>4</v>
      </c>
      <c r="U41" s="47">
        <v>0</v>
      </c>
      <c r="V41" s="21"/>
    </row>
    <row r="42" spans="1:22" ht="15" customHeight="1">
      <c r="A42" s="87" t="s">
        <v>43</v>
      </c>
      <c r="B42" s="87" t="s">
        <v>181</v>
      </c>
      <c r="C42" s="87" t="s">
        <v>182</v>
      </c>
      <c r="D42" s="88">
        <v>85</v>
      </c>
      <c r="E42" s="47">
        <v>44</v>
      </c>
      <c r="F42" s="89">
        <v>0.9882352941176471</v>
      </c>
      <c r="G42" s="89">
        <v>1.1764705882352941E-2</v>
      </c>
      <c r="H42" s="47">
        <v>81</v>
      </c>
      <c r="I42" s="47">
        <v>3</v>
      </c>
      <c r="J42" s="47">
        <v>0</v>
      </c>
      <c r="K42" s="47">
        <v>1</v>
      </c>
      <c r="L42" s="47">
        <v>0</v>
      </c>
      <c r="M42" s="47">
        <v>0</v>
      </c>
      <c r="N42" s="47">
        <v>0</v>
      </c>
      <c r="O42" s="47">
        <v>0</v>
      </c>
      <c r="P42" s="47">
        <v>0</v>
      </c>
      <c r="Q42" s="47">
        <v>0</v>
      </c>
      <c r="R42" s="47">
        <v>85</v>
      </c>
      <c r="S42" s="47">
        <v>0</v>
      </c>
      <c r="T42" s="47">
        <v>0</v>
      </c>
      <c r="U42" s="47">
        <v>0</v>
      </c>
      <c r="V42" s="21"/>
    </row>
    <row r="43" spans="1:22" ht="15" customHeight="1">
      <c r="A43" s="87" t="s">
        <v>43</v>
      </c>
      <c r="B43" s="87" t="s">
        <v>183</v>
      </c>
      <c r="C43" s="87" t="s">
        <v>184</v>
      </c>
      <c r="D43" s="88">
        <v>374</v>
      </c>
      <c r="E43" s="47">
        <v>37506</v>
      </c>
      <c r="F43" s="89">
        <v>0.97058823529411764</v>
      </c>
      <c r="G43" s="89">
        <v>2.1390374331550801E-2</v>
      </c>
      <c r="H43" s="47">
        <v>353</v>
      </c>
      <c r="I43" s="47">
        <v>10</v>
      </c>
      <c r="J43" s="47">
        <v>3</v>
      </c>
      <c r="K43" s="47">
        <v>3</v>
      </c>
      <c r="L43" s="47">
        <v>5</v>
      </c>
      <c r="M43" s="47">
        <v>0</v>
      </c>
      <c r="N43" s="47">
        <v>0</v>
      </c>
      <c r="O43" s="47">
        <v>0</v>
      </c>
      <c r="P43" s="47">
        <v>0</v>
      </c>
      <c r="Q43" s="47">
        <v>308</v>
      </c>
      <c r="R43" s="47">
        <v>0</v>
      </c>
      <c r="S43" s="47">
        <v>0</v>
      </c>
      <c r="T43" s="47">
        <v>66</v>
      </c>
      <c r="U43" s="47">
        <v>0</v>
      </c>
      <c r="V43" s="21"/>
    </row>
    <row r="44" spans="1:22" ht="15" customHeight="1">
      <c r="A44" s="87" t="s">
        <v>43</v>
      </c>
      <c r="B44" s="87" t="s">
        <v>185</v>
      </c>
      <c r="C44" s="87" t="s">
        <v>186</v>
      </c>
      <c r="D44" s="88">
        <v>0</v>
      </c>
      <c r="E44" s="47">
        <v>11961</v>
      </c>
      <c r="F44" s="89" t="s">
        <v>187</v>
      </c>
      <c r="G44" s="89" t="s">
        <v>187</v>
      </c>
      <c r="H44" s="47">
        <v>0</v>
      </c>
      <c r="I44" s="47">
        <v>0</v>
      </c>
      <c r="J44" s="47">
        <v>0</v>
      </c>
      <c r="K44" s="47">
        <v>0</v>
      </c>
      <c r="L44" s="47">
        <v>0</v>
      </c>
      <c r="M44" s="47">
        <v>0</v>
      </c>
      <c r="N44" s="47">
        <v>0</v>
      </c>
      <c r="O44" s="47">
        <v>0</v>
      </c>
      <c r="P44" s="47">
        <v>0</v>
      </c>
      <c r="Q44" s="47">
        <v>0</v>
      </c>
      <c r="R44" s="47">
        <v>0</v>
      </c>
      <c r="S44" s="47">
        <v>0</v>
      </c>
      <c r="T44" s="47">
        <v>0</v>
      </c>
      <c r="U44" s="47">
        <v>0</v>
      </c>
      <c r="V44" s="21"/>
    </row>
    <row r="45" spans="1:22" ht="15" customHeight="1">
      <c r="A45" s="87" t="s">
        <v>43</v>
      </c>
      <c r="B45" s="87" t="s">
        <v>188</v>
      </c>
      <c r="C45" s="87" t="s">
        <v>189</v>
      </c>
      <c r="D45" s="88">
        <v>6392</v>
      </c>
      <c r="E45" s="47">
        <v>20558</v>
      </c>
      <c r="F45" s="89">
        <v>0.94164580725907387</v>
      </c>
      <c r="G45" s="89">
        <v>3.1132665832290362E-2</v>
      </c>
      <c r="H45" s="47">
        <v>5316</v>
      </c>
      <c r="I45" s="47">
        <v>703</v>
      </c>
      <c r="J45" s="47">
        <v>158</v>
      </c>
      <c r="K45" s="47">
        <v>96</v>
      </c>
      <c r="L45" s="47">
        <v>103</v>
      </c>
      <c r="M45" s="47">
        <v>16</v>
      </c>
      <c r="N45" s="47">
        <v>431</v>
      </c>
      <c r="O45" s="47">
        <v>0</v>
      </c>
      <c r="P45" s="47">
        <v>0</v>
      </c>
      <c r="Q45" s="47">
        <v>289</v>
      </c>
      <c r="R45" s="47">
        <v>0</v>
      </c>
      <c r="S45" s="47">
        <v>0</v>
      </c>
      <c r="T45" s="47">
        <v>5672</v>
      </c>
      <c r="U45" s="47">
        <v>0</v>
      </c>
      <c r="V45" s="21"/>
    </row>
    <row r="46" spans="1:22" ht="15" customHeight="1">
      <c r="A46" s="87" t="s">
        <v>45</v>
      </c>
      <c r="B46" s="87" t="s">
        <v>190</v>
      </c>
      <c r="C46" s="87" t="s">
        <v>191</v>
      </c>
      <c r="D46" s="88">
        <v>3649</v>
      </c>
      <c r="E46" s="47">
        <v>19821</v>
      </c>
      <c r="F46" s="89">
        <v>0.92929569745135654</v>
      </c>
      <c r="G46" s="89">
        <v>3.535215127432173E-2</v>
      </c>
      <c r="H46" s="47">
        <v>2870</v>
      </c>
      <c r="I46" s="47">
        <v>521</v>
      </c>
      <c r="J46" s="47">
        <v>107</v>
      </c>
      <c r="K46" s="47">
        <v>65</v>
      </c>
      <c r="L46" s="47">
        <v>64</v>
      </c>
      <c r="M46" s="47">
        <v>22</v>
      </c>
      <c r="N46" s="47">
        <v>1970</v>
      </c>
      <c r="O46" s="47">
        <v>0</v>
      </c>
      <c r="P46" s="47">
        <v>0</v>
      </c>
      <c r="Q46" s="47">
        <v>0</v>
      </c>
      <c r="R46" s="47">
        <v>0</v>
      </c>
      <c r="S46" s="47">
        <v>15</v>
      </c>
      <c r="T46" s="47">
        <v>199</v>
      </c>
      <c r="U46" s="47">
        <v>1465</v>
      </c>
      <c r="V46" s="21"/>
    </row>
    <row r="47" spans="1:22" ht="15" customHeight="1">
      <c r="A47" s="87" t="s">
        <v>47</v>
      </c>
      <c r="B47" s="87" t="s">
        <v>192</v>
      </c>
      <c r="C47" s="87" t="s">
        <v>193</v>
      </c>
      <c r="D47" s="88">
        <v>14818</v>
      </c>
      <c r="E47" s="47">
        <v>28211</v>
      </c>
      <c r="F47" s="89">
        <v>0.94526926710757186</v>
      </c>
      <c r="G47" s="89">
        <v>2.6521797813470104E-2</v>
      </c>
      <c r="H47" s="47">
        <v>12421</v>
      </c>
      <c r="I47" s="47">
        <v>1586</v>
      </c>
      <c r="J47" s="47">
        <v>341</v>
      </c>
      <c r="K47" s="47">
        <v>195</v>
      </c>
      <c r="L47" s="47">
        <v>198</v>
      </c>
      <c r="M47" s="47">
        <v>77</v>
      </c>
      <c r="N47" s="47">
        <v>14532</v>
      </c>
      <c r="O47" s="47">
        <v>113</v>
      </c>
      <c r="P47" s="47">
        <v>0</v>
      </c>
      <c r="Q47" s="47">
        <v>0</v>
      </c>
      <c r="R47" s="47">
        <v>24</v>
      </c>
      <c r="S47" s="47">
        <v>0</v>
      </c>
      <c r="T47" s="47">
        <v>149</v>
      </c>
      <c r="U47" s="47">
        <v>0</v>
      </c>
      <c r="V47" s="21"/>
    </row>
    <row r="48" spans="1:22" ht="15" customHeight="1">
      <c r="A48" s="87" t="s">
        <v>49</v>
      </c>
      <c r="B48" s="87" t="s">
        <v>194</v>
      </c>
      <c r="C48" s="87" t="s">
        <v>195</v>
      </c>
      <c r="D48" s="88">
        <v>3862</v>
      </c>
      <c r="E48" s="47">
        <v>74208</v>
      </c>
      <c r="F48" s="89">
        <v>0.93578456758156392</v>
      </c>
      <c r="G48" s="89">
        <v>3.702744691869498E-2</v>
      </c>
      <c r="H48" s="47">
        <v>3056</v>
      </c>
      <c r="I48" s="47">
        <v>558</v>
      </c>
      <c r="J48" s="47">
        <v>100</v>
      </c>
      <c r="K48" s="47">
        <v>73</v>
      </c>
      <c r="L48" s="47">
        <v>70</v>
      </c>
      <c r="M48" s="47">
        <v>5</v>
      </c>
      <c r="N48" s="47">
        <v>2580</v>
      </c>
      <c r="O48" s="47">
        <v>56</v>
      </c>
      <c r="P48" s="47">
        <v>0</v>
      </c>
      <c r="Q48" s="47">
        <v>839</v>
      </c>
      <c r="R48" s="47">
        <v>0</v>
      </c>
      <c r="S48" s="47">
        <v>0</v>
      </c>
      <c r="T48" s="47">
        <v>387</v>
      </c>
      <c r="U48" s="47">
        <v>0</v>
      </c>
      <c r="V48" s="21"/>
    </row>
    <row r="49" spans="1:22" ht="15" customHeight="1">
      <c r="A49" s="87" t="s">
        <v>49</v>
      </c>
      <c r="B49" s="87" t="s">
        <v>196</v>
      </c>
      <c r="C49" s="87" t="s">
        <v>197</v>
      </c>
      <c r="D49" s="88">
        <v>281</v>
      </c>
      <c r="E49" s="47">
        <v>54840</v>
      </c>
      <c r="F49" s="89">
        <v>0.97508896797153022</v>
      </c>
      <c r="G49" s="89">
        <v>2.491103202846975E-2</v>
      </c>
      <c r="H49" s="47">
        <v>253</v>
      </c>
      <c r="I49" s="47">
        <v>21</v>
      </c>
      <c r="J49" s="47">
        <v>0</v>
      </c>
      <c r="K49" s="47">
        <v>0</v>
      </c>
      <c r="L49" s="47">
        <v>7</v>
      </c>
      <c r="M49" s="47">
        <v>0</v>
      </c>
      <c r="N49" s="47">
        <v>0</v>
      </c>
      <c r="O49" s="47">
        <v>177</v>
      </c>
      <c r="P49" s="47">
        <v>0</v>
      </c>
      <c r="Q49" s="47">
        <v>30</v>
      </c>
      <c r="R49" s="47">
        <v>0</v>
      </c>
      <c r="S49" s="47">
        <v>0</v>
      </c>
      <c r="T49" s="47">
        <v>74</v>
      </c>
      <c r="U49" s="47">
        <v>0</v>
      </c>
      <c r="V49" s="21"/>
    </row>
    <row r="50" spans="1:22" ht="15" customHeight="1">
      <c r="A50" s="87" t="s">
        <v>49</v>
      </c>
      <c r="B50" s="87" t="s">
        <v>198</v>
      </c>
      <c r="C50" s="87" t="s">
        <v>199</v>
      </c>
      <c r="D50" s="88">
        <v>4029</v>
      </c>
      <c r="E50" s="47">
        <v>28619</v>
      </c>
      <c r="F50" s="89">
        <v>0.93124844874658719</v>
      </c>
      <c r="G50" s="89">
        <v>3.2017870439314963E-2</v>
      </c>
      <c r="H50" s="47">
        <v>3092</v>
      </c>
      <c r="I50" s="47">
        <v>660</v>
      </c>
      <c r="J50" s="47">
        <v>140</v>
      </c>
      <c r="K50" s="47">
        <v>74</v>
      </c>
      <c r="L50" s="47">
        <v>55</v>
      </c>
      <c r="M50" s="47">
        <v>8</v>
      </c>
      <c r="N50" s="47">
        <v>3105</v>
      </c>
      <c r="O50" s="47">
        <v>9</v>
      </c>
      <c r="P50" s="47">
        <v>0</v>
      </c>
      <c r="Q50" s="47">
        <v>771</v>
      </c>
      <c r="R50" s="47">
        <v>0</v>
      </c>
      <c r="S50" s="47">
        <v>0</v>
      </c>
      <c r="T50" s="47">
        <v>144</v>
      </c>
      <c r="U50" s="47">
        <v>0</v>
      </c>
      <c r="V50" s="21"/>
    </row>
    <row r="51" spans="1:22" ht="15" customHeight="1">
      <c r="A51" s="87" t="s">
        <v>51</v>
      </c>
      <c r="B51" s="87" t="s">
        <v>200</v>
      </c>
      <c r="C51" s="87" t="s">
        <v>201</v>
      </c>
      <c r="D51" s="88">
        <v>2461</v>
      </c>
      <c r="E51" s="47">
        <v>13915</v>
      </c>
      <c r="F51" s="89">
        <v>0.97602600568874442</v>
      </c>
      <c r="G51" s="89">
        <v>7.7204388459975615E-3</v>
      </c>
      <c r="H51" s="47">
        <v>2023</v>
      </c>
      <c r="I51" s="47">
        <v>379</v>
      </c>
      <c r="J51" s="47">
        <v>35</v>
      </c>
      <c r="K51" s="47">
        <v>7</v>
      </c>
      <c r="L51" s="47">
        <v>12</v>
      </c>
      <c r="M51" s="47">
        <v>5</v>
      </c>
      <c r="N51" s="47">
        <v>0</v>
      </c>
      <c r="O51" s="47">
        <v>1296</v>
      </c>
      <c r="P51" s="47">
        <v>0</v>
      </c>
      <c r="Q51" s="47">
        <v>850</v>
      </c>
      <c r="R51" s="47">
        <v>0</v>
      </c>
      <c r="S51" s="47">
        <v>0</v>
      </c>
      <c r="T51" s="47">
        <v>315</v>
      </c>
      <c r="U51" s="47">
        <v>0</v>
      </c>
      <c r="V51" s="21"/>
    </row>
    <row r="52" spans="1:22" ht="15" customHeight="1">
      <c r="A52" s="87" t="s">
        <v>51</v>
      </c>
      <c r="B52" s="87" t="s">
        <v>202</v>
      </c>
      <c r="C52" s="87" t="s">
        <v>203</v>
      </c>
      <c r="D52" s="88">
        <v>13701</v>
      </c>
      <c r="E52" s="47">
        <v>31008</v>
      </c>
      <c r="F52" s="89">
        <v>0.95489380337201668</v>
      </c>
      <c r="G52" s="89">
        <v>2.342894679220495E-2</v>
      </c>
      <c r="H52" s="47">
        <v>11667</v>
      </c>
      <c r="I52" s="47">
        <v>1416</v>
      </c>
      <c r="J52" s="47">
        <v>297</v>
      </c>
      <c r="K52" s="47">
        <v>166</v>
      </c>
      <c r="L52" s="47">
        <v>155</v>
      </c>
      <c r="M52" s="47">
        <v>0</v>
      </c>
      <c r="N52" s="47">
        <v>13701</v>
      </c>
      <c r="O52" s="47">
        <v>0</v>
      </c>
      <c r="P52" s="47">
        <v>0</v>
      </c>
      <c r="Q52" s="47">
        <v>0</v>
      </c>
      <c r="R52" s="47">
        <v>0</v>
      </c>
      <c r="S52" s="47">
        <v>0</v>
      </c>
      <c r="T52" s="47">
        <v>0</v>
      </c>
      <c r="U52" s="47">
        <v>0</v>
      </c>
      <c r="V52" s="21"/>
    </row>
    <row r="53" spans="1:22" ht="15" customHeight="1">
      <c r="A53" s="87" t="s">
        <v>51</v>
      </c>
      <c r="B53" s="87" t="s">
        <v>204</v>
      </c>
      <c r="C53" s="87" t="s">
        <v>205</v>
      </c>
      <c r="D53" s="88">
        <v>8193</v>
      </c>
      <c r="E53" s="47">
        <v>25763</v>
      </c>
      <c r="F53" s="89">
        <v>0.93921640424752839</v>
      </c>
      <c r="G53" s="89">
        <v>3.3443183205175149E-2</v>
      </c>
      <c r="H53" s="47">
        <v>6753</v>
      </c>
      <c r="I53" s="47">
        <v>942</v>
      </c>
      <c r="J53" s="47">
        <v>193</v>
      </c>
      <c r="K53" s="47">
        <v>128</v>
      </c>
      <c r="L53" s="47">
        <v>146</v>
      </c>
      <c r="M53" s="47">
        <v>31</v>
      </c>
      <c r="N53" s="47">
        <v>7312</v>
      </c>
      <c r="O53" s="47">
        <v>0</v>
      </c>
      <c r="P53" s="47">
        <v>0</v>
      </c>
      <c r="Q53" s="47">
        <v>177</v>
      </c>
      <c r="R53" s="47">
        <v>0</v>
      </c>
      <c r="S53" s="47">
        <v>691</v>
      </c>
      <c r="T53" s="47">
        <v>13</v>
      </c>
      <c r="U53" s="47">
        <v>0</v>
      </c>
      <c r="V53" s="21"/>
    </row>
    <row r="54" spans="1:22" ht="15" customHeight="1">
      <c r="A54" s="87" t="s">
        <v>51</v>
      </c>
      <c r="B54" s="87" t="s">
        <v>206</v>
      </c>
      <c r="C54" s="87" t="s">
        <v>207</v>
      </c>
      <c r="D54" s="88">
        <v>2886</v>
      </c>
      <c r="E54" s="47">
        <v>13419</v>
      </c>
      <c r="F54" s="89">
        <v>0.93173943173943174</v>
      </c>
      <c r="G54" s="89">
        <v>3.8115038115038115E-2</v>
      </c>
      <c r="H54" s="47">
        <v>2199</v>
      </c>
      <c r="I54" s="47">
        <v>490</v>
      </c>
      <c r="J54" s="47">
        <v>77</v>
      </c>
      <c r="K54" s="47">
        <v>52</v>
      </c>
      <c r="L54" s="47">
        <v>58</v>
      </c>
      <c r="M54" s="47">
        <v>10</v>
      </c>
      <c r="N54" s="47">
        <v>0</v>
      </c>
      <c r="O54" s="47">
        <v>0</v>
      </c>
      <c r="P54" s="47">
        <v>0</v>
      </c>
      <c r="Q54" s="47">
        <v>137</v>
      </c>
      <c r="R54" s="47">
        <v>0</v>
      </c>
      <c r="S54" s="47">
        <v>0</v>
      </c>
      <c r="T54" s="47">
        <v>2749</v>
      </c>
      <c r="U54" s="47">
        <v>0</v>
      </c>
      <c r="V54" s="21"/>
    </row>
    <row r="55" spans="1:22" ht="15" customHeight="1">
      <c r="A55" s="87" t="s">
        <v>53</v>
      </c>
      <c r="B55" s="87" t="s">
        <v>208</v>
      </c>
      <c r="C55" s="87" t="s">
        <v>209</v>
      </c>
      <c r="D55" s="88">
        <v>899</v>
      </c>
      <c r="E55" s="47">
        <v>23212</v>
      </c>
      <c r="F55" s="89">
        <v>0.94883203559510565</v>
      </c>
      <c r="G55" s="89">
        <v>1.2235817575083427E-2</v>
      </c>
      <c r="H55" s="47">
        <v>667</v>
      </c>
      <c r="I55" s="47">
        <v>186</v>
      </c>
      <c r="J55" s="47">
        <v>28</v>
      </c>
      <c r="K55" s="47">
        <v>5</v>
      </c>
      <c r="L55" s="47">
        <v>6</v>
      </c>
      <c r="M55" s="47">
        <v>7</v>
      </c>
      <c r="N55" s="47">
        <v>5</v>
      </c>
      <c r="O55" s="47">
        <v>49</v>
      </c>
      <c r="P55" s="47">
        <v>46</v>
      </c>
      <c r="Q55" s="47">
        <v>658</v>
      </c>
      <c r="R55" s="47">
        <v>105</v>
      </c>
      <c r="S55" s="47">
        <v>9</v>
      </c>
      <c r="T55" s="47">
        <v>27</v>
      </c>
      <c r="U55" s="47">
        <v>0</v>
      </c>
      <c r="V55" s="21"/>
    </row>
    <row r="56" spans="1:22" ht="15" customHeight="1">
      <c r="A56" s="87" t="s">
        <v>53</v>
      </c>
      <c r="B56" s="87" t="s">
        <v>210</v>
      </c>
      <c r="C56" s="87" t="s">
        <v>211</v>
      </c>
      <c r="D56" s="88">
        <v>587</v>
      </c>
      <c r="E56" s="47">
        <v>9780</v>
      </c>
      <c r="F56" s="89">
        <v>0.858603066439523</v>
      </c>
      <c r="G56" s="89">
        <v>9.540034071550256E-2</v>
      </c>
      <c r="H56" s="47">
        <v>413</v>
      </c>
      <c r="I56" s="47">
        <v>91</v>
      </c>
      <c r="J56" s="47">
        <v>26</v>
      </c>
      <c r="K56" s="47">
        <v>24</v>
      </c>
      <c r="L56" s="47">
        <v>32</v>
      </c>
      <c r="M56" s="47">
        <v>1</v>
      </c>
      <c r="N56" s="47">
        <v>587</v>
      </c>
      <c r="O56" s="47">
        <v>0</v>
      </c>
      <c r="P56" s="47">
        <v>0</v>
      </c>
      <c r="Q56" s="47">
        <v>0</v>
      </c>
      <c r="R56" s="47">
        <v>0</v>
      </c>
      <c r="S56" s="47">
        <v>0</v>
      </c>
      <c r="T56" s="47">
        <v>0</v>
      </c>
      <c r="U56" s="47">
        <v>0</v>
      </c>
      <c r="V56" s="21"/>
    </row>
    <row r="57" spans="1:22" ht="15" customHeight="1">
      <c r="A57" s="87" t="s">
        <v>53</v>
      </c>
      <c r="B57" s="87" t="s">
        <v>212</v>
      </c>
      <c r="C57" s="87" t="s">
        <v>213</v>
      </c>
      <c r="D57" s="88">
        <v>806</v>
      </c>
      <c r="E57" s="47">
        <v>14988</v>
      </c>
      <c r="F57" s="89">
        <v>0.96153846153846156</v>
      </c>
      <c r="G57" s="89">
        <v>1.1166253101736972E-2</v>
      </c>
      <c r="H57" s="47">
        <v>750</v>
      </c>
      <c r="I57" s="47">
        <v>25</v>
      </c>
      <c r="J57" s="47">
        <v>4</v>
      </c>
      <c r="K57" s="47">
        <v>1</v>
      </c>
      <c r="L57" s="47">
        <v>8</v>
      </c>
      <c r="M57" s="47">
        <v>18</v>
      </c>
      <c r="N57" s="47">
        <v>0</v>
      </c>
      <c r="O57" s="47">
        <v>442</v>
      </c>
      <c r="P57" s="47">
        <v>0</v>
      </c>
      <c r="Q57" s="47">
        <v>129</v>
      </c>
      <c r="R57" s="47">
        <v>0</v>
      </c>
      <c r="S57" s="47">
        <v>0</v>
      </c>
      <c r="T57" s="47">
        <v>235</v>
      </c>
      <c r="U57" s="47">
        <v>0</v>
      </c>
      <c r="V57" s="21"/>
    </row>
    <row r="58" spans="1:22" ht="15" customHeight="1">
      <c r="A58" s="87" t="s">
        <v>55</v>
      </c>
      <c r="B58" s="87" t="s">
        <v>214</v>
      </c>
      <c r="C58" s="87" t="s">
        <v>215</v>
      </c>
      <c r="D58" s="88">
        <v>13036</v>
      </c>
      <c r="E58" s="47">
        <v>50560</v>
      </c>
      <c r="F58" s="89">
        <v>0.88247928812519183</v>
      </c>
      <c r="G58" s="89">
        <v>5.9834305001534215E-2</v>
      </c>
      <c r="H58" s="47">
        <v>9387</v>
      </c>
      <c r="I58" s="47">
        <v>2117</v>
      </c>
      <c r="J58" s="47">
        <v>470</v>
      </c>
      <c r="K58" s="47">
        <v>299</v>
      </c>
      <c r="L58" s="47">
        <v>481</v>
      </c>
      <c r="M58" s="47">
        <v>282</v>
      </c>
      <c r="N58" s="47">
        <v>9275</v>
      </c>
      <c r="O58" s="47">
        <v>0</v>
      </c>
      <c r="P58" s="47">
        <v>0</v>
      </c>
      <c r="Q58" s="47">
        <v>3528</v>
      </c>
      <c r="R58" s="47">
        <v>0</v>
      </c>
      <c r="S58" s="47">
        <v>0</v>
      </c>
      <c r="T58" s="47">
        <v>233</v>
      </c>
      <c r="U58" s="47">
        <v>0</v>
      </c>
      <c r="V58" s="21"/>
    </row>
    <row r="59" spans="1:22" ht="15" customHeight="1">
      <c r="A59" s="87" t="s">
        <v>55</v>
      </c>
      <c r="B59" s="87" t="s">
        <v>216</v>
      </c>
      <c r="C59" s="87" t="s">
        <v>217</v>
      </c>
      <c r="D59" s="88">
        <v>1720</v>
      </c>
      <c r="E59" s="47">
        <v>12197</v>
      </c>
      <c r="F59" s="89">
        <v>0.93023255813953487</v>
      </c>
      <c r="G59" s="89">
        <v>3.8953488372093024E-2</v>
      </c>
      <c r="H59" s="47">
        <v>1326</v>
      </c>
      <c r="I59" s="47">
        <v>274</v>
      </c>
      <c r="J59" s="47">
        <v>49</v>
      </c>
      <c r="K59" s="47">
        <v>31</v>
      </c>
      <c r="L59" s="47">
        <v>36</v>
      </c>
      <c r="M59" s="47">
        <v>4</v>
      </c>
      <c r="N59" s="47">
        <v>1312</v>
      </c>
      <c r="O59" s="47">
        <v>282</v>
      </c>
      <c r="P59" s="47">
        <v>0</v>
      </c>
      <c r="Q59" s="47">
        <v>0</v>
      </c>
      <c r="R59" s="47">
        <v>101</v>
      </c>
      <c r="S59" s="47">
        <v>0</v>
      </c>
      <c r="T59" s="47">
        <v>25</v>
      </c>
      <c r="U59" s="47">
        <v>0</v>
      </c>
      <c r="V59" s="21"/>
    </row>
    <row r="60" spans="1:22" ht="15" customHeight="1">
      <c r="A60" s="87" t="s">
        <v>57</v>
      </c>
      <c r="B60" s="87" t="s">
        <v>218</v>
      </c>
      <c r="C60" s="87" t="s">
        <v>219</v>
      </c>
      <c r="D60" s="88">
        <v>1242</v>
      </c>
      <c r="E60" s="47">
        <v>7219</v>
      </c>
      <c r="F60" s="89">
        <v>0.95249597423510468</v>
      </c>
      <c r="G60" s="89">
        <v>1.932367149758454E-2</v>
      </c>
      <c r="H60" s="47">
        <v>960</v>
      </c>
      <c r="I60" s="47">
        <v>223</v>
      </c>
      <c r="J60" s="47">
        <v>28</v>
      </c>
      <c r="K60" s="47">
        <v>9</v>
      </c>
      <c r="L60" s="47">
        <v>15</v>
      </c>
      <c r="M60" s="47">
        <v>7</v>
      </c>
      <c r="N60" s="47">
        <v>0</v>
      </c>
      <c r="O60" s="47">
        <v>0</v>
      </c>
      <c r="P60" s="47">
        <v>0</v>
      </c>
      <c r="Q60" s="47">
        <v>1216</v>
      </c>
      <c r="R60" s="47">
        <v>0</v>
      </c>
      <c r="S60" s="47">
        <v>0</v>
      </c>
      <c r="T60" s="47">
        <v>26</v>
      </c>
      <c r="U60" s="47">
        <v>0</v>
      </c>
      <c r="V60" s="21"/>
    </row>
    <row r="61" spans="1:22" ht="15" customHeight="1">
      <c r="A61" s="87" t="s">
        <v>57</v>
      </c>
      <c r="B61" s="87" t="s">
        <v>220</v>
      </c>
      <c r="C61" s="87" t="s">
        <v>221</v>
      </c>
      <c r="D61" s="88">
        <v>18774</v>
      </c>
      <c r="E61" s="47">
        <v>18100</v>
      </c>
      <c r="F61" s="89">
        <v>0.95440502823053164</v>
      </c>
      <c r="G61" s="89">
        <v>1.8163417492276554E-2</v>
      </c>
      <c r="H61" s="47">
        <v>15569</v>
      </c>
      <c r="I61" s="47">
        <v>2349</v>
      </c>
      <c r="J61" s="47">
        <v>318</v>
      </c>
      <c r="K61" s="47">
        <v>147</v>
      </c>
      <c r="L61" s="47">
        <v>194</v>
      </c>
      <c r="M61" s="47">
        <v>197</v>
      </c>
      <c r="N61" s="47">
        <v>18774</v>
      </c>
      <c r="O61" s="47">
        <v>0</v>
      </c>
      <c r="P61" s="47">
        <v>0</v>
      </c>
      <c r="Q61" s="47">
        <v>0</v>
      </c>
      <c r="R61" s="47">
        <v>0</v>
      </c>
      <c r="S61" s="47">
        <v>0</v>
      </c>
      <c r="T61" s="47">
        <v>0</v>
      </c>
      <c r="U61" s="47">
        <v>0</v>
      </c>
      <c r="V61" s="21"/>
    </row>
    <row r="62" spans="1:22" ht="15" customHeight="1">
      <c r="A62" s="87" t="s">
        <v>57</v>
      </c>
      <c r="B62" s="87" t="s">
        <v>222</v>
      </c>
      <c r="C62" s="87" t="s">
        <v>223</v>
      </c>
      <c r="D62" s="88">
        <v>8679</v>
      </c>
      <c r="E62" s="47">
        <v>63238</v>
      </c>
      <c r="F62" s="89">
        <v>0.93351768636939736</v>
      </c>
      <c r="G62" s="89">
        <v>3.7216269155432656E-2</v>
      </c>
      <c r="H62" s="47">
        <v>7100</v>
      </c>
      <c r="I62" s="47">
        <v>1002</v>
      </c>
      <c r="J62" s="47">
        <v>199</v>
      </c>
      <c r="K62" s="47">
        <v>133</v>
      </c>
      <c r="L62" s="47">
        <v>190</v>
      </c>
      <c r="M62" s="47">
        <v>55</v>
      </c>
      <c r="N62" s="47">
        <v>7867</v>
      </c>
      <c r="O62" s="47">
        <v>225</v>
      </c>
      <c r="P62" s="47">
        <v>0</v>
      </c>
      <c r="Q62" s="47">
        <v>62</v>
      </c>
      <c r="R62" s="47">
        <v>0</v>
      </c>
      <c r="S62" s="47">
        <v>312</v>
      </c>
      <c r="T62" s="47">
        <v>213</v>
      </c>
      <c r="U62" s="47">
        <v>0</v>
      </c>
      <c r="V62" s="21"/>
    </row>
    <row r="63" spans="1:22" ht="15" customHeight="1">
      <c r="A63" s="87" t="s">
        <v>57</v>
      </c>
      <c r="B63" s="87" t="s">
        <v>224</v>
      </c>
      <c r="C63" s="87" t="s">
        <v>225</v>
      </c>
      <c r="D63" s="88">
        <v>5312</v>
      </c>
      <c r="E63" s="47">
        <v>52725</v>
      </c>
      <c r="F63" s="89">
        <v>0.93900602409638556</v>
      </c>
      <c r="G63" s="89">
        <v>3.1814759036144578E-2</v>
      </c>
      <c r="H63" s="47">
        <v>4358</v>
      </c>
      <c r="I63" s="47">
        <v>630</v>
      </c>
      <c r="J63" s="47">
        <v>138</v>
      </c>
      <c r="K63" s="47">
        <v>86</v>
      </c>
      <c r="L63" s="47">
        <v>83</v>
      </c>
      <c r="M63" s="47">
        <v>17</v>
      </c>
      <c r="N63" s="47">
        <v>0</v>
      </c>
      <c r="O63" s="47">
        <v>0</v>
      </c>
      <c r="P63" s="47">
        <v>0</v>
      </c>
      <c r="Q63" s="47">
        <v>0</v>
      </c>
      <c r="R63" s="47">
        <v>0</v>
      </c>
      <c r="S63" s="47">
        <v>0</v>
      </c>
      <c r="T63" s="47">
        <v>5312</v>
      </c>
      <c r="U63" s="47">
        <v>0</v>
      </c>
      <c r="V63" s="21"/>
    </row>
    <row r="64" spans="1:22" ht="15" customHeight="1">
      <c r="A64" s="87" t="s">
        <v>57</v>
      </c>
      <c r="B64" s="87" t="s">
        <v>226</v>
      </c>
      <c r="C64" s="87" t="s">
        <v>227</v>
      </c>
      <c r="D64" s="88">
        <v>1071</v>
      </c>
      <c r="E64" s="47">
        <v>11908</v>
      </c>
      <c r="F64" s="89">
        <v>0.92063492063492058</v>
      </c>
      <c r="G64" s="89">
        <v>3.9215686274509803E-2</v>
      </c>
      <c r="H64" s="47">
        <v>819</v>
      </c>
      <c r="I64" s="47">
        <v>167</v>
      </c>
      <c r="J64" s="47">
        <v>38</v>
      </c>
      <c r="K64" s="47">
        <v>18</v>
      </c>
      <c r="L64" s="47">
        <v>24</v>
      </c>
      <c r="M64" s="47">
        <v>5</v>
      </c>
      <c r="N64" s="47">
        <v>809</v>
      </c>
      <c r="O64" s="47">
        <v>0</v>
      </c>
      <c r="P64" s="47">
        <v>0</v>
      </c>
      <c r="Q64" s="47">
        <v>47</v>
      </c>
      <c r="R64" s="47">
        <v>0</v>
      </c>
      <c r="S64" s="47">
        <v>0</v>
      </c>
      <c r="T64" s="47">
        <v>215</v>
      </c>
      <c r="U64" s="47">
        <v>0</v>
      </c>
      <c r="V64" s="21"/>
    </row>
    <row r="65" spans="1:22" ht="15" customHeight="1">
      <c r="A65" s="87" t="s">
        <v>59</v>
      </c>
      <c r="B65" s="87" t="s">
        <v>228</v>
      </c>
      <c r="C65" s="87" t="s">
        <v>229</v>
      </c>
      <c r="D65" s="88">
        <v>3090</v>
      </c>
      <c r="E65" s="47">
        <v>7853</v>
      </c>
      <c r="F65" s="89">
        <v>0.97637540453074434</v>
      </c>
      <c r="G65" s="89">
        <v>1.1003236245954692E-2</v>
      </c>
      <c r="H65" s="47">
        <v>2759</v>
      </c>
      <c r="I65" s="47">
        <v>258</v>
      </c>
      <c r="J65" s="47">
        <v>34</v>
      </c>
      <c r="K65" s="47">
        <v>22</v>
      </c>
      <c r="L65" s="47">
        <v>12</v>
      </c>
      <c r="M65" s="47">
        <v>5</v>
      </c>
      <c r="N65" s="47">
        <v>0</v>
      </c>
      <c r="O65" s="47">
        <v>0</v>
      </c>
      <c r="P65" s="47">
        <v>0</v>
      </c>
      <c r="Q65" s="47">
        <v>3090</v>
      </c>
      <c r="R65" s="47">
        <v>0</v>
      </c>
      <c r="S65" s="47">
        <v>0</v>
      </c>
      <c r="T65" s="47">
        <v>0</v>
      </c>
      <c r="U65" s="47">
        <v>0</v>
      </c>
      <c r="V65" s="21"/>
    </row>
    <row r="66" spans="1:22" ht="15" customHeight="1">
      <c r="A66" s="87" t="s">
        <v>59</v>
      </c>
      <c r="B66" s="87" t="s">
        <v>230</v>
      </c>
      <c r="C66" s="87" t="s">
        <v>231</v>
      </c>
      <c r="D66" s="88">
        <v>1639</v>
      </c>
      <c r="E66" s="47">
        <v>23448</v>
      </c>
      <c r="F66" s="89">
        <v>0.94203782794386826</v>
      </c>
      <c r="G66" s="89">
        <v>3.6607687614399025E-2</v>
      </c>
      <c r="H66" s="47">
        <v>1339</v>
      </c>
      <c r="I66" s="47">
        <v>205</v>
      </c>
      <c r="J66" s="47">
        <v>32</v>
      </c>
      <c r="K66" s="47">
        <v>33</v>
      </c>
      <c r="L66" s="47">
        <v>27</v>
      </c>
      <c r="M66" s="47">
        <v>3</v>
      </c>
      <c r="N66" s="47">
        <v>0</v>
      </c>
      <c r="O66" s="47">
        <v>0</v>
      </c>
      <c r="P66" s="47">
        <v>0</v>
      </c>
      <c r="Q66" s="47">
        <v>0</v>
      </c>
      <c r="R66" s="47">
        <v>0</v>
      </c>
      <c r="S66" s="47">
        <v>0</v>
      </c>
      <c r="T66" s="47">
        <v>1639</v>
      </c>
      <c r="U66" s="47">
        <v>0</v>
      </c>
      <c r="V66" s="21"/>
    </row>
    <row r="67" spans="1:22" ht="15" customHeight="1">
      <c r="A67" s="87" t="s">
        <v>59</v>
      </c>
      <c r="B67" s="87" t="s">
        <v>232</v>
      </c>
      <c r="C67" s="87" t="s">
        <v>233</v>
      </c>
      <c r="D67" s="88">
        <v>2193</v>
      </c>
      <c r="E67" s="47">
        <v>7690</v>
      </c>
      <c r="F67" s="89">
        <v>0.92886456908344728</v>
      </c>
      <c r="G67" s="89">
        <v>3.875968992248062E-2</v>
      </c>
      <c r="H67" s="47">
        <v>1792</v>
      </c>
      <c r="I67" s="47">
        <v>245</v>
      </c>
      <c r="J67" s="47">
        <v>63</v>
      </c>
      <c r="K67" s="47">
        <v>41</v>
      </c>
      <c r="L67" s="47">
        <v>44</v>
      </c>
      <c r="M67" s="47">
        <v>8</v>
      </c>
      <c r="N67" s="47">
        <v>1700</v>
      </c>
      <c r="O67" s="47">
        <v>0</v>
      </c>
      <c r="P67" s="47">
        <v>0</v>
      </c>
      <c r="Q67" s="47">
        <v>387</v>
      </c>
      <c r="R67" s="47">
        <v>0</v>
      </c>
      <c r="S67" s="47">
        <v>0</v>
      </c>
      <c r="T67" s="47">
        <v>106</v>
      </c>
      <c r="U67" s="47">
        <v>0</v>
      </c>
      <c r="V67" s="21"/>
    </row>
    <row r="68" spans="1:22" ht="15" customHeight="1">
      <c r="A68" s="87" t="s">
        <v>61</v>
      </c>
      <c r="B68" s="87" t="s">
        <v>234</v>
      </c>
      <c r="C68" s="87" t="s">
        <v>235</v>
      </c>
      <c r="D68" s="88">
        <v>59</v>
      </c>
      <c r="E68" s="47">
        <v>1407</v>
      </c>
      <c r="F68" s="89">
        <v>1</v>
      </c>
      <c r="G68" s="89">
        <v>0</v>
      </c>
      <c r="H68" s="47">
        <v>56</v>
      </c>
      <c r="I68" s="47">
        <v>3</v>
      </c>
      <c r="J68" s="47">
        <v>0</v>
      </c>
      <c r="K68" s="47">
        <v>0</v>
      </c>
      <c r="L68" s="47">
        <v>0</v>
      </c>
      <c r="M68" s="47">
        <v>0</v>
      </c>
      <c r="N68" s="47">
        <v>2</v>
      </c>
      <c r="O68" s="47">
        <v>0</v>
      </c>
      <c r="P68" s="47">
        <v>0</v>
      </c>
      <c r="Q68" s="47">
        <v>0</v>
      </c>
      <c r="R68" s="47">
        <v>0</v>
      </c>
      <c r="S68" s="47">
        <v>0</v>
      </c>
      <c r="T68" s="47">
        <v>57</v>
      </c>
      <c r="U68" s="47">
        <v>0</v>
      </c>
      <c r="V68" s="21"/>
    </row>
    <row r="69" spans="1:22" ht="15" customHeight="1">
      <c r="A69" s="87" t="s">
        <v>61</v>
      </c>
      <c r="B69" s="87" t="s">
        <v>236</v>
      </c>
      <c r="C69" s="87" t="s">
        <v>237</v>
      </c>
      <c r="D69" s="88">
        <v>10579</v>
      </c>
      <c r="E69" s="47">
        <v>26198</v>
      </c>
      <c r="F69" s="89">
        <v>0.96285093108989506</v>
      </c>
      <c r="G69" s="89">
        <v>1.8810851687305039E-2</v>
      </c>
      <c r="H69" s="47">
        <v>9218</v>
      </c>
      <c r="I69" s="47">
        <v>968</v>
      </c>
      <c r="J69" s="47">
        <v>169</v>
      </c>
      <c r="K69" s="47">
        <v>96</v>
      </c>
      <c r="L69" s="47">
        <v>103</v>
      </c>
      <c r="M69" s="47">
        <v>25</v>
      </c>
      <c r="N69" s="47">
        <v>10163</v>
      </c>
      <c r="O69" s="47">
        <v>0</v>
      </c>
      <c r="P69" s="47">
        <v>0</v>
      </c>
      <c r="Q69" s="47">
        <v>374</v>
      </c>
      <c r="R69" s="47">
        <v>0</v>
      </c>
      <c r="S69" s="47">
        <v>0</v>
      </c>
      <c r="T69" s="47">
        <v>42</v>
      </c>
      <c r="U69" s="47">
        <v>0</v>
      </c>
      <c r="V69" s="21"/>
    </row>
    <row r="70" spans="1:22" ht="15" customHeight="1">
      <c r="A70" s="87" t="s">
        <v>63</v>
      </c>
      <c r="B70" s="87" t="s">
        <v>238</v>
      </c>
      <c r="C70" s="87" t="s">
        <v>239</v>
      </c>
      <c r="D70" s="88">
        <v>5167</v>
      </c>
      <c r="E70" s="47">
        <v>46228</v>
      </c>
      <c r="F70" s="89">
        <v>0.98490419972904975</v>
      </c>
      <c r="G70" s="89">
        <v>5.031933423650087E-3</v>
      </c>
      <c r="H70" s="47">
        <v>4427</v>
      </c>
      <c r="I70" s="47">
        <v>662</v>
      </c>
      <c r="J70" s="47">
        <v>49</v>
      </c>
      <c r="K70" s="47">
        <v>13</v>
      </c>
      <c r="L70" s="47">
        <v>13</v>
      </c>
      <c r="M70" s="47">
        <v>3</v>
      </c>
      <c r="N70" s="47">
        <v>7</v>
      </c>
      <c r="O70" s="47">
        <v>0</v>
      </c>
      <c r="P70" s="47">
        <v>0</v>
      </c>
      <c r="Q70" s="47">
        <v>5146</v>
      </c>
      <c r="R70" s="47">
        <v>0</v>
      </c>
      <c r="S70" s="47">
        <v>0</v>
      </c>
      <c r="T70" s="47">
        <v>14</v>
      </c>
      <c r="U70" s="47">
        <v>0</v>
      </c>
      <c r="V70" s="21"/>
    </row>
    <row r="71" spans="1:22" ht="15" customHeight="1">
      <c r="A71" s="87" t="s">
        <v>65</v>
      </c>
      <c r="B71" s="87" t="s">
        <v>240</v>
      </c>
      <c r="C71" s="87" t="s">
        <v>241</v>
      </c>
      <c r="D71" s="88">
        <v>6014</v>
      </c>
      <c r="E71" s="47">
        <v>16105</v>
      </c>
      <c r="F71" s="89">
        <v>0.9521117392750249</v>
      </c>
      <c r="G71" s="89">
        <v>2.161622879946791E-2</v>
      </c>
      <c r="H71" s="47">
        <v>5192</v>
      </c>
      <c r="I71" s="47">
        <v>534</v>
      </c>
      <c r="J71" s="47">
        <v>141</v>
      </c>
      <c r="K71" s="47">
        <v>62</v>
      </c>
      <c r="L71" s="47">
        <v>68</v>
      </c>
      <c r="M71" s="47">
        <v>17</v>
      </c>
      <c r="N71" s="47">
        <v>3716</v>
      </c>
      <c r="O71" s="47">
        <v>0</v>
      </c>
      <c r="P71" s="47">
        <v>0</v>
      </c>
      <c r="Q71" s="47">
        <v>0</v>
      </c>
      <c r="R71" s="47">
        <v>0</v>
      </c>
      <c r="S71" s="47">
        <v>507</v>
      </c>
      <c r="T71" s="47">
        <v>1791</v>
      </c>
      <c r="U71" s="47">
        <v>0</v>
      </c>
      <c r="V71" s="21"/>
    </row>
    <row r="72" spans="1:22" ht="15" customHeight="1">
      <c r="A72" s="87" t="s">
        <v>65</v>
      </c>
      <c r="B72" s="87" t="s">
        <v>242</v>
      </c>
      <c r="C72" s="87" t="s">
        <v>243</v>
      </c>
      <c r="D72" s="88">
        <v>1993</v>
      </c>
      <c r="E72" s="47">
        <v>5425</v>
      </c>
      <c r="F72" s="89">
        <v>0.94781736076266931</v>
      </c>
      <c r="G72" s="89">
        <v>2.408429503261415E-2</v>
      </c>
      <c r="H72" s="47">
        <v>1682</v>
      </c>
      <c r="I72" s="47">
        <v>207</v>
      </c>
      <c r="J72" s="47">
        <v>48</v>
      </c>
      <c r="K72" s="47">
        <v>26</v>
      </c>
      <c r="L72" s="47">
        <v>22</v>
      </c>
      <c r="M72" s="47">
        <v>8</v>
      </c>
      <c r="N72" s="47">
        <v>1577</v>
      </c>
      <c r="O72" s="47">
        <v>0</v>
      </c>
      <c r="P72" s="47">
        <v>0</v>
      </c>
      <c r="Q72" s="47">
        <v>113</v>
      </c>
      <c r="R72" s="47">
        <v>0</v>
      </c>
      <c r="S72" s="47">
        <v>303</v>
      </c>
      <c r="T72" s="47">
        <v>0</v>
      </c>
      <c r="U72" s="47">
        <v>0</v>
      </c>
      <c r="V72" s="21"/>
    </row>
    <row r="73" spans="1:22" ht="15" customHeight="1">
      <c r="A73" s="87" t="s">
        <v>65</v>
      </c>
      <c r="B73" s="87" t="s">
        <v>244</v>
      </c>
      <c r="C73" s="87" t="s">
        <v>245</v>
      </c>
      <c r="D73" s="88">
        <v>3017</v>
      </c>
      <c r="E73" s="47">
        <v>36720</v>
      </c>
      <c r="F73" s="89">
        <v>0.97116340735830298</v>
      </c>
      <c r="G73" s="89">
        <v>1.2595293337752734E-2</v>
      </c>
      <c r="H73" s="47">
        <v>2650</v>
      </c>
      <c r="I73" s="47">
        <v>280</v>
      </c>
      <c r="J73" s="47">
        <v>40</v>
      </c>
      <c r="K73" s="47">
        <v>16</v>
      </c>
      <c r="L73" s="47">
        <v>22</v>
      </c>
      <c r="M73" s="47">
        <v>9</v>
      </c>
      <c r="N73" s="47">
        <v>919</v>
      </c>
      <c r="O73" s="47">
        <v>0</v>
      </c>
      <c r="P73" s="47">
        <v>0</v>
      </c>
      <c r="Q73" s="47">
        <v>0</v>
      </c>
      <c r="R73" s="47">
        <v>0</v>
      </c>
      <c r="S73" s="47">
        <v>5</v>
      </c>
      <c r="T73" s="47">
        <v>2093</v>
      </c>
      <c r="U73" s="47">
        <v>0</v>
      </c>
      <c r="V73" s="21"/>
    </row>
    <row r="74" spans="1:22" ht="15" customHeight="1">
      <c r="A74" s="87" t="s">
        <v>67</v>
      </c>
      <c r="B74" s="87" t="s">
        <v>246</v>
      </c>
      <c r="C74" s="87" t="s">
        <v>247</v>
      </c>
      <c r="D74" s="88">
        <v>1807</v>
      </c>
      <c r="E74" s="47">
        <v>4440</v>
      </c>
      <c r="F74" s="89">
        <v>0.98063087991145548</v>
      </c>
      <c r="G74" s="89">
        <v>7.1942446043165471E-3</v>
      </c>
      <c r="H74" s="47">
        <v>1642</v>
      </c>
      <c r="I74" s="47">
        <v>130</v>
      </c>
      <c r="J74" s="47">
        <v>21</v>
      </c>
      <c r="K74" s="47">
        <v>9</v>
      </c>
      <c r="L74" s="47">
        <v>4</v>
      </c>
      <c r="M74" s="47">
        <v>1</v>
      </c>
      <c r="N74" s="47">
        <v>1791</v>
      </c>
      <c r="O74" s="47">
        <v>0</v>
      </c>
      <c r="P74" s="47">
        <v>0</v>
      </c>
      <c r="Q74" s="47">
        <v>0</v>
      </c>
      <c r="R74" s="47">
        <v>6</v>
      </c>
      <c r="S74" s="47">
        <v>0</v>
      </c>
      <c r="T74" s="47">
        <v>10</v>
      </c>
      <c r="U74" s="47">
        <v>0</v>
      </c>
      <c r="V74" s="21"/>
    </row>
    <row r="75" spans="1:22" ht="15" customHeight="1">
      <c r="A75" s="87" t="s">
        <v>67</v>
      </c>
      <c r="B75" s="87" t="s">
        <v>248</v>
      </c>
      <c r="C75" s="87" t="s">
        <v>249</v>
      </c>
      <c r="D75" s="88">
        <v>63</v>
      </c>
      <c r="E75" s="47">
        <v>24120</v>
      </c>
      <c r="F75" s="89">
        <v>0.93650793650793651</v>
      </c>
      <c r="G75" s="89">
        <v>3.1746031746031744E-2</v>
      </c>
      <c r="H75" s="47">
        <v>56</v>
      </c>
      <c r="I75" s="47">
        <v>3</v>
      </c>
      <c r="J75" s="47">
        <v>2</v>
      </c>
      <c r="K75" s="47">
        <v>1</v>
      </c>
      <c r="L75" s="47">
        <v>1</v>
      </c>
      <c r="M75" s="47">
        <v>0</v>
      </c>
      <c r="N75" s="47">
        <v>0</v>
      </c>
      <c r="O75" s="47">
        <v>0</v>
      </c>
      <c r="P75" s="47">
        <v>0</v>
      </c>
      <c r="Q75" s="47">
        <v>0</v>
      </c>
      <c r="R75" s="47">
        <v>0</v>
      </c>
      <c r="S75" s="47">
        <v>0</v>
      </c>
      <c r="T75" s="47">
        <v>63</v>
      </c>
      <c r="U75" s="47">
        <v>0</v>
      </c>
      <c r="V75" s="21"/>
    </row>
    <row r="76" spans="1:22" ht="15" customHeight="1">
      <c r="A76" s="87" t="s">
        <v>69</v>
      </c>
      <c r="B76" s="87" t="s">
        <v>250</v>
      </c>
      <c r="C76" s="87" t="s">
        <v>251</v>
      </c>
      <c r="D76" s="88">
        <v>2941</v>
      </c>
      <c r="E76" s="47">
        <v>11921</v>
      </c>
      <c r="F76" s="89">
        <v>0.88575314518871129</v>
      </c>
      <c r="G76" s="89">
        <v>6.2903774226453588E-2</v>
      </c>
      <c r="H76" s="47">
        <v>2306</v>
      </c>
      <c r="I76" s="47">
        <v>299</v>
      </c>
      <c r="J76" s="47">
        <v>84</v>
      </c>
      <c r="K76" s="47">
        <v>69</v>
      </c>
      <c r="L76" s="47">
        <v>116</v>
      </c>
      <c r="M76" s="47">
        <v>67</v>
      </c>
      <c r="N76" s="47">
        <v>2679</v>
      </c>
      <c r="O76" s="47">
        <v>0</v>
      </c>
      <c r="P76" s="47">
        <v>0</v>
      </c>
      <c r="Q76" s="47">
        <v>258</v>
      </c>
      <c r="R76" s="47">
        <v>0</v>
      </c>
      <c r="S76" s="47">
        <v>0</v>
      </c>
      <c r="T76" s="47">
        <v>4</v>
      </c>
      <c r="U76" s="47">
        <v>0</v>
      </c>
      <c r="V76" s="21"/>
    </row>
    <row r="77" spans="1:22" ht="15" customHeight="1">
      <c r="A77" s="87" t="s">
        <v>69</v>
      </c>
      <c r="B77" s="87" t="s">
        <v>252</v>
      </c>
      <c r="C77" s="87" t="s">
        <v>253</v>
      </c>
      <c r="D77" s="88">
        <v>7477</v>
      </c>
      <c r="E77" s="47">
        <v>72835</v>
      </c>
      <c r="F77" s="89">
        <v>0.98033970843921359</v>
      </c>
      <c r="G77" s="89">
        <v>7.3558914002942359E-3</v>
      </c>
      <c r="H77" s="47">
        <v>6553</v>
      </c>
      <c r="I77" s="47">
        <v>777</v>
      </c>
      <c r="J77" s="47">
        <v>79</v>
      </c>
      <c r="K77" s="47">
        <v>27</v>
      </c>
      <c r="L77" s="47">
        <v>28</v>
      </c>
      <c r="M77" s="47">
        <v>13</v>
      </c>
      <c r="N77" s="47">
        <v>0</v>
      </c>
      <c r="O77" s="47">
        <v>3404</v>
      </c>
      <c r="P77" s="47">
        <v>0</v>
      </c>
      <c r="Q77" s="47">
        <v>3435</v>
      </c>
      <c r="R77" s="47">
        <v>0</v>
      </c>
      <c r="S77" s="47">
        <v>0</v>
      </c>
      <c r="T77" s="47">
        <v>638</v>
      </c>
      <c r="U77" s="47">
        <v>0</v>
      </c>
      <c r="V77" s="21"/>
    </row>
    <row r="78" spans="1:22" ht="15" customHeight="1">
      <c r="A78" s="87" t="s">
        <v>69</v>
      </c>
      <c r="B78" s="87" t="s">
        <v>254</v>
      </c>
      <c r="C78" s="87" t="s">
        <v>255</v>
      </c>
      <c r="D78" s="88">
        <v>2585</v>
      </c>
      <c r="E78" s="47">
        <v>29887</v>
      </c>
      <c r="F78" s="89">
        <v>0.95048355899419734</v>
      </c>
      <c r="G78" s="89">
        <v>2.321083172147002E-2</v>
      </c>
      <c r="H78" s="47">
        <v>2128</v>
      </c>
      <c r="I78" s="47">
        <v>329</v>
      </c>
      <c r="J78" s="47">
        <v>62</v>
      </c>
      <c r="K78" s="47">
        <v>25</v>
      </c>
      <c r="L78" s="47">
        <v>35</v>
      </c>
      <c r="M78" s="47">
        <v>6</v>
      </c>
      <c r="N78" s="47">
        <v>2236</v>
      </c>
      <c r="O78" s="47">
        <v>0</v>
      </c>
      <c r="P78" s="47">
        <v>0</v>
      </c>
      <c r="Q78" s="47">
        <v>117</v>
      </c>
      <c r="R78" s="47">
        <v>0</v>
      </c>
      <c r="S78" s="47">
        <v>0</v>
      </c>
      <c r="T78" s="47">
        <v>232</v>
      </c>
      <c r="U78" s="47">
        <v>0</v>
      </c>
      <c r="V78" s="21"/>
    </row>
    <row r="79" spans="1:22" ht="15" customHeight="1">
      <c r="A79" s="87" t="s">
        <v>69</v>
      </c>
      <c r="B79" s="87" t="s">
        <v>256</v>
      </c>
      <c r="C79" s="87" t="s">
        <v>257</v>
      </c>
      <c r="D79" s="88">
        <v>669</v>
      </c>
      <c r="E79" s="47">
        <v>9881</v>
      </c>
      <c r="F79" s="89">
        <v>0.89985052316890879</v>
      </c>
      <c r="G79" s="89">
        <v>5.829596412556054E-2</v>
      </c>
      <c r="H79" s="47">
        <v>519</v>
      </c>
      <c r="I79" s="47">
        <v>83</v>
      </c>
      <c r="J79" s="47">
        <v>20</v>
      </c>
      <c r="K79" s="47">
        <v>19</v>
      </c>
      <c r="L79" s="47">
        <v>20</v>
      </c>
      <c r="M79" s="47">
        <v>8</v>
      </c>
      <c r="N79" s="47">
        <v>586</v>
      </c>
      <c r="O79" s="47">
        <v>1</v>
      </c>
      <c r="P79" s="47">
        <v>0</v>
      </c>
      <c r="Q79" s="47">
        <v>10</v>
      </c>
      <c r="R79" s="47">
        <v>0</v>
      </c>
      <c r="S79" s="47">
        <v>72</v>
      </c>
      <c r="T79" s="47">
        <v>0</v>
      </c>
      <c r="U79" s="47">
        <v>0</v>
      </c>
      <c r="V79" s="21"/>
    </row>
    <row r="80" spans="1:22" ht="15" customHeight="1">
      <c r="A80" s="87" t="s">
        <v>69</v>
      </c>
      <c r="B80" s="87" t="s">
        <v>258</v>
      </c>
      <c r="C80" s="87" t="s">
        <v>259</v>
      </c>
      <c r="D80" s="88">
        <v>1260</v>
      </c>
      <c r="E80" s="47">
        <v>6942</v>
      </c>
      <c r="F80" s="89">
        <v>0.92460317460317465</v>
      </c>
      <c r="G80" s="89">
        <v>5.0793650793650794E-2</v>
      </c>
      <c r="H80" s="47">
        <v>1042</v>
      </c>
      <c r="I80" s="47">
        <v>123</v>
      </c>
      <c r="J80" s="47">
        <v>27</v>
      </c>
      <c r="K80" s="47">
        <v>27</v>
      </c>
      <c r="L80" s="47">
        <v>37</v>
      </c>
      <c r="M80" s="47">
        <v>4</v>
      </c>
      <c r="N80" s="47">
        <v>0</v>
      </c>
      <c r="O80" s="47">
        <v>0</v>
      </c>
      <c r="P80" s="47">
        <v>0</v>
      </c>
      <c r="Q80" s="47">
        <v>208</v>
      </c>
      <c r="R80" s="47">
        <v>0</v>
      </c>
      <c r="S80" s="47">
        <v>0</v>
      </c>
      <c r="T80" s="47">
        <v>1052</v>
      </c>
      <c r="U80" s="47">
        <v>0</v>
      </c>
      <c r="V80" s="21"/>
    </row>
    <row r="81" spans="1:22" ht="15" customHeight="1">
      <c r="A81" s="87" t="s">
        <v>69</v>
      </c>
      <c r="B81" s="87" t="s">
        <v>260</v>
      </c>
      <c r="C81" s="87" t="s">
        <v>261</v>
      </c>
      <c r="D81" s="88">
        <v>2757</v>
      </c>
      <c r="E81" s="47">
        <v>13050</v>
      </c>
      <c r="F81" s="89">
        <v>0.961189698948132</v>
      </c>
      <c r="G81" s="89">
        <v>1.5233949945593036E-2</v>
      </c>
      <c r="H81" s="47">
        <v>2394</v>
      </c>
      <c r="I81" s="47">
        <v>256</v>
      </c>
      <c r="J81" s="47">
        <v>53</v>
      </c>
      <c r="K81" s="47">
        <v>24</v>
      </c>
      <c r="L81" s="47">
        <v>18</v>
      </c>
      <c r="M81" s="47">
        <v>12</v>
      </c>
      <c r="N81" s="47">
        <v>2757</v>
      </c>
      <c r="O81" s="47">
        <v>0</v>
      </c>
      <c r="P81" s="47">
        <v>0</v>
      </c>
      <c r="Q81" s="47">
        <v>0</v>
      </c>
      <c r="R81" s="47">
        <v>0</v>
      </c>
      <c r="S81" s="47">
        <v>0</v>
      </c>
      <c r="T81" s="47">
        <v>0</v>
      </c>
      <c r="U81" s="47">
        <v>0</v>
      </c>
      <c r="V81" s="21"/>
    </row>
    <row r="82" spans="1:22" ht="15" customHeight="1">
      <c r="A82" s="87" t="s">
        <v>69</v>
      </c>
      <c r="B82" s="87" t="s">
        <v>262</v>
      </c>
      <c r="C82" s="87" t="s">
        <v>263</v>
      </c>
      <c r="D82" s="88">
        <v>2016</v>
      </c>
      <c r="E82" s="47">
        <v>14076</v>
      </c>
      <c r="F82" s="89">
        <v>0.94047619047619047</v>
      </c>
      <c r="G82" s="89">
        <v>3.7202380952380952E-2</v>
      </c>
      <c r="H82" s="47">
        <v>1710</v>
      </c>
      <c r="I82" s="47">
        <v>186</v>
      </c>
      <c r="J82" s="47">
        <v>32</v>
      </c>
      <c r="K82" s="47">
        <v>26</v>
      </c>
      <c r="L82" s="47">
        <v>49</v>
      </c>
      <c r="M82" s="47">
        <v>13</v>
      </c>
      <c r="N82" s="47">
        <v>1808</v>
      </c>
      <c r="O82" s="47">
        <v>0</v>
      </c>
      <c r="P82" s="47">
        <v>0</v>
      </c>
      <c r="Q82" s="47">
        <v>98</v>
      </c>
      <c r="R82" s="47">
        <v>0</v>
      </c>
      <c r="S82" s="47">
        <v>108</v>
      </c>
      <c r="T82" s="47">
        <v>2</v>
      </c>
      <c r="U82" s="47">
        <v>0</v>
      </c>
      <c r="V82" s="21"/>
    </row>
    <row r="83" spans="1:22" ht="15" customHeight="1">
      <c r="A83" s="87" t="s">
        <v>71</v>
      </c>
      <c r="B83" s="87" t="s">
        <v>264</v>
      </c>
      <c r="C83" s="87" t="s">
        <v>265</v>
      </c>
      <c r="D83" s="88">
        <v>2440</v>
      </c>
      <c r="E83" s="47">
        <v>9533</v>
      </c>
      <c r="F83" s="89">
        <v>0.93606557377049182</v>
      </c>
      <c r="G83" s="89">
        <v>2.8688524590163935E-2</v>
      </c>
      <c r="H83" s="47">
        <v>1858</v>
      </c>
      <c r="I83" s="47">
        <v>426</v>
      </c>
      <c r="J83" s="47">
        <v>77</v>
      </c>
      <c r="K83" s="47">
        <v>34</v>
      </c>
      <c r="L83" s="47">
        <v>36</v>
      </c>
      <c r="M83" s="47">
        <v>9</v>
      </c>
      <c r="N83" s="47">
        <v>0</v>
      </c>
      <c r="O83" s="47">
        <v>0</v>
      </c>
      <c r="P83" s="47">
        <v>0</v>
      </c>
      <c r="Q83" s="47">
        <v>0</v>
      </c>
      <c r="R83" s="47">
        <v>0</v>
      </c>
      <c r="S83" s="47">
        <v>2416</v>
      </c>
      <c r="T83" s="47">
        <v>24</v>
      </c>
      <c r="U83" s="47">
        <v>0</v>
      </c>
      <c r="V83" s="21"/>
    </row>
    <row r="84" spans="1:22" ht="15" customHeight="1">
      <c r="A84" s="87" t="s">
        <v>71</v>
      </c>
      <c r="B84" s="87" t="s">
        <v>266</v>
      </c>
      <c r="C84" s="87" t="s">
        <v>267</v>
      </c>
      <c r="D84" s="88">
        <v>60</v>
      </c>
      <c r="E84" s="47">
        <v>25634</v>
      </c>
      <c r="F84" s="89">
        <v>0.96666666666666667</v>
      </c>
      <c r="G84" s="89">
        <v>1.6666666666666666E-2</v>
      </c>
      <c r="H84" s="47">
        <v>52</v>
      </c>
      <c r="I84" s="47">
        <v>6</v>
      </c>
      <c r="J84" s="47">
        <v>1</v>
      </c>
      <c r="K84" s="47">
        <v>1</v>
      </c>
      <c r="L84" s="47">
        <v>0</v>
      </c>
      <c r="M84" s="47">
        <v>0</v>
      </c>
      <c r="N84" s="47">
        <v>0</v>
      </c>
      <c r="O84" s="47">
        <v>0</v>
      </c>
      <c r="P84" s="47">
        <v>0</v>
      </c>
      <c r="Q84" s="47">
        <v>60</v>
      </c>
      <c r="R84" s="47">
        <v>0</v>
      </c>
      <c r="S84" s="47">
        <v>0</v>
      </c>
      <c r="T84" s="47">
        <v>0</v>
      </c>
      <c r="U84" s="47">
        <v>0</v>
      </c>
      <c r="V84" s="21"/>
    </row>
    <row r="85" spans="1:22" ht="15" customHeight="1">
      <c r="A85" s="87" t="s">
        <v>71</v>
      </c>
      <c r="B85" s="87" t="s">
        <v>268</v>
      </c>
      <c r="C85" s="87" t="s">
        <v>269</v>
      </c>
      <c r="D85" s="88">
        <v>351</v>
      </c>
      <c r="E85" s="47">
        <v>10226</v>
      </c>
      <c r="F85" s="89">
        <v>0.96866096866096862</v>
      </c>
      <c r="G85" s="89">
        <v>1.9943019943019943E-2</v>
      </c>
      <c r="H85" s="47">
        <v>316</v>
      </c>
      <c r="I85" s="47">
        <v>24</v>
      </c>
      <c r="J85" s="47">
        <v>4</v>
      </c>
      <c r="K85" s="47">
        <v>0</v>
      </c>
      <c r="L85" s="47">
        <v>7</v>
      </c>
      <c r="M85" s="47">
        <v>0</v>
      </c>
      <c r="N85" s="47">
        <v>0</v>
      </c>
      <c r="O85" s="47">
        <v>0</v>
      </c>
      <c r="P85" s="47">
        <v>0</v>
      </c>
      <c r="Q85" s="47">
        <v>0</v>
      </c>
      <c r="R85" s="47">
        <v>343</v>
      </c>
      <c r="S85" s="47">
        <v>0</v>
      </c>
      <c r="T85" s="47">
        <v>8</v>
      </c>
      <c r="U85" s="47">
        <v>0</v>
      </c>
      <c r="V85" s="21"/>
    </row>
    <row r="86" spans="1:22" ht="15" customHeight="1">
      <c r="A86" s="87" t="s">
        <v>73</v>
      </c>
      <c r="B86" s="87" t="s">
        <v>270</v>
      </c>
      <c r="C86" s="87" t="s">
        <v>271</v>
      </c>
      <c r="D86" s="88">
        <v>880</v>
      </c>
      <c r="E86" s="47">
        <v>13099</v>
      </c>
      <c r="F86" s="89">
        <v>0.98409090909090913</v>
      </c>
      <c r="G86" s="89">
        <v>1.1363636363636364E-2</v>
      </c>
      <c r="H86" s="47">
        <v>820</v>
      </c>
      <c r="I86" s="47">
        <v>46</v>
      </c>
      <c r="J86" s="47">
        <v>2</v>
      </c>
      <c r="K86" s="47">
        <v>6</v>
      </c>
      <c r="L86" s="47">
        <v>4</v>
      </c>
      <c r="M86" s="47">
        <v>2</v>
      </c>
      <c r="N86" s="47">
        <v>0</v>
      </c>
      <c r="O86" s="47">
        <v>0</v>
      </c>
      <c r="P86" s="47">
        <v>0</v>
      </c>
      <c r="Q86" s="47">
        <v>866</v>
      </c>
      <c r="R86" s="47">
        <v>0</v>
      </c>
      <c r="S86" s="47">
        <v>0</v>
      </c>
      <c r="T86" s="47">
        <v>14</v>
      </c>
      <c r="U86" s="47">
        <v>0</v>
      </c>
      <c r="V86" s="21"/>
    </row>
    <row r="87" spans="1:22" ht="15" customHeight="1">
      <c r="A87" s="87" t="s">
        <v>73</v>
      </c>
      <c r="B87" s="87" t="s">
        <v>272</v>
      </c>
      <c r="C87" s="87" t="s">
        <v>273</v>
      </c>
      <c r="D87" s="88">
        <v>2497</v>
      </c>
      <c r="E87" s="47">
        <v>15767</v>
      </c>
      <c r="F87" s="89">
        <v>0.94032839407288749</v>
      </c>
      <c r="G87" s="89">
        <v>3.8446135362434922E-2</v>
      </c>
      <c r="H87" s="47">
        <v>2091</v>
      </c>
      <c r="I87" s="47">
        <v>257</v>
      </c>
      <c r="J87" s="47">
        <v>46</v>
      </c>
      <c r="K87" s="47">
        <v>44</v>
      </c>
      <c r="L87" s="47">
        <v>52</v>
      </c>
      <c r="M87" s="47">
        <v>7</v>
      </c>
      <c r="N87" s="47">
        <v>2218</v>
      </c>
      <c r="O87" s="47">
        <v>0</v>
      </c>
      <c r="P87" s="47">
        <v>0</v>
      </c>
      <c r="Q87" s="47">
        <v>279</v>
      </c>
      <c r="R87" s="47">
        <v>0</v>
      </c>
      <c r="S87" s="47">
        <v>0</v>
      </c>
      <c r="T87" s="47">
        <v>0</v>
      </c>
      <c r="U87" s="47">
        <v>0</v>
      </c>
      <c r="V87" s="21"/>
    </row>
    <row r="88" spans="1:22" ht="15" customHeight="1">
      <c r="A88" s="87" t="s">
        <v>73</v>
      </c>
      <c r="B88" s="87" t="s">
        <v>274</v>
      </c>
      <c r="C88" s="87" t="s">
        <v>275</v>
      </c>
      <c r="D88" s="88">
        <v>4693</v>
      </c>
      <c r="E88" s="47">
        <v>10598</v>
      </c>
      <c r="F88" s="89">
        <v>0.93969742169188153</v>
      </c>
      <c r="G88" s="89">
        <v>2.9831664180694651E-2</v>
      </c>
      <c r="H88" s="47">
        <v>3971</v>
      </c>
      <c r="I88" s="47">
        <v>439</v>
      </c>
      <c r="J88" s="47">
        <v>118</v>
      </c>
      <c r="K88" s="47">
        <v>64</v>
      </c>
      <c r="L88" s="47">
        <v>76</v>
      </c>
      <c r="M88" s="47">
        <v>25</v>
      </c>
      <c r="N88" s="47">
        <v>4525</v>
      </c>
      <c r="O88" s="47">
        <v>0</v>
      </c>
      <c r="P88" s="47">
        <v>0</v>
      </c>
      <c r="Q88" s="47">
        <v>142</v>
      </c>
      <c r="R88" s="47">
        <v>0</v>
      </c>
      <c r="S88" s="47">
        <v>0</v>
      </c>
      <c r="T88" s="47">
        <v>26</v>
      </c>
      <c r="U88" s="47">
        <v>0</v>
      </c>
      <c r="V88" s="21"/>
    </row>
    <row r="89" spans="1:22" ht="15" customHeight="1">
      <c r="A89" s="87" t="s">
        <v>75</v>
      </c>
      <c r="B89" s="87" t="s">
        <v>276</v>
      </c>
      <c r="C89" s="87" t="s">
        <v>277</v>
      </c>
      <c r="D89" s="88">
        <v>2342</v>
      </c>
      <c r="E89" s="47">
        <v>11053</v>
      </c>
      <c r="F89" s="89">
        <v>0.96712211784799318</v>
      </c>
      <c r="G89" s="89">
        <v>1.7079419299743808E-2</v>
      </c>
      <c r="H89" s="47">
        <v>1936</v>
      </c>
      <c r="I89" s="47">
        <v>329</v>
      </c>
      <c r="J89" s="47">
        <v>30</v>
      </c>
      <c r="K89" s="47">
        <v>21</v>
      </c>
      <c r="L89" s="47">
        <v>19</v>
      </c>
      <c r="M89" s="47">
        <v>7</v>
      </c>
      <c r="N89" s="47">
        <v>0</v>
      </c>
      <c r="O89" s="47">
        <v>0</v>
      </c>
      <c r="P89" s="47">
        <v>0</v>
      </c>
      <c r="Q89" s="47">
        <v>0</v>
      </c>
      <c r="R89" s="47">
        <v>1762</v>
      </c>
      <c r="S89" s="47">
        <v>0</v>
      </c>
      <c r="T89" s="47">
        <v>580</v>
      </c>
      <c r="U89" s="47">
        <v>0</v>
      </c>
      <c r="V89" s="21"/>
    </row>
    <row r="90" spans="1:22" ht="15" customHeight="1">
      <c r="A90" s="87" t="s">
        <v>75</v>
      </c>
      <c r="B90" s="87" t="s">
        <v>278</v>
      </c>
      <c r="C90" s="87" t="s">
        <v>279</v>
      </c>
      <c r="D90" s="88">
        <v>2244</v>
      </c>
      <c r="E90" s="47">
        <v>14687</v>
      </c>
      <c r="F90" s="89">
        <v>0.93181818181818177</v>
      </c>
      <c r="G90" s="89">
        <v>3.4759358288770054E-2</v>
      </c>
      <c r="H90" s="47">
        <v>1790</v>
      </c>
      <c r="I90" s="47">
        <v>301</v>
      </c>
      <c r="J90" s="47">
        <v>60</v>
      </c>
      <c r="K90" s="47">
        <v>27</v>
      </c>
      <c r="L90" s="47">
        <v>51</v>
      </c>
      <c r="M90" s="47">
        <v>15</v>
      </c>
      <c r="N90" s="47">
        <v>1694</v>
      </c>
      <c r="O90" s="47">
        <v>1</v>
      </c>
      <c r="P90" s="47">
        <v>0</v>
      </c>
      <c r="Q90" s="47">
        <v>190</v>
      </c>
      <c r="R90" s="47">
        <v>0</v>
      </c>
      <c r="S90" s="47">
        <v>158</v>
      </c>
      <c r="T90" s="47">
        <v>201</v>
      </c>
      <c r="U90" s="47">
        <v>0</v>
      </c>
      <c r="V90" s="21"/>
    </row>
    <row r="91" spans="1:22" ht="15" customHeight="1">
      <c r="A91" s="87" t="s">
        <v>77</v>
      </c>
      <c r="B91" s="87" t="s">
        <v>280</v>
      </c>
      <c r="C91" s="87" t="s">
        <v>281</v>
      </c>
      <c r="D91" s="88">
        <v>6662</v>
      </c>
      <c r="E91" s="47">
        <v>23513</v>
      </c>
      <c r="F91" s="89">
        <v>0.93965776043230265</v>
      </c>
      <c r="G91" s="89">
        <v>3.0021014710297209E-2</v>
      </c>
      <c r="H91" s="47">
        <v>5413</v>
      </c>
      <c r="I91" s="47">
        <v>847</v>
      </c>
      <c r="J91" s="47">
        <v>194</v>
      </c>
      <c r="K91" s="47">
        <v>97</v>
      </c>
      <c r="L91" s="47">
        <v>103</v>
      </c>
      <c r="M91" s="47">
        <v>8</v>
      </c>
      <c r="N91" s="47">
        <v>6461</v>
      </c>
      <c r="O91" s="47">
        <v>13</v>
      </c>
      <c r="P91" s="47">
        <v>70</v>
      </c>
      <c r="Q91" s="47">
        <v>12</v>
      </c>
      <c r="R91" s="47">
        <v>0</v>
      </c>
      <c r="S91" s="47">
        <v>103</v>
      </c>
      <c r="T91" s="47">
        <v>3</v>
      </c>
      <c r="U91" s="47">
        <v>0</v>
      </c>
      <c r="V91" s="21"/>
    </row>
    <row r="92" spans="1:22" ht="15" customHeight="1">
      <c r="A92" s="87" t="s">
        <v>79</v>
      </c>
      <c r="B92" s="87" t="s">
        <v>282</v>
      </c>
      <c r="C92" s="87" t="s">
        <v>283</v>
      </c>
      <c r="D92" s="88">
        <v>1224</v>
      </c>
      <c r="E92" s="47">
        <v>18245</v>
      </c>
      <c r="F92" s="89">
        <v>0.9183006535947712</v>
      </c>
      <c r="G92" s="89">
        <v>3.8398692810457519E-2</v>
      </c>
      <c r="H92" s="47">
        <v>990</v>
      </c>
      <c r="I92" s="47">
        <v>134</v>
      </c>
      <c r="J92" s="47">
        <v>39</v>
      </c>
      <c r="K92" s="47">
        <v>24</v>
      </c>
      <c r="L92" s="47">
        <v>23</v>
      </c>
      <c r="M92" s="47">
        <v>14</v>
      </c>
      <c r="N92" s="47">
        <v>789</v>
      </c>
      <c r="O92" s="47">
        <v>0</v>
      </c>
      <c r="P92" s="47">
        <v>0</v>
      </c>
      <c r="Q92" s="47">
        <v>191</v>
      </c>
      <c r="R92" s="47">
        <v>0</v>
      </c>
      <c r="S92" s="47">
        <v>136</v>
      </c>
      <c r="T92" s="47">
        <v>108</v>
      </c>
      <c r="U92" s="47">
        <v>0</v>
      </c>
      <c r="V92" s="21"/>
    </row>
    <row r="93" spans="1:22" ht="15" customHeight="1">
      <c r="A93" s="87" t="s">
        <v>79</v>
      </c>
      <c r="B93" s="87" t="s">
        <v>284</v>
      </c>
      <c r="C93" s="87" t="s">
        <v>285</v>
      </c>
      <c r="D93" s="88">
        <v>432</v>
      </c>
      <c r="E93" s="47">
        <v>4266</v>
      </c>
      <c r="F93" s="89">
        <v>0.98148148148148151</v>
      </c>
      <c r="G93" s="89">
        <v>6.9444444444444441E-3</v>
      </c>
      <c r="H93" s="47">
        <v>388</v>
      </c>
      <c r="I93" s="47">
        <v>36</v>
      </c>
      <c r="J93" s="47">
        <v>1</v>
      </c>
      <c r="K93" s="47">
        <v>0</v>
      </c>
      <c r="L93" s="47">
        <v>3</v>
      </c>
      <c r="M93" s="47">
        <v>4</v>
      </c>
      <c r="N93" s="47">
        <v>0</v>
      </c>
      <c r="O93" s="47">
        <v>0</v>
      </c>
      <c r="P93" s="47">
        <v>0</v>
      </c>
      <c r="Q93" s="47">
        <v>0</v>
      </c>
      <c r="R93" s="47">
        <v>431</v>
      </c>
      <c r="S93" s="47">
        <v>0</v>
      </c>
      <c r="T93" s="47">
        <v>1</v>
      </c>
      <c r="U93" s="47">
        <v>0</v>
      </c>
      <c r="V93" s="21"/>
    </row>
    <row r="94" spans="1:22" ht="15" customHeight="1">
      <c r="A94" s="87" t="s">
        <v>79</v>
      </c>
      <c r="B94" s="87" t="s">
        <v>286</v>
      </c>
      <c r="C94" s="87" t="s">
        <v>287</v>
      </c>
      <c r="D94" s="88">
        <v>4434</v>
      </c>
      <c r="E94" s="47">
        <v>27747</v>
      </c>
      <c r="F94" s="89">
        <v>0.94632386107352273</v>
      </c>
      <c r="G94" s="89">
        <v>2.796571944068561E-2</v>
      </c>
      <c r="H94" s="47">
        <v>3622</v>
      </c>
      <c r="I94" s="47">
        <v>574</v>
      </c>
      <c r="J94" s="47">
        <v>94</v>
      </c>
      <c r="K94" s="47">
        <v>53</v>
      </c>
      <c r="L94" s="47">
        <v>71</v>
      </c>
      <c r="M94" s="47">
        <v>20</v>
      </c>
      <c r="N94" s="47">
        <v>0</v>
      </c>
      <c r="O94" s="47">
        <v>0</v>
      </c>
      <c r="P94" s="47">
        <v>0</v>
      </c>
      <c r="Q94" s="47">
        <v>0</v>
      </c>
      <c r="R94" s="47">
        <v>0</v>
      </c>
      <c r="S94" s="47">
        <v>0</v>
      </c>
      <c r="T94" s="47">
        <v>4434</v>
      </c>
      <c r="U94" s="47">
        <v>0</v>
      </c>
      <c r="V94" s="21"/>
    </row>
    <row r="95" spans="1:22" ht="15" customHeight="1">
      <c r="A95" s="87" t="s">
        <v>79</v>
      </c>
      <c r="B95" s="87" t="s">
        <v>288</v>
      </c>
      <c r="C95" s="87" t="s">
        <v>289</v>
      </c>
      <c r="D95" s="88">
        <v>413</v>
      </c>
      <c r="E95" s="47">
        <v>23525</v>
      </c>
      <c r="F95" s="89">
        <v>0.93946731234866832</v>
      </c>
      <c r="G95" s="89">
        <v>3.1476997578692496E-2</v>
      </c>
      <c r="H95" s="47">
        <v>354</v>
      </c>
      <c r="I95" s="47">
        <v>34</v>
      </c>
      <c r="J95" s="47">
        <v>10</v>
      </c>
      <c r="K95" s="47">
        <v>4</v>
      </c>
      <c r="L95" s="47">
        <v>9</v>
      </c>
      <c r="M95" s="47">
        <v>2</v>
      </c>
      <c r="N95" s="47">
        <v>0</v>
      </c>
      <c r="O95" s="47">
        <v>0</v>
      </c>
      <c r="P95" s="47">
        <v>0</v>
      </c>
      <c r="Q95" s="47">
        <v>0</v>
      </c>
      <c r="R95" s="47">
        <v>205</v>
      </c>
      <c r="S95" s="47">
        <v>0</v>
      </c>
      <c r="T95" s="47">
        <v>208</v>
      </c>
      <c r="U95" s="47">
        <v>0</v>
      </c>
      <c r="V95" s="21"/>
    </row>
    <row r="96" spans="1:22" ht="15" customHeight="1">
      <c r="A96" s="87" t="s">
        <v>81</v>
      </c>
      <c r="B96" s="87" t="s">
        <v>290</v>
      </c>
      <c r="C96" s="87" t="s">
        <v>291</v>
      </c>
      <c r="D96" s="88">
        <v>1972</v>
      </c>
      <c r="E96" s="47">
        <v>22054</v>
      </c>
      <c r="F96" s="89">
        <v>0.92038539553752541</v>
      </c>
      <c r="G96" s="89">
        <v>4.8174442190669374E-2</v>
      </c>
      <c r="H96" s="47">
        <v>1546</v>
      </c>
      <c r="I96" s="47">
        <v>269</v>
      </c>
      <c r="J96" s="47">
        <v>54</v>
      </c>
      <c r="K96" s="47">
        <v>46</v>
      </c>
      <c r="L96" s="47">
        <v>49</v>
      </c>
      <c r="M96" s="47">
        <v>8</v>
      </c>
      <c r="N96" s="47">
        <v>1359</v>
      </c>
      <c r="O96" s="47">
        <v>0</v>
      </c>
      <c r="P96" s="47">
        <v>0</v>
      </c>
      <c r="Q96" s="47">
        <v>0</v>
      </c>
      <c r="R96" s="47">
        <v>0</v>
      </c>
      <c r="S96" s="47">
        <v>0</v>
      </c>
      <c r="T96" s="47">
        <v>613</v>
      </c>
      <c r="U96" s="47">
        <v>0</v>
      </c>
      <c r="V96" s="21"/>
    </row>
    <row r="97" spans="1:22" ht="15" customHeight="1">
      <c r="A97" s="87" t="s">
        <v>81</v>
      </c>
      <c r="B97" s="87" t="s">
        <v>292</v>
      </c>
      <c r="C97" s="87" t="s">
        <v>293</v>
      </c>
      <c r="D97" s="88">
        <v>8150</v>
      </c>
      <c r="E97" s="47">
        <v>36980</v>
      </c>
      <c r="F97" s="89">
        <v>0.9391411042944785</v>
      </c>
      <c r="G97" s="89">
        <v>2.7975460122699386E-2</v>
      </c>
      <c r="H97" s="47">
        <v>6205</v>
      </c>
      <c r="I97" s="47">
        <v>1449</v>
      </c>
      <c r="J97" s="47">
        <v>254</v>
      </c>
      <c r="K97" s="47">
        <v>115</v>
      </c>
      <c r="L97" s="47">
        <v>113</v>
      </c>
      <c r="M97" s="47">
        <v>14</v>
      </c>
      <c r="N97" s="47">
        <v>7524</v>
      </c>
      <c r="O97" s="47">
        <v>298</v>
      </c>
      <c r="P97" s="47">
        <v>0</v>
      </c>
      <c r="Q97" s="47">
        <v>0</v>
      </c>
      <c r="R97" s="47">
        <v>0</v>
      </c>
      <c r="S97" s="47">
        <v>0</v>
      </c>
      <c r="T97" s="47">
        <v>328</v>
      </c>
      <c r="U97" s="47">
        <v>0</v>
      </c>
      <c r="V97" s="21"/>
    </row>
    <row r="98" spans="1:22" ht="15" customHeight="1">
      <c r="A98" s="87" t="s">
        <v>81</v>
      </c>
      <c r="B98" s="87" t="s">
        <v>294</v>
      </c>
      <c r="C98" s="87" t="s">
        <v>295</v>
      </c>
      <c r="D98" s="88">
        <v>702</v>
      </c>
      <c r="E98" s="47">
        <v>29217</v>
      </c>
      <c r="F98" s="89">
        <v>0.96153846153846156</v>
      </c>
      <c r="G98" s="89">
        <v>2.1367521367521368E-2</v>
      </c>
      <c r="H98" s="47">
        <v>586</v>
      </c>
      <c r="I98" s="47">
        <v>89</v>
      </c>
      <c r="J98" s="47">
        <v>10</v>
      </c>
      <c r="K98" s="47">
        <v>4</v>
      </c>
      <c r="L98" s="47">
        <v>11</v>
      </c>
      <c r="M98" s="47">
        <v>2</v>
      </c>
      <c r="N98" s="47">
        <v>11</v>
      </c>
      <c r="O98" s="47">
        <v>0</v>
      </c>
      <c r="P98" s="47">
        <v>0</v>
      </c>
      <c r="Q98" s="47">
        <v>560</v>
      </c>
      <c r="R98" s="47">
        <v>0</v>
      </c>
      <c r="S98" s="47">
        <v>0</v>
      </c>
      <c r="T98" s="47">
        <v>131</v>
      </c>
      <c r="U98" s="47">
        <v>0</v>
      </c>
      <c r="V98" s="21"/>
    </row>
    <row r="99" spans="1:22" ht="15" customHeight="1">
      <c r="A99" s="87" t="s">
        <v>81</v>
      </c>
      <c r="B99" s="87" t="s">
        <v>296</v>
      </c>
      <c r="C99" s="87" t="s">
        <v>297</v>
      </c>
      <c r="D99" s="88">
        <v>1232</v>
      </c>
      <c r="E99" s="47">
        <v>5958</v>
      </c>
      <c r="F99" s="89">
        <v>0.93587662337662336</v>
      </c>
      <c r="G99" s="89">
        <v>3.0032467532467532E-2</v>
      </c>
      <c r="H99" s="47">
        <v>933</v>
      </c>
      <c r="I99" s="47">
        <v>220</v>
      </c>
      <c r="J99" s="47">
        <v>35</v>
      </c>
      <c r="K99" s="47">
        <v>20</v>
      </c>
      <c r="L99" s="47">
        <v>17</v>
      </c>
      <c r="M99" s="47">
        <v>7</v>
      </c>
      <c r="N99" s="47">
        <v>0</v>
      </c>
      <c r="O99" s="47">
        <v>0</v>
      </c>
      <c r="P99" s="47">
        <v>382</v>
      </c>
      <c r="Q99" s="47">
        <v>0</v>
      </c>
      <c r="R99" s="47">
        <v>0</v>
      </c>
      <c r="S99" s="47">
        <v>0</v>
      </c>
      <c r="T99" s="47">
        <v>850</v>
      </c>
      <c r="U99" s="47">
        <v>0</v>
      </c>
      <c r="V99" s="21"/>
    </row>
    <row r="100" spans="1:22" ht="15" customHeight="1">
      <c r="A100" s="87" t="s">
        <v>81</v>
      </c>
      <c r="B100" s="87" t="s">
        <v>298</v>
      </c>
      <c r="C100" s="87" t="s">
        <v>299</v>
      </c>
      <c r="D100" s="88">
        <v>2877</v>
      </c>
      <c r="E100" s="47">
        <v>11322</v>
      </c>
      <c r="F100" s="89">
        <v>0.92839763642683348</v>
      </c>
      <c r="G100" s="89">
        <v>4.0667361835245046E-2</v>
      </c>
      <c r="H100" s="47">
        <v>2146</v>
      </c>
      <c r="I100" s="47">
        <v>525</v>
      </c>
      <c r="J100" s="47">
        <v>85</v>
      </c>
      <c r="K100" s="47">
        <v>72</v>
      </c>
      <c r="L100" s="47">
        <v>45</v>
      </c>
      <c r="M100" s="47">
        <v>4</v>
      </c>
      <c r="N100" s="47">
        <v>0</v>
      </c>
      <c r="O100" s="47">
        <v>27</v>
      </c>
      <c r="P100" s="47">
        <v>0</v>
      </c>
      <c r="Q100" s="47">
        <v>245</v>
      </c>
      <c r="R100" s="47">
        <v>0</v>
      </c>
      <c r="S100" s="47">
        <v>0</v>
      </c>
      <c r="T100" s="47">
        <v>2605</v>
      </c>
      <c r="U100" s="47">
        <v>0</v>
      </c>
      <c r="V100" s="21"/>
    </row>
    <row r="101" spans="1:22" ht="15" customHeight="1">
      <c r="A101" s="87" t="s">
        <v>81</v>
      </c>
      <c r="B101" s="87" t="s">
        <v>300</v>
      </c>
      <c r="C101" s="87" t="s">
        <v>301</v>
      </c>
      <c r="D101" s="88">
        <v>552</v>
      </c>
      <c r="E101" s="47">
        <v>14267</v>
      </c>
      <c r="F101" s="89">
        <v>0.97644927536231885</v>
      </c>
      <c r="G101" s="89">
        <v>1.2681159420289856E-2</v>
      </c>
      <c r="H101" s="47">
        <v>518</v>
      </c>
      <c r="I101" s="47">
        <v>21</v>
      </c>
      <c r="J101" s="47">
        <v>3</v>
      </c>
      <c r="K101" s="47">
        <v>4</v>
      </c>
      <c r="L101" s="47">
        <v>3</v>
      </c>
      <c r="M101" s="47">
        <v>3</v>
      </c>
      <c r="N101" s="47">
        <v>0</v>
      </c>
      <c r="O101" s="47">
        <v>0</v>
      </c>
      <c r="P101" s="47">
        <v>0</v>
      </c>
      <c r="Q101" s="47">
        <v>0</v>
      </c>
      <c r="R101" s="47">
        <v>0</v>
      </c>
      <c r="S101" s="47">
        <v>0</v>
      </c>
      <c r="T101" s="47">
        <v>552</v>
      </c>
      <c r="U101" s="47">
        <v>0</v>
      </c>
      <c r="V101" s="21"/>
    </row>
    <row r="102" spans="1:22" ht="15" customHeight="1">
      <c r="A102" s="87" t="s">
        <v>83</v>
      </c>
      <c r="B102" s="87" t="s">
        <v>302</v>
      </c>
      <c r="C102" s="87" t="s">
        <v>303</v>
      </c>
      <c r="D102" s="88">
        <v>1909</v>
      </c>
      <c r="E102" s="47">
        <v>21229</v>
      </c>
      <c r="F102" s="89">
        <v>0.965950759559979</v>
      </c>
      <c r="G102" s="89">
        <v>1.8858040859088529E-2</v>
      </c>
      <c r="H102" s="47">
        <v>1668</v>
      </c>
      <c r="I102" s="47">
        <v>176</v>
      </c>
      <c r="J102" s="47">
        <v>26</v>
      </c>
      <c r="K102" s="47">
        <v>16</v>
      </c>
      <c r="L102" s="47">
        <v>20</v>
      </c>
      <c r="M102" s="47">
        <v>3</v>
      </c>
      <c r="N102" s="47">
        <v>1745</v>
      </c>
      <c r="O102" s="47">
        <v>123</v>
      </c>
      <c r="P102" s="47">
        <v>0</v>
      </c>
      <c r="Q102" s="47">
        <v>0</v>
      </c>
      <c r="R102" s="47">
        <v>37</v>
      </c>
      <c r="S102" s="47">
        <v>0</v>
      </c>
      <c r="T102" s="47">
        <v>4</v>
      </c>
      <c r="U102" s="47">
        <v>0</v>
      </c>
      <c r="V102" s="21"/>
    </row>
    <row r="103" spans="1:22" ht="15" customHeight="1">
      <c r="A103" s="87" t="s">
        <v>85</v>
      </c>
      <c r="B103" s="87" t="s">
        <v>304</v>
      </c>
      <c r="C103" s="87" t="s">
        <v>305</v>
      </c>
      <c r="D103" s="88">
        <v>2763</v>
      </c>
      <c r="E103" s="47">
        <v>40915</v>
      </c>
      <c r="F103" s="89">
        <v>0.90915671371697426</v>
      </c>
      <c r="G103" s="89">
        <v>5.6822294607310891E-2</v>
      </c>
      <c r="H103" s="47">
        <v>2240</v>
      </c>
      <c r="I103" s="47">
        <v>272</v>
      </c>
      <c r="J103" s="47">
        <v>45</v>
      </c>
      <c r="K103" s="47">
        <v>14</v>
      </c>
      <c r="L103" s="47">
        <v>143</v>
      </c>
      <c r="M103" s="47">
        <v>49</v>
      </c>
      <c r="N103" s="47">
        <v>0</v>
      </c>
      <c r="O103" s="47">
        <v>64</v>
      </c>
      <c r="P103" s="47">
        <v>0</v>
      </c>
      <c r="Q103" s="47">
        <v>2570</v>
      </c>
      <c r="R103" s="47">
        <v>0</v>
      </c>
      <c r="S103" s="47">
        <v>0</v>
      </c>
      <c r="T103" s="47">
        <v>129</v>
      </c>
      <c r="U103" s="47">
        <v>0</v>
      </c>
      <c r="V103" s="21"/>
    </row>
    <row r="104" spans="1:22" ht="15" customHeight="1">
      <c r="A104" s="87" t="s">
        <v>85</v>
      </c>
      <c r="B104" s="87" t="s">
        <v>306</v>
      </c>
      <c r="C104" s="87" t="s">
        <v>307</v>
      </c>
      <c r="D104" s="88">
        <v>3074</v>
      </c>
      <c r="E104" s="47">
        <v>14258</v>
      </c>
      <c r="F104" s="89">
        <v>0.94957709824333114</v>
      </c>
      <c r="G104" s="89">
        <v>2.4398178269355888E-2</v>
      </c>
      <c r="H104" s="47">
        <v>2581</v>
      </c>
      <c r="I104" s="47">
        <v>338</v>
      </c>
      <c r="J104" s="47">
        <v>68</v>
      </c>
      <c r="K104" s="47">
        <v>41</v>
      </c>
      <c r="L104" s="47">
        <v>34</v>
      </c>
      <c r="M104" s="47">
        <v>12</v>
      </c>
      <c r="N104" s="47">
        <v>0</v>
      </c>
      <c r="O104" s="47">
        <v>0</v>
      </c>
      <c r="P104" s="47">
        <v>0</v>
      </c>
      <c r="Q104" s="47">
        <v>0</v>
      </c>
      <c r="R104" s="47">
        <v>0</v>
      </c>
      <c r="S104" s="47">
        <v>0</v>
      </c>
      <c r="T104" s="47">
        <v>3074</v>
      </c>
      <c r="U104" s="47">
        <v>0</v>
      </c>
      <c r="V104" s="21"/>
    </row>
    <row r="105" spans="1:22" ht="15" customHeight="1">
      <c r="A105" s="87" t="s">
        <v>87</v>
      </c>
      <c r="B105" s="87" t="s">
        <v>308</v>
      </c>
      <c r="C105" s="87" t="s">
        <v>309</v>
      </c>
      <c r="D105" s="88">
        <v>3310</v>
      </c>
      <c r="E105" s="47">
        <v>16973</v>
      </c>
      <c r="F105" s="89">
        <v>0.94320241691842899</v>
      </c>
      <c r="G105" s="89">
        <v>2.7190332326283987E-2</v>
      </c>
      <c r="H105" s="47">
        <v>2659</v>
      </c>
      <c r="I105" s="47">
        <v>463</v>
      </c>
      <c r="J105" s="47">
        <v>88</v>
      </c>
      <c r="K105" s="47">
        <v>49</v>
      </c>
      <c r="L105" s="47">
        <v>41</v>
      </c>
      <c r="M105" s="47">
        <v>10</v>
      </c>
      <c r="N105" s="47">
        <v>2506</v>
      </c>
      <c r="O105" s="47">
        <v>60</v>
      </c>
      <c r="P105" s="47">
        <v>0</v>
      </c>
      <c r="Q105" s="47">
        <v>10</v>
      </c>
      <c r="R105" s="47">
        <v>0</v>
      </c>
      <c r="S105" s="47">
        <v>0</v>
      </c>
      <c r="T105" s="47">
        <v>734</v>
      </c>
      <c r="U105" s="47">
        <v>0</v>
      </c>
      <c r="V105" s="21"/>
    </row>
    <row r="106" spans="1:22" ht="15" customHeight="1">
      <c r="A106" s="87" t="s">
        <v>89</v>
      </c>
      <c r="B106" s="87" t="s">
        <v>310</v>
      </c>
      <c r="C106" s="87" t="s">
        <v>311</v>
      </c>
      <c r="D106" s="88">
        <v>4100</v>
      </c>
      <c r="E106" s="47">
        <v>17230</v>
      </c>
      <c r="F106" s="89">
        <v>0.92926829268292688</v>
      </c>
      <c r="G106" s="89">
        <v>3.7804878048780487E-2</v>
      </c>
      <c r="H106" s="47">
        <v>3262</v>
      </c>
      <c r="I106" s="47">
        <v>548</v>
      </c>
      <c r="J106" s="47">
        <v>105</v>
      </c>
      <c r="K106" s="47">
        <v>72</v>
      </c>
      <c r="L106" s="47">
        <v>83</v>
      </c>
      <c r="M106" s="47">
        <v>30</v>
      </c>
      <c r="N106" s="47">
        <v>3733</v>
      </c>
      <c r="O106" s="47">
        <v>0</v>
      </c>
      <c r="P106" s="47">
        <v>0</v>
      </c>
      <c r="Q106" s="47">
        <v>0</v>
      </c>
      <c r="R106" s="47">
        <v>0</v>
      </c>
      <c r="S106" s="47">
        <v>367</v>
      </c>
      <c r="T106" s="47">
        <v>0</v>
      </c>
      <c r="U106" s="47">
        <v>0</v>
      </c>
      <c r="V106" s="21"/>
    </row>
    <row r="107" spans="1:22" ht="15" customHeight="1">
      <c r="A107" s="87" t="s">
        <v>89</v>
      </c>
      <c r="B107" s="87" t="s">
        <v>312</v>
      </c>
      <c r="C107" s="87" t="s">
        <v>313</v>
      </c>
      <c r="D107" s="88">
        <v>11587</v>
      </c>
      <c r="E107" s="47">
        <v>44911</v>
      </c>
      <c r="F107" s="89">
        <v>0.93837921808923797</v>
      </c>
      <c r="G107" s="89">
        <v>2.9947354794165874E-2</v>
      </c>
      <c r="H107" s="47">
        <v>9482</v>
      </c>
      <c r="I107" s="47">
        <v>1391</v>
      </c>
      <c r="J107" s="47">
        <v>320</v>
      </c>
      <c r="K107" s="47">
        <v>177</v>
      </c>
      <c r="L107" s="47">
        <v>170</v>
      </c>
      <c r="M107" s="47">
        <v>47</v>
      </c>
      <c r="N107" s="47">
        <v>10687</v>
      </c>
      <c r="O107" s="47">
        <v>0</v>
      </c>
      <c r="P107" s="47">
        <v>0</v>
      </c>
      <c r="Q107" s="47">
        <v>0</v>
      </c>
      <c r="R107" s="47">
        <v>98</v>
      </c>
      <c r="S107" s="47">
        <v>0</v>
      </c>
      <c r="T107" s="47">
        <v>24</v>
      </c>
      <c r="U107" s="47">
        <v>778</v>
      </c>
      <c r="V107" s="21"/>
    </row>
    <row r="108" spans="1:22" ht="15" customHeight="1">
      <c r="A108" s="87" t="s">
        <v>89</v>
      </c>
      <c r="B108" s="87" t="s">
        <v>314</v>
      </c>
      <c r="C108" s="87" t="s">
        <v>315</v>
      </c>
      <c r="D108" s="88">
        <v>1441</v>
      </c>
      <c r="E108" s="47">
        <v>23170</v>
      </c>
      <c r="F108" s="89">
        <v>0.94934073560027754</v>
      </c>
      <c r="G108" s="89">
        <v>3.0534351145038167E-2</v>
      </c>
      <c r="H108" s="47">
        <v>1234</v>
      </c>
      <c r="I108" s="47">
        <v>134</v>
      </c>
      <c r="J108" s="47">
        <v>28</v>
      </c>
      <c r="K108" s="47">
        <v>21</v>
      </c>
      <c r="L108" s="47">
        <v>23</v>
      </c>
      <c r="M108" s="47">
        <v>1</v>
      </c>
      <c r="N108" s="47">
        <v>1240</v>
      </c>
      <c r="O108" s="47">
        <v>0</v>
      </c>
      <c r="P108" s="47">
        <v>0</v>
      </c>
      <c r="Q108" s="47">
        <v>194</v>
      </c>
      <c r="R108" s="47">
        <v>0</v>
      </c>
      <c r="S108" s="47">
        <v>0</v>
      </c>
      <c r="T108" s="47">
        <v>7</v>
      </c>
      <c r="U108" s="47">
        <v>0</v>
      </c>
      <c r="V108" s="21"/>
    </row>
    <row r="109" spans="1:22" ht="15" customHeight="1">
      <c r="A109" s="87" t="s">
        <v>91</v>
      </c>
      <c r="B109" s="87" t="s">
        <v>316</v>
      </c>
      <c r="C109" s="87" t="s">
        <v>317</v>
      </c>
      <c r="D109" s="88">
        <v>807</v>
      </c>
      <c r="E109" s="47">
        <v>31129</v>
      </c>
      <c r="F109" s="89">
        <v>0.89838909541511769</v>
      </c>
      <c r="G109" s="89">
        <v>6.8153655514250316E-2</v>
      </c>
      <c r="H109" s="47">
        <v>606</v>
      </c>
      <c r="I109" s="47">
        <v>119</v>
      </c>
      <c r="J109" s="47">
        <v>19</v>
      </c>
      <c r="K109" s="47">
        <v>23</v>
      </c>
      <c r="L109" s="47">
        <v>32</v>
      </c>
      <c r="M109" s="47">
        <v>8</v>
      </c>
      <c r="N109" s="47">
        <v>801</v>
      </c>
      <c r="O109" s="47">
        <v>0</v>
      </c>
      <c r="P109" s="47">
        <v>0</v>
      </c>
      <c r="Q109" s="47">
        <v>0</v>
      </c>
      <c r="R109" s="47">
        <v>0</v>
      </c>
      <c r="S109" s="47">
        <v>0</v>
      </c>
      <c r="T109" s="47">
        <v>0</v>
      </c>
      <c r="U109" s="47">
        <v>6</v>
      </c>
      <c r="V109" s="21"/>
    </row>
    <row r="110" spans="1:22" ht="15" customHeight="1">
      <c r="A110" s="87" t="s">
        <v>91</v>
      </c>
      <c r="B110" s="87" t="s">
        <v>318</v>
      </c>
      <c r="C110" s="87" t="s">
        <v>319</v>
      </c>
      <c r="D110" s="88">
        <v>1195</v>
      </c>
      <c r="E110" s="47">
        <v>19466</v>
      </c>
      <c r="F110" s="89">
        <v>0.82845188284518834</v>
      </c>
      <c r="G110" s="89">
        <v>4.2677824267782424E-2</v>
      </c>
      <c r="H110" s="47">
        <v>863</v>
      </c>
      <c r="I110" s="47">
        <v>127</v>
      </c>
      <c r="J110" s="47">
        <v>37</v>
      </c>
      <c r="K110" s="47">
        <v>18</v>
      </c>
      <c r="L110" s="47">
        <v>33</v>
      </c>
      <c r="M110" s="47">
        <v>117</v>
      </c>
      <c r="N110" s="47">
        <v>940</v>
      </c>
      <c r="O110" s="47">
        <v>0</v>
      </c>
      <c r="P110" s="47">
        <v>0</v>
      </c>
      <c r="Q110" s="47">
        <v>0</v>
      </c>
      <c r="R110" s="47">
        <v>253</v>
      </c>
      <c r="S110" s="47">
        <v>0</v>
      </c>
      <c r="T110" s="47">
        <v>2</v>
      </c>
      <c r="U110" s="47">
        <v>0</v>
      </c>
      <c r="V110" s="21"/>
    </row>
    <row r="111" spans="1:22" ht="15" customHeight="1">
      <c r="A111" s="87" t="s">
        <v>91</v>
      </c>
      <c r="B111" s="87" t="s">
        <v>320</v>
      </c>
      <c r="C111" s="87" t="s">
        <v>321</v>
      </c>
      <c r="D111" s="88">
        <v>1511</v>
      </c>
      <c r="E111" s="47">
        <v>31395</v>
      </c>
      <c r="F111" s="89">
        <v>0.92256783587028457</v>
      </c>
      <c r="G111" s="89">
        <v>4.0370615486432823E-2</v>
      </c>
      <c r="H111" s="47">
        <v>1172</v>
      </c>
      <c r="I111" s="47">
        <v>222</v>
      </c>
      <c r="J111" s="47">
        <v>42</v>
      </c>
      <c r="K111" s="47">
        <v>35</v>
      </c>
      <c r="L111" s="47">
        <v>26</v>
      </c>
      <c r="M111" s="47">
        <v>14</v>
      </c>
      <c r="N111" s="47">
        <v>768</v>
      </c>
      <c r="O111" s="47">
        <v>0</v>
      </c>
      <c r="P111" s="47">
        <v>0</v>
      </c>
      <c r="Q111" s="47">
        <v>0</v>
      </c>
      <c r="R111" s="47">
        <v>0</v>
      </c>
      <c r="S111" s="47">
        <v>733</v>
      </c>
      <c r="T111" s="47">
        <v>10</v>
      </c>
      <c r="U111" s="47">
        <v>0</v>
      </c>
      <c r="V111" s="21"/>
    </row>
    <row r="112" spans="1:22" ht="15" customHeight="1">
      <c r="A112" s="87" t="s">
        <v>91</v>
      </c>
      <c r="B112" s="87" t="s">
        <v>322</v>
      </c>
      <c r="C112" s="87" t="s">
        <v>323</v>
      </c>
      <c r="D112" s="88">
        <v>2033</v>
      </c>
      <c r="E112" s="47">
        <v>10563</v>
      </c>
      <c r="F112" s="89">
        <v>0.92080668962124934</v>
      </c>
      <c r="G112" s="89">
        <v>4.6728971962616821E-2</v>
      </c>
      <c r="H112" s="47">
        <v>1596</v>
      </c>
      <c r="I112" s="47">
        <v>276</v>
      </c>
      <c r="J112" s="47">
        <v>54</v>
      </c>
      <c r="K112" s="47">
        <v>42</v>
      </c>
      <c r="L112" s="47">
        <v>53</v>
      </c>
      <c r="M112" s="47">
        <v>12</v>
      </c>
      <c r="N112" s="47">
        <v>1736</v>
      </c>
      <c r="O112" s="47">
        <v>89</v>
      </c>
      <c r="P112" s="47">
        <v>0</v>
      </c>
      <c r="Q112" s="47">
        <v>0</v>
      </c>
      <c r="R112" s="47">
        <v>0</v>
      </c>
      <c r="S112" s="47">
        <v>164</v>
      </c>
      <c r="T112" s="47">
        <v>44</v>
      </c>
      <c r="U112" s="47">
        <v>0</v>
      </c>
      <c r="V112" s="21"/>
    </row>
    <row r="113" spans="1:22" ht="15" customHeight="1">
      <c r="A113" s="87" t="s">
        <v>93</v>
      </c>
      <c r="B113" s="87" t="s">
        <v>324</v>
      </c>
      <c r="C113" s="87" t="s">
        <v>325</v>
      </c>
      <c r="D113" s="88">
        <v>6976</v>
      </c>
      <c r="E113" s="47">
        <v>33027</v>
      </c>
      <c r="F113" s="89">
        <v>0.94294724770642202</v>
      </c>
      <c r="G113" s="89">
        <v>2.7522935779816515E-2</v>
      </c>
      <c r="H113" s="47">
        <v>5701</v>
      </c>
      <c r="I113" s="47">
        <v>877</v>
      </c>
      <c r="J113" s="47">
        <v>194</v>
      </c>
      <c r="K113" s="47">
        <v>121</v>
      </c>
      <c r="L113" s="47">
        <v>71</v>
      </c>
      <c r="M113" s="47">
        <v>12</v>
      </c>
      <c r="N113" s="47">
        <v>6943</v>
      </c>
      <c r="O113" s="47">
        <v>0</v>
      </c>
      <c r="P113" s="47">
        <v>0</v>
      </c>
      <c r="Q113" s="47">
        <v>26</v>
      </c>
      <c r="R113" s="47">
        <v>0</v>
      </c>
      <c r="S113" s="47">
        <v>0</v>
      </c>
      <c r="T113" s="47">
        <v>7</v>
      </c>
      <c r="U113" s="47">
        <v>0</v>
      </c>
      <c r="V113" s="21"/>
    </row>
    <row r="114" spans="1:22" ht="15" customHeight="1">
      <c r="A114" s="87" t="s">
        <v>93</v>
      </c>
      <c r="B114" s="87" t="s">
        <v>326</v>
      </c>
      <c r="C114" s="87" t="s">
        <v>327</v>
      </c>
      <c r="D114" s="88">
        <v>2110</v>
      </c>
      <c r="E114" s="47">
        <v>21826</v>
      </c>
      <c r="F114" s="89">
        <v>0.97251184834123228</v>
      </c>
      <c r="G114" s="89">
        <v>1.3270142180094787E-2</v>
      </c>
      <c r="H114" s="47">
        <v>1844</v>
      </c>
      <c r="I114" s="47">
        <v>208</v>
      </c>
      <c r="J114" s="47">
        <v>22</v>
      </c>
      <c r="K114" s="47">
        <v>12</v>
      </c>
      <c r="L114" s="47">
        <v>16</v>
      </c>
      <c r="M114" s="47">
        <v>8</v>
      </c>
      <c r="N114" s="47">
        <v>0</v>
      </c>
      <c r="O114" s="47">
        <v>0</v>
      </c>
      <c r="P114" s="47">
        <v>0</v>
      </c>
      <c r="Q114" s="47">
        <v>136</v>
      </c>
      <c r="R114" s="47">
        <v>0</v>
      </c>
      <c r="S114" s="47">
        <v>0</v>
      </c>
      <c r="T114" s="47">
        <v>1974</v>
      </c>
      <c r="U114" s="47">
        <v>0</v>
      </c>
      <c r="V114" s="21"/>
    </row>
    <row r="115" spans="1:22" ht="15" customHeight="1">
      <c r="A115" s="87" t="s">
        <v>93</v>
      </c>
      <c r="B115" s="87" t="s">
        <v>328</v>
      </c>
      <c r="C115" s="87" t="s">
        <v>329</v>
      </c>
      <c r="D115" s="88">
        <v>921</v>
      </c>
      <c r="E115" s="47">
        <v>3328</v>
      </c>
      <c r="F115" s="89">
        <v>0.98371335504885993</v>
      </c>
      <c r="G115" s="89">
        <v>7.6004343105320303E-3</v>
      </c>
      <c r="H115" s="47">
        <v>849</v>
      </c>
      <c r="I115" s="47">
        <v>57</v>
      </c>
      <c r="J115" s="47">
        <v>7</v>
      </c>
      <c r="K115" s="47">
        <v>5</v>
      </c>
      <c r="L115" s="47">
        <v>2</v>
      </c>
      <c r="M115" s="47">
        <v>1</v>
      </c>
      <c r="N115" s="47">
        <v>0</v>
      </c>
      <c r="O115" s="47">
        <v>0</v>
      </c>
      <c r="P115" s="47">
        <v>0</v>
      </c>
      <c r="Q115" s="47">
        <v>0</v>
      </c>
      <c r="R115" s="47">
        <v>0</v>
      </c>
      <c r="S115" s="47">
        <v>0</v>
      </c>
      <c r="T115" s="47">
        <v>921</v>
      </c>
      <c r="U115" s="47">
        <v>0</v>
      </c>
      <c r="V115" s="21"/>
    </row>
    <row r="116" spans="1:22" ht="15" customHeight="1">
      <c r="A116" s="87" t="s">
        <v>95</v>
      </c>
      <c r="B116" s="87" t="s">
        <v>330</v>
      </c>
      <c r="C116" s="87" t="s">
        <v>331</v>
      </c>
      <c r="D116" s="88">
        <v>10792</v>
      </c>
      <c r="E116" s="47">
        <v>18401</v>
      </c>
      <c r="F116" s="89">
        <v>0.94597850259451444</v>
      </c>
      <c r="G116" s="89">
        <v>2.4091919940696812E-2</v>
      </c>
      <c r="H116" s="47">
        <v>9004</v>
      </c>
      <c r="I116" s="47">
        <v>1205</v>
      </c>
      <c r="J116" s="47">
        <v>263</v>
      </c>
      <c r="K116" s="47">
        <v>125</v>
      </c>
      <c r="L116" s="47">
        <v>135</v>
      </c>
      <c r="M116" s="47">
        <v>60</v>
      </c>
      <c r="N116" s="47">
        <v>6220</v>
      </c>
      <c r="O116" s="47">
        <v>0</v>
      </c>
      <c r="P116" s="47">
        <v>0</v>
      </c>
      <c r="Q116" s="47">
        <v>12</v>
      </c>
      <c r="R116" s="47">
        <v>0</v>
      </c>
      <c r="S116" s="47">
        <v>4548</v>
      </c>
      <c r="T116" s="47">
        <v>12</v>
      </c>
      <c r="U116" s="47">
        <v>0</v>
      </c>
      <c r="V116" s="21"/>
    </row>
    <row r="117" spans="1:22" ht="15" customHeight="1">
      <c r="A117" s="87" t="s">
        <v>95</v>
      </c>
      <c r="B117" s="87" t="s">
        <v>332</v>
      </c>
      <c r="C117" s="87" t="s">
        <v>333</v>
      </c>
      <c r="D117" s="88">
        <v>3044</v>
      </c>
      <c r="E117" s="47">
        <v>26580</v>
      </c>
      <c r="F117" s="89">
        <v>0.93823915900131405</v>
      </c>
      <c r="G117" s="89">
        <v>2.7266754270696452E-2</v>
      </c>
      <c r="H117" s="47">
        <v>2451</v>
      </c>
      <c r="I117" s="47">
        <v>405</v>
      </c>
      <c r="J117" s="47">
        <v>91</v>
      </c>
      <c r="K117" s="47">
        <v>42</v>
      </c>
      <c r="L117" s="47">
        <v>41</v>
      </c>
      <c r="M117" s="47">
        <v>14</v>
      </c>
      <c r="N117" s="47">
        <v>2831</v>
      </c>
      <c r="O117" s="47">
        <v>0</v>
      </c>
      <c r="P117" s="47">
        <v>0</v>
      </c>
      <c r="Q117" s="47">
        <v>130</v>
      </c>
      <c r="R117" s="47">
        <v>83</v>
      </c>
      <c r="S117" s="47">
        <v>0</v>
      </c>
      <c r="T117" s="47">
        <v>0</v>
      </c>
      <c r="U117" s="47">
        <v>0</v>
      </c>
      <c r="V117" s="21"/>
    </row>
    <row r="118" spans="1:22" ht="15" customHeight="1">
      <c r="A118" s="87" t="s">
        <v>97</v>
      </c>
      <c r="B118" s="87" t="s">
        <v>334</v>
      </c>
      <c r="C118" s="87" t="s">
        <v>335</v>
      </c>
      <c r="D118" s="88">
        <v>86</v>
      </c>
      <c r="E118" s="47">
        <v>8298</v>
      </c>
      <c r="F118" s="89">
        <v>0.98837209302325579</v>
      </c>
      <c r="G118" s="89">
        <v>1.1627906976744186E-2</v>
      </c>
      <c r="H118" s="47">
        <v>78</v>
      </c>
      <c r="I118" s="47">
        <v>7</v>
      </c>
      <c r="J118" s="47">
        <v>0</v>
      </c>
      <c r="K118" s="47">
        <v>0</v>
      </c>
      <c r="L118" s="47">
        <v>1</v>
      </c>
      <c r="M118" s="47">
        <v>0</v>
      </c>
      <c r="N118" s="47">
        <v>0</v>
      </c>
      <c r="O118" s="47">
        <v>0</v>
      </c>
      <c r="P118" s="47">
        <v>0</v>
      </c>
      <c r="Q118" s="47">
        <v>86</v>
      </c>
      <c r="R118" s="47">
        <v>0</v>
      </c>
      <c r="S118" s="47">
        <v>0</v>
      </c>
      <c r="T118" s="47">
        <v>0</v>
      </c>
      <c r="U118" s="47">
        <v>0</v>
      </c>
      <c r="V118" s="21"/>
    </row>
    <row r="119" spans="1:22" ht="15" customHeight="1">
      <c r="A119" s="87" t="s">
        <v>97</v>
      </c>
      <c r="B119" s="87" t="s">
        <v>336</v>
      </c>
      <c r="C119" s="87" t="s">
        <v>337</v>
      </c>
      <c r="D119" s="88">
        <v>3473</v>
      </c>
      <c r="E119" s="47">
        <v>18552</v>
      </c>
      <c r="F119" s="89">
        <v>0.94961128707169595</v>
      </c>
      <c r="G119" s="89">
        <v>2.2458969190901238E-2</v>
      </c>
      <c r="H119" s="47">
        <v>2969</v>
      </c>
      <c r="I119" s="47">
        <v>329</v>
      </c>
      <c r="J119" s="47">
        <v>89</v>
      </c>
      <c r="K119" s="47">
        <v>44</v>
      </c>
      <c r="L119" s="47">
        <v>34</v>
      </c>
      <c r="M119" s="47">
        <v>8</v>
      </c>
      <c r="N119" s="47">
        <v>0</v>
      </c>
      <c r="O119" s="47">
        <v>162</v>
      </c>
      <c r="P119" s="47">
        <v>0</v>
      </c>
      <c r="Q119" s="47">
        <v>0</v>
      </c>
      <c r="R119" s="47">
        <v>146</v>
      </c>
      <c r="S119" s="47">
        <v>0</v>
      </c>
      <c r="T119" s="47">
        <v>3165</v>
      </c>
      <c r="U119" s="47">
        <v>0</v>
      </c>
      <c r="V119" s="21"/>
    </row>
    <row r="120" spans="1:22" ht="15" customHeight="1">
      <c r="A120" s="87" t="s">
        <v>99</v>
      </c>
      <c r="B120" s="87" t="s">
        <v>338</v>
      </c>
      <c r="C120" s="87" t="s">
        <v>339</v>
      </c>
      <c r="D120" s="88">
        <v>2274</v>
      </c>
      <c r="E120" s="47">
        <v>18443</v>
      </c>
      <c r="F120" s="89">
        <v>0.89841688654353558</v>
      </c>
      <c r="G120" s="89">
        <v>6.3764291996481967E-2</v>
      </c>
      <c r="H120" s="47">
        <v>1601</v>
      </c>
      <c r="I120" s="47">
        <v>442</v>
      </c>
      <c r="J120" s="47">
        <v>76</v>
      </c>
      <c r="K120" s="47">
        <v>54</v>
      </c>
      <c r="L120" s="47">
        <v>91</v>
      </c>
      <c r="M120" s="47">
        <v>10</v>
      </c>
      <c r="N120" s="47">
        <v>2209</v>
      </c>
      <c r="O120" s="47">
        <v>0</v>
      </c>
      <c r="P120" s="47">
        <v>0</v>
      </c>
      <c r="Q120" s="47">
        <v>0</v>
      </c>
      <c r="R120" s="47">
        <v>0</v>
      </c>
      <c r="S120" s="47">
        <v>0</v>
      </c>
      <c r="T120" s="47">
        <v>65</v>
      </c>
      <c r="U120" s="47">
        <v>0</v>
      </c>
      <c r="V120" s="21"/>
    </row>
    <row r="121" spans="1:22" ht="15" customHeight="1">
      <c r="A121" s="87" t="s">
        <v>99</v>
      </c>
      <c r="B121" s="87" t="s">
        <v>340</v>
      </c>
      <c r="C121" s="87" t="s">
        <v>341</v>
      </c>
      <c r="D121" s="88">
        <v>86</v>
      </c>
      <c r="E121" s="47">
        <v>20074</v>
      </c>
      <c r="F121" s="89">
        <v>0.96511627906976749</v>
      </c>
      <c r="G121" s="89">
        <v>2.3255813953488372E-2</v>
      </c>
      <c r="H121" s="47">
        <v>77</v>
      </c>
      <c r="I121" s="47">
        <v>6</v>
      </c>
      <c r="J121" s="47">
        <v>1</v>
      </c>
      <c r="K121" s="47">
        <v>0</v>
      </c>
      <c r="L121" s="47">
        <v>2</v>
      </c>
      <c r="M121" s="47">
        <v>0</v>
      </c>
      <c r="N121" s="47">
        <v>0</v>
      </c>
      <c r="O121" s="47">
        <v>1</v>
      </c>
      <c r="P121" s="47">
        <v>0</v>
      </c>
      <c r="Q121" s="47">
        <v>0</v>
      </c>
      <c r="R121" s="47">
        <v>0</v>
      </c>
      <c r="S121" s="47">
        <v>0</v>
      </c>
      <c r="T121" s="47">
        <v>85</v>
      </c>
      <c r="U121" s="47">
        <v>0</v>
      </c>
      <c r="V121" s="21"/>
    </row>
    <row r="122" spans="1:22" ht="15" customHeight="1">
      <c r="A122" s="87" t="s">
        <v>99</v>
      </c>
      <c r="B122" s="87" t="s">
        <v>342</v>
      </c>
      <c r="C122" s="87" t="s">
        <v>343</v>
      </c>
      <c r="D122" s="88">
        <v>2332</v>
      </c>
      <c r="E122" s="47">
        <v>18094</v>
      </c>
      <c r="F122" s="89">
        <v>0.92710120068610635</v>
      </c>
      <c r="G122" s="89">
        <v>4.4168096054888507E-2</v>
      </c>
      <c r="H122" s="47">
        <v>1848</v>
      </c>
      <c r="I122" s="47">
        <v>314</v>
      </c>
      <c r="J122" s="47">
        <v>60</v>
      </c>
      <c r="K122" s="47">
        <v>61</v>
      </c>
      <c r="L122" s="47">
        <v>42</v>
      </c>
      <c r="M122" s="47">
        <v>7</v>
      </c>
      <c r="N122" s="47">
        <v>1945</v>
      </c>
      <c r="O122" s="47">
        <v>55</v>
      </c>
      <c r="P122" s="47">
        <v>0</v>
      </c>
      <c r="Q122" s="47">
        <v>0</v>
      </c>
      <c r="R122" s="47">
        <v>0</v>
      </c>
      <c r="S122" s="47">
        <v>0</v>
      </c>
      <c r="T122" s="47">
        <v>332</v>
      </c>
      <c r="U122" s="47">
        <v>0</v>
      </c>
      <c r="V122" s="21"/>
    </row>
    <row r="123" spans="1:22" ht="15" customHeight="1">
      <c r="A123" s="87" t="s">
        <v>99</v>
      </c>
      <c r="B123" s="87" t="s">
        <v>344</v>
      </c>
      <c r="C123" s="87" t="s">
        <v>345</v>
      </c>
      <c r="D123" s="88">
        <v>5934</v>
      </c>
      <c r="E123" s="47">
        <v>30694</v>
      </c>
      <c r="F123" s="89">
        <v>0.95433097404785983</v>
      </c>
      <c r="G123" s="89">
        <v>3.606336366700371E-2</v>
      </c>
      <c r="H123" s="47">
        <v>5363</v>
      </c>
      <c r="I123" s="47">
        <v>300</v>
      </c>
      <c r="J123" s="47">
        <v>47</v>
      </c>
      <c r="K123" s="47">
        <v>23</v>
      </c>
      <c r="L123" s="47">
        <v>191</v>
      </c>
      <c r="M123" s="47">
        <v>10</v>
      </c>
      <c r="N123" s="47">
        <v>0</v>
      </c>
      <c r="O123" s="47">
        <v>829</v>
      </c>
      <c r="P123" s="47">
        <v>0</v>
      </c>
      <c r="Q123" s="47">
        <v>414</v>
      </c>
      <c r="R123" s="47">
        <v>0</v>
      </c>
      <c r="S123" s="47">
        <v>0</v>
      </c>
      <c r="T123" s="47">
        <v>4691</v>
      </c>
      <c r="U123" s="47">
        <v>0</v>
      </c>
      <c r="V123" s="21"/>
    </row>
    <row r="124" spans="1:22" ht="15" customHeight="1">
      <c r="A124" s="87" t="s">
        <v>101</v>
      </c>
      <c r="B124" s="87" t="s">
        <v>346</v>
      </c>
      <c r="C124" s="87" t="s">
        <v>347</v>
      </c>
      <c r="D124" s="88">
        <v>1345</v>
      </c>
      <c r="E124" s="47">
        <v>4944</v>
      </c>
      <c r="F124" s="89">
        <v>0.95985130111524164</v>
      </c>
      <c r="G124" s="89">
        <v>1.7843866171003718E-2</v>
      </c>
      <c r="H124" s="47">
        <v>1163</v>
      </c>
      <c r="I124" s="47">
        <v>128</v>
      </c>
      <c r="J124" s="47">
        <v>25</v>
      </c>
      <c r="K124" s="47">
        <v>9</v>
      </c>
      <c r="L124" s="47">
        <v>15</v>
      </c>
      <c r="M124" s="47">
        <v>5</v>
      </c>
      <c r="N124" s="47">
        <v>34</v>
      </c>
      <c r="O124" s="47">
        <v>0</v>
      </c>
      <c r="P124" s="47">
        <v>0</v>
      </c>
      <c r="Q124" s="47">
        <v>736</v>
      </c>
      <c r="R124" s="47">
        <v>0</v>
      </c>
      <c r="S124" s="47">
        <v>0</v>
      </c>
      <c r="T124" s="47">
        <v>575</v>
      </c>
      <c r="U124" s="47">
        <v>0</v>
      </c>
      <c r="V124" s="21"/>
    </row>
    <row r="125" spans="1:22" ht="15" customHeight="1">
      <c r="A125" s="87" t="s">
        <v>101</v>
      </c>
      <c r="B125" s="87" t="s">
        <v>348</v>
      </c>
      <c r="C125" s="87" t="s">
        <v>349</v>
      </c>
      <c r="D125" s="88">
        <v>767</v>
      </c>
      <c r="E125" s="47">
        <v>14738</v>
      </c>
      <c r="F125" s="89">
        <v>0.93872229465449808</v>
      </c>
      <c r="G125" s="89">
        <v>3.7809647979139507E-2</v>
      </c>
      <c r="H125" s="47">
        <v>648</v>
      </c>
      <c r="I125" s="47">
        <v>72</v>
      </c>
      <c r="J125" s="47">
        <v>15</v>
      </c>
      <c r="K125" s="47">
        <v>8</v>
      </c>
      <c r="L125" s="47">
        <v>21</v>
      </c>
      <c r="M125" s="47">
        <v>3</v>
      </c>
      <c r="N125" s="47">
        <v>1</v>
      </c>
      <c r="O125" s="47">
        <v>0</v>
      </c>
      <c r="P125" s="47">
        <v>0</v>
      </c>
      <c r="Q125" s="47">
        <v>0</v>
      </c>
      <c r="R125" s="47">
        <v>0</v>
      </c>
      <c r="S125" s="47">
        <v>0</v>
      </c>
      <c r="T125" s="47">
        <v>766</v>
      </c>
      <c r="U125" s="47">
        <v>0</v>
      </c>
      <c r="V125" s="21"/>
    </row>
    <row r="126" spans="1:22" ht="15" customHeight="1">
      <c r="A126" s="87" t="s">
        <v>101</v>
      </c>
      <c r="B126" s="87" t="s">
        <v>350</v>
      </c>
      <c r="C126" s="87" t="s">
        <v>351</v>
      </c>
      <c r="D126" s="88">
        <v>3863</v>
      </c>
      <c r="E126" s="47">
        <v>13896</v>
      </c>
      <c r="F126" s="89">
        <v>0.9073259125032358</v>
      </c>
      <c r="G126" s="89">
        <v>4.7890240745534558E-2</v>
      </c>
      <c r="H126" s="47">
        <v>3032</v>
      </c>
      <c r="I126" s="47">
        <v>473</v>
      </c>
      <c r="J126" s="47">
        <v>62</v>
      </c>
      <c r="K126" s="47">
        <v>73</v>
      </c>
      <c r="L126" s="47">
        <v>112</v>
      </c>
      <c r="M126" s="47">
        <v>111</v>
      </c>
      <c r="N126" s="47">
        <v>1879</v>
      </c>
      <c r="O126" s="47">
        <v>0</v>
      </c>
      <c r="P126" s="47">
        <v>0</v>
      </c>
      <c r="Q126" s="47">
        <v>0</v>
      </c>
      <c r="R126" s="47">
        <v>0</v>
      </c>
      <c r="S126" s="47">
        <v>0</v>
      </c>
      <c r="T126" s="47">
        <v>1984</v>
      </c>
      <c r="U126" s="47">
        <v>0</v>
      </c>
      <c r="V126" s="21"/>
    </row>
    <row r="127" spans="1:22" ht="15" customHeight="1">
      <c r="A127" s="87" t="s">
        <v>101</v>
      </c>
      <c r="B127" s="87" t="s">
        <v>352</v>
      </c>
      <c r="C127" s="87" t="s">
        <v>353</v>
      </c>
      <c r="D127" s="88">
        <v>2947</v>
      </c>
      <c r="E127" s="47">
        <v>40793</v>
      </c>
      <c r="F127" s="89">
        <v>0.95724465558194771</v>
      </c>
      <c r="G127" s="89">
        <v>2.2056328469630133E-2</v>
      </c>
      <c r="H127" s="47">
        <v>2604</v>
      </c>
      <c r="I127" s="47">
        <v>217</v>
      </c>
      <c r="J127" s="47">
        <v>47</v>
      </c>
      <c r="K127" s="47">
        <v>25</v>
      </c>
      <c r="L127" s="47">
        <v>40</v>
      </c>
      <c r="M127" s="47">
        <v>14</v>
      </c>
      <c r="N127" s="47">
        <v>1277</v>
      </c>
      <c r="O127" s="47">
        <v>215</v>
      </c>
      <c r="P127" s="47">
        <v>0</v>
      </c>
      <c r="Q127" s="47">
        <v>823</v>
      </c>
      <c r="R127" s="47">
        <v>0</v>
      </c>
      <c r="S127" s="47">
        <v>364</v>
      </c>
      <c r="T127" s="47">
        <v>268</v>
      </c>
      <c r="U127" s="47">
        <v>0</v>
      </c>
      <c r="V127" s="21"/>
    </row>
    <row r="128" spans="1:22" ht="15" customHeight="1">
      <c r="A128" s="87" t="s">
        <v>101</v>
      </c>
      <c r="B128" s="87" t="s">
        <v>354</v>
      </c>
      <c r="C128" s="87" t="s">
        <v>355</v>
      </c>
      <c r="D128" s="88">
        <v>1766</v>
      </c>
      <c r="E128" s="47">
        <v>17578</v>
      </c>
      <c r="F128" s="89">
        <v>0.96772366930917331</v>
      </c>
      <c r="G128" s="89">
        <v>2.0385050962627407E-2</v>
      </c>
      <c r="H128" s="47">
        <v>1565</v>
      </c>
      <c r="I128" s="47">
        <v>144</v>
      </c>
      <c r="J128" s="47">
        <v>19</v>
      </c>
      <c r="K128" s="47">
        <v>16</v>
      </c>
      <c r="L128" s="47">
        <v>20</v>
      </c>
      <c r="M128" s="47">
        <v>2</v>
      </c>
      <c r="N128" s="47">
        <v>328</v>
      </c>
      <c r="O128" s="47">
        <v>0</v>
      </c>
      <c r="P128" s="47">
        <v>0</v>
      </c>
      <c r="Q128" s="47">
        <v>1431</v>
      </c>
      <c r="R128" s="47">
        <v>0</v>
      </c>
      <c r="S128" s="47">
        <v>0</v>
      </c>
      <c r="T128" s="47">
        <v>7</v>
      </c>
      <c r="U128" s="47">
        <v>0</v>
      </c>
      <c r="V128" s="21"/>
    </row>
    <row r="129" spans="1:22" ht="15" customHeight="1">
      <c r="A129" s="87" t="s">
        <v>103</v>
      </c>
      <c r="B129" s="87" t="s">
        <v>356</v>
      </c>
      <c r="C129" s="87" t="s">
        <v>357</v>
      </c>
      <c r="D129" s="88">
        <v>1444</v>
      </c>
      <c r="E129" s="47">
        <v>9190</v>
      </c>
      <c r="F129" s="89">
        <v>0.92451523545706371</v>
      </c>
      <c r="G129" s="89">
        <v>4.0858725761772852E-2</v>
      </c>
      <c r="H129" s="47">
        <v>1149</v>
      </c>
      <c r="I129" s="47">
        <v>186</v>
      </c>
      <c r="J129" s="47">
        <v>46</v>
      </c>
      <c r="K129" s="47">
        <v>28</v>
      </c>
      <c r="L129" s="47">
        <v>31</v>
      </c>
      <c r="M129" s="47">
        <v>4</v>
      </c>
      <c r="N129" s="47">
        <v>1344</v>
      </c>
      <c r="O129" s="47">
        <v>0</v>
      </c>
      <c r="P129" s="47">
        <v>0</v>
      </c>
      <c r="Q129" s="47">
        <v>100</v>
      </c>
      <c r="R129" s="47">
        <v>0</v>
      </c>
      <c r="S129" s="47">
        <v>0</v>
      </c>
      <c r="T129" s="47">
        <v>0</v>
      </c>
      <c r="U129" s="47">
        <v>0</v>
      </c>
      <c r="V129" s="21"/>
    </row>
    <row r="130" spans="1:22" ht="15" customHeight="1">
      <c r="A130" s="87" t="s">
        <v>103</v>
      </c>
      <c r="B130" s="87" t="s">
        <v>358</v>
      </c>
      <c r="C130" s="87" t="s">
        <v>359</v>
      </c>
      <c r="D130" s="88">
        <v>143</v>
      </c>
      <c r="E130" s="47">
        <v>15406</v>
      </c>
      <c r="F130" s="89">
        <v>0.97202797202797198</v>
      </c>
      <c r="G130" s="89">
        <v>2.097902097902098E-2</v>
      </c>
      <c r="H130" s="47">
        <v>133</v>
      </c>
      <c r="I130" s="47">
        <v>6</v>
      </c>
      <c r="J130" s="47">
        <v>0</v>
      </c>
      <c r="K130" s="47">
        <v>0</v>
      </c>
      <c r="L130" s="47">
        <v>3</v>
      </c>
      <c r="M130" s="47">
        <v>1</v>
      </c>
      <c r="N130" s="47">
        <v>0</v>
      </c>
      <c r="O130" s="47">
        <v>0</v>
      </c>
      <c r="P130" s="47">
        <v>0</v>
      </c>
      <c r="Q130" s="47">
        <v>54</v>
      </c>
      <c r="R130" s="47">
        <v>0</v>
      </c>
      <c r="S130" s="47">
        <v>0</v>
      </c>
      <c r="T130" s="47">
        <v>89</v>
      </c>
      <c r="U130" s="47">
        <v>0</v>
      </c>
      <c r="V130" s="21"/>
    </row>
    <row r="131" spans="1:22" ht="15" customHeight="1">
      <c r="A131" s="87" t="s">
        <v>103</v>
      </c>
      <c r="B131" s="87" t="s">
        <v>360</v>
      </c>
      <c r="C131" s="87" t="s">
        <v>361</v>
      </c>
      <c r="D131" s="88">
        <v>2429</v>
      </c>
      <c r="E131" s="47">
        <v>32471</v>
      </c>
      <c r="F131" s="89">
        <v>0.94524495677233433</v>
      </c>
      <c r="G131" s="89">
        <v>2.9641827912721283E-2</v>
      </c>
      <c r="H131" s="47">
        <v>2024</v>
      </c>
      <c r="I131" s="47">
        <v>272</v>
      </c>
      <c r="J131" s="47">
        <v>59</v>
      </c>
      <c r="K131" s="47">
        <v>29</v>
      </c>
      <c r="L131" s="47">
        <v>43</v>
      </c>
      <c r="M131" s="47">
        <v>2</v>
      </c>
      <c r="N131" s="47">
        <v>2402</v>
      </c>
      <c r="O131" s="47">
        <v>0</v>
      </c>
      <c r="P131" s="47">
        <v>0</v>
      </c>
      <c r="Q131" s="47">
        <v>0</v>
      </c>
      <c r="R131" s="47">
        <v>0</v>
      </c>
      <c r="S131" s="47">
        <v>0</v>
      </c>
      <c r="T131" s="47">
        <v>27</v>
      </c>
      <c r="U131" s="47">
        <v>0</v>
      </c>
      <c r="V131" s="21"/>
    </row>
    <row r="132" spans="1:22" ht="15" customHeight="1">
      <c r="A132" s="87" t="s">
        <v>105</v>
      </c>
      <c r="B132" s="87" t="s">
        <v>362</v>
      </c>
      <c r="C132" s="87" t="s">
        <v>363</v>
      </c>
      <c r="D132" s="88">
        <v>2112</v>
      </c>
      <c r="E132" s="47">
        <v>17917</v>
      </c>
      <c r="F132" s="89">
        <v>0.81392045454545459</v>
      </c>
      <c r="G132" s="89">
        <v>9.138257575757576E-2</v>
      </c>
      <c r="H132" s="47">
        <v>1536</v>
      </c>
      <c r="I132" s="47">
        <v>183</v>
      </c>
      <c r="J132" s="47">
        <v>67</v>
      </c>
      <c r="K132" s="47">
        <v>53</v>
      </c>
      <c r="L132" s="47">
        <v>140</v>
      </c>
      <c r="M132" s="47">
        <v>133</v>
      </c>
      <c r="N132" s="47">
        <v>888</v>
      </c>
      <c r="O132" s="47">
        <v>1224</v>
      </c>
      <c r="P132" s="47">
        <v>0</v>
      </c>
      <c r="Q132" s="47">
        <v>0</v>
      </c>
      <c r="R132" s="47">
        <v>0</v>
      </c>
      <c r="S132" s="47">
        <v>0</v>
      </c>
      <c r="T132" s="47">
        <v>0</v>
      </c>
      <c r="U132" s="47">
        <v>0</v>
      </c>
      <c r="V132" s="21"/>
    </row>
    <row r="133" spans="1:22" ht="15" customHeight="1">
      <c r="A133" s="87" t="s">
        <v>105</v>
      </c>
      <c r="B133" s="87" t="s">
        <v>364</v>
      </c>
      <c r="C133" s="87" t="s">
        <v>365</v>
      </c>
      <c r="D133" s="88">
        <v>495</v>
      </c>
      <c r="E133" s="47">
        <v>12663</v>
      </c>
      <c r="F133" s="89">
        <v>0.93737373737373741</v>
      </c>
      <c r="G133" s="89">
        <v>3.2323232323232323E-2</v>
      </c>
      <c r="H133" s="47">
        <v>412</v>
      </c>
      <c r="I133" s="47">
        <v>52</v>
      </c>
      <c r="J133" s="47">
        <v>12</v>
      </c>
      <c r="K133" s="47">
        <v>9</v>
      </c>
      <c r="L133" s="47">
        <v>7</v>
      </c>
      <c r="M133" s="47">
        <v>3</v>
      </c>
      <c r="N133" s="47">
        <v>474</v>
      </c>
      <c r="O133" s="47">
        <v>0</v>
      </c>
      <c r="P133" s="47">
        <v>0</v>
      </c>
      <c r="Q133" s="47">
        <v>16</v>
      </c>
      <c r="R133" s="47">
        <v>0</v>
      </c>
      <c r="S133" s="47">
        <v>0</v>
      </c>
      <c r="T133" s="47">
        <v>5</v>
      </c>
      <c r="U133" s="47">
        <v>0</v>
      </c>
      <c r="V133" s="21"/>
    </row>
    <row r="134" spans="1:22" ht="15" customHeight="1">
      <c r="A134" s="87" t="s">
        <v>105</v>
      </c>
      <c r="B134" s="87" t="s">
        <v>366</v>
      </c>
      <c r="C134" s="87" t="s">
        <v>367</v>
      </c>
      <c r="D134" s="88">
        <v>1472</v>
      </c>
      <c r="E134" s="47">
        <v>13319</v>
      </c>
      <c r="F134" s="89">
        <v>0.91236413043478259</v>
      </c>
      <c r="G134" s="89">
        <v>4.8913043478260872E-2</v>
      </c>
      <c r="H134" s="47">
        <v>1147</v>
      </c>
      <c r="I134" s="47">
        <v>196</v>
      </c>
      <c r="J134" s="47">
        <v>52</v>
      </c>
      <c r="K134" s="47">
        <v>31</v>
      </c>
      <c r="L134" s="47">
        <v>41</v>
      </c>
      <c r="M134" s="47">
        <v>5</v>
      </c>
      <c r="N134" s="47">
        <v>1385</v>
      </c>
      <c r="O134" s="47">
        <v>0</v>
      </c>
      <c r="P134" s="47">
        <v>0</v>
      </c>
      <c r="Q134" s="47">
        <v>43</v>
      </c>
      <c r="R134" s="47">
        <v>0</v>
      </c>
      <c r="S134" s="47">
        <v>9</v>
      </c>
      <c r="T134" s="47">
        <v>35</v>
      </c>
      <c r="U134" s="47">
        <v>0</v>
      </c>
      <c r="V134" s="21"/>
    </row>
    <row r="135" spans="1:22" ht="15" customHeight="1">
      <c r="A135" s="87" t="s">
        <v>107</v>
      </c>
      <c r="B135" s="87" t="s">
        <v>368</v>
      </c>
      <c r="C135" s="87" t="s">
        <v>369</v>
      </c>
      <c r="D135" s="88">
        <v>735</v>
      </c>
      <c r="E135" s="47">
        <v>8791</v>
      </c>
      <c r="F135" s="89">
        <v>0.93061224489795913</v>
      </c>
      <c r="G135" s="89">
        <v>5.8503401360544216E-2</v>
      </c>
      <c r="H135" s="47">
        <v>617</v>
      </c>
      <c r="I135" s="47">
        <v>67</v>
      </c>
      <c r="J135" s="47">
        <v>7</v>
      </c>
      <c r="K135" s="47">
        <v>25</v>
      </c>
      <c r="L135" s="47">
        <v>18</v>
      </c>
      <c r="M135" s="47">
        <v>1</v>
      </c>
      <c r="N135" s="47">
        <v>586</v>
      </c>
      <c r="O135" s="47">
        <v>0</v>
      </c>
      <c r="P135" s="47">
        <v>0</v>
      </c>
      <c r="Q135" s="47">
        <v>0</v>
      </c>
      <c r="R135" s="47">
        <v>0</v>
      </c>
      <c r="S135" s="47">
        <v>0</v>
      </c>
      <c r="T135" s="47">
        <v>149</v>
      </c>
      <c r="U135" s="47">
        <v>0</v>
      </c>
      <c r="V135" s="21"/>
    </row>
    <row r="136" spans="1:22" ht="15" customHeight="1">
      <c r="A136" s="87" t="s">
        <v>107</v>
      </c>
      <c r="B136" s="87" t="s">
        <v>370</v>
      </c>
      <c r="C136" s="87" t="s">
        <v>371</v>
      </c>
      <c r="D136" s="88">
        <v>1832</v>
      </c>
      <c r="E136" s="47">
        <v>12865</v>
      </c>
      <c r="F136" s="89">
        <v>0.92248908296943233</v>
      </c>
      <c r="G136" s="89">
        <v>4.0393013100436678E-2</v>
      </c>
      <c r="H136" s="47">
        <v>1495</v>
      </c>
      <c r="I136" s="47">
        <v>195</v>
      </c>
      <c r="J136" s="47">
        <v>54</v>
      </c>
      <c r="K136" s="47">
        <v>40</v>
      </c>
      <c r="L136" s="47">
        <v>34</v>
      </c>
      <c r="M136" s="47">
        <v>14</v>
      </c>
      <c r="N136" s="47">
        <v>1786</v>
      </c>
      <c r="O136" s="47">
        <v>0</v>
      </c>
      <c r="P136" s="47">
        <v>0</v>
      </c>
      <c r="Q136" s="47">
        <v>0</v>
      </c>
      <c r="R136" s="47">
        <v>44</v>
      </c>
      <c r="S136" s="47">
        <v>2</v>
      </c>
      <c r="T136" s="47">
        <v>0</v>
      </c>
      <c r="U136" s="47">
        <v>0</v>
      </c>
      <c r="V136" s="21"/>
    </row>
    <row r="137" spans="1:22" ht="15" customHeight="1">
      <c r="A137" s="87" t="s">
        <v>107</v>
      </c>
      <c r="B137" s="87" t="s">
        <v>372</v>
      </c>
      <c r="C137" s="87" t="s">
        <v>373</v>
      </c>
      <c r="D137" s="88">
        <v>2323</v>
      </c>
      <c r="E137" s="47">
        <v>2861</v>
      </c>
      <c r="F137" s="89">
        <v>0.94059405940594054</v>
      </c>
      <c r="G137" s="89">
        <v>3.4438226431338786E-2</v>
      </c>
      <c r="H137" s="47">
        <v>1955</v>
      </c>
      <c r="I137" s="47">
        <v>230</v>
      </c>
      <c r="J137" s="47">
        <v>46</v>
      </c>
      <c r="K137" s="47">
        <v>41</v>
      </c>
      <c r="L137" s="47">
        <v>39</v>
      </c>
      <c r="M137" s="47">
        <v>12</v>
      </c>
      <c r="N137" s="47">
        <v>2182</v>
      </c>
      <c r="O137" s="47">
        <v>0</v>
      </c>
      <c r="P137" s="47">
        <v>0</v>
      </c>
      <c r="Q137" s="47">
        <v>0</v>
      </c>
      <c r="R137" s="47">
        <v>0</v>
      </c>
      <c r="S137" s="47">
        <v>141</v>
      </c>
      <c r="T137" s="47">
        <v>0</v>
      </c>
      <c r="U137" s="47">
        <v>0</v>
      </c>
      <c r="V137" s="21"/>
    </row>
    <row r="138" spans="1:22" ht="15" customHeight="1">
      <c r="A138" s="87" t="s">
        <v>107</v>
      </c>
      <c r="B138" s="87" t="s">
        <v>374</v>
      </c>
      <c r="C138" s="87" t="s">
        <v>375</v>
      </c>
      <c r="D138" s="88">
        <v>0</v>
      </c>
      <c r="E138" s="47">
        <v>3033</v>
      </c>
      <c r="F138" s="89" t="s">
        <v>187</v>
      </c>
      <c r="G138" s="89" t="s">
        <v>187</v>
      </c>
      <c r="H138" s="47">
        <v>0</v>
      </c>
      <c r="I138" s="47">
        <v>0</v>
      </c>
      <c r="J138" s="47">
        <v>0</v>
      </c>
      <c r="K138" s="47">
        <v>0</v>
      </c>
      <c r="L138" s="47">
        <v>0</v>
      </c>
      <c r="M138" s="47">
        <v>0</v>
      </c>
      <c r="N138" s="47">
        <v>0</v>
      </c>
      <c r="O138" s="47">
        <v>0</v>
      </c>
      <c r="P138" s="47">
        <v>0</v>
      </c>
      <c r="Q138" s="47">
        <v>0</v>
      </c>
      <c r="R138" s="47">
        <v>0</v>
      </c>
      <c r="S138" s="47">
        <v>0</v>
      </c>
      <c r="T138" s="47">
        <v>0</v>
      </c>
      <c r="U138" s="47">
        <v>0</v>
      </c>
      <c r="V138" s="21"/>
    </row>
    <row r="139" spans="1:22" ht="15" customHeight="1">
      <c r="A139" s="87" t="s">
        <v>107</v>
      </c>
      <c r="B139" s="87" t="s">
        <v>376</v>
      </c>
      <c r="C139" s="87" t="s">
        <v>377</v>
      </c>
      <c r="D139" s="88">
        <v>4692</v>
      </c>
      <c r="E139" s="47">
        <v>30367</v>
      </c>
      <c r="F139" s="89">
        <v>0.95055413469735717</v>
      </c>
      <c r="G139" s="89">
        <v>2.6427962489343565E-2</v>
      </c>
      <c r="H139" s="47">
        <v>4064</v>
      </c>
      <c r="I139" s="47">
        <v>396</v>
      </c>
      <c r="J139" s="47">
        <v>91</v>
      </c>
      <c r="K139" s="47">
        <v>51</v>
      </c>
      <c r="L139" s="47">
        <v>73</v>
      </c>
      <c r="M139" s="47">
        <v>17</v>
      </c>
      <c r="N139" s="47">
        <v>4472</v>
      </c>
      <c r="O139" s="47">
        <v>0</v>
      </c>
      <c r="P139" s="47">
        <v>0</v>
      </c>
      <c r="Q139" s="47">
        <v>0</v>
      </c>
      <c r="R139" s="47">
        <v>0</v>
      </c>
      <c r="S139" s="47">
        <v>220</v>
      </c>
      <c r="T139" s="47">
        <v>0</v>
      </c>
      <c r="U139" s="47">
        <v>0</v>
      </c>
      <c r="V139" s="21"/>
    </row>
    <row r="140" spans="1:22" ht="15" customHeight="1">
      <c r="A140" s="87" t="s">
        <v>107</v>
      </c>
      <c r="B140" s="87" t="s">
        <v>378</v>
      </c>
      <c r="C140" s="87" t="s">
        <v>379</v>
      </c>
      <c r="D140" s="88">
        <v>557</v>
      </c>
      <c r="E140" s="47">
        <v>2478</v>
      </c>
      <c r="F140" s="89">
        <v>0.89946140035906641</v>
      </c>
      <c r="G140" s="89">
        <v>6.1041292639138239E-2</v>
      </c>
      <c r="H140" s="47">
        <v>437</v>
      </c>
      <c r="I140" s="47">
        <v>64</v>
      </c>
      <c r="J140" s="47">
        <v>17</v>
      </c>
      <c r="K140" s="47">
        <v>19</v>
      </c>
      <c r="L140" s="47">
        <v>15</v>
      </c>
      <c r="M140" s="47">
        <v>5</v>
      </c>
      <c r="N140" s="47">
        <v>556</v>
      </c>
      <c r="O140" s="47">
        <v>0</v>
      </c>
      <c r="P140" s="47">
        <v>0</v>
      </c>
      <c r="Q140" s="47">
        <v>0</v>
      </c>
      <c r="R140" s="47">
        <v>0</v>
      </c>
      <c r="S140" s="47">
        <v>0</v>
      </c>
      <c r="T140" s="47">
        <v>0</v>
      </c>
      <c r="U140" s="47">
        <v>1</v>
      </c>
      <c r="V140" s="21"/>
    </row>
    <row r="141" spans="1:22" ht="15" customHeight="1">
      <c r="A141" s="87" t="s">
        <v>107</v>
      </c>
      <c r="B141" s="87" t="s">
        <v>380</v>
      </c>
      <c r="C141" s="87" t="s">
        <v>381</v>
      </c>
      <c r="D141" s="88">
        <v>7909</v>
      </c>
      <c r="E141" s="47">
        <v>24938</v>
      </c>
      <c r="F141" s="89">
        <v>0.94613731192312556</v>
      </c>
      <c r="G141" s="89">
        <v>2.8069288152737387E-2</v>
      </c>
      <c r="H141" s="47">
        <v>6764</v>
      </c>
      <c r="I141" s="47">
        <v>719</v>
      </c>
      <c r="J141" s="47">
        <v>175</v>
      </c>
      <c r="K141" s="47">
        <v>100</v>
      </c>
      <c r="L141" s="47">
        <v>122</v>
      </c>
      <c r="M141" s="47">
        <v>29</v>
      </c>
      <c r="N141" s="47">
        <v>7359</v>
      </c>
      <c r="O141" s="47">
        <v>0</v>
      </c>
      <c r="P141" s="47">
        <v>0</v>
      </c>
      <c r="Q141" s="47">
        <v>0</v>
      </c>
      <c r="R141" s="47">
        <v>0</v>
      </c>
      <c r="S141" s="47">
        <v>468</v>
      </c>
      <c r="T141" s="47">
        <v>82</v>
      </c>
      <c r="U141" s="47">
        <v>0</v>
      </c>
      <c r="V141" s="21"/>
    </row>
    <row r="142" spans="1:22" ht="15" customHeight="1">
      <c r="A142" s="87" t="s">
        <v>107</v>
      </c>
      <c r="B142" s="87" t="s">
        <v>382</v>
      </c>
      <c r="C142" s="87" t="s">
        <v>383</v>
      </c>
      <c r="D142" s="88">
        <v>2283</v>
      </c>
      <c r="E142" s="47">
        <v>6537</v>
      </c>
      <c r="F142" s="89">
        <v>0.90363556723609284</v>
      </c>
      <c r="G142" s="89">
        <v>5.9132720105124839E-2</v>
      </c>
      <c r="H142" s="47">
        <v>1757</v>
      </c>
      <c r="I142" s="47">
        <v>306</v>
      </c>
      <c r="J142" s="47">
        <v>74</v>
      </c>
      <c r="K142" s="47">
        <v>61</v>
      </c>
      <c r="L142" s="47">
        <v>74</v>
      </c>
      <c r="M142" s="47">
        <v>11</v>
      </c>
      <c r="N142" s="47">
        <v>2272</v>
      </c>
      <c r="O142" s="47">
        <v>0</v>
      </c>
      <c r="P142" s="47">
        <v>0</v>
      </c>
      <c r="Q142" s="47">
        <v>10</v>
      </c>
      <c r="R142" s="47">
        <v>0</v>
      </c>
      <c r="S142" s="47">
        <v>0</v>
      </c>
      <c r="T142" s="47">
        <v>1</v>
      </c>
      <c r="U142" s="47">
        <v>0</v>
      </c>
      <c r="V142" s="21"/>
    </row>
    <row r="143" spans="1:22" ht="15" customHeight="1">
      <c r="A143" s="87" t="s">
        <v>107</v>
      </c>
      <c r="B143" s="87" t="s">
        <v>384</v>
      </c>
      <c r="C143" s="87" t="s">
        <v>385</v>
      </c>
      <c r="D143" s="88">
        <v>3238</v>
      </c>
      <c r="E143" s="47">
        <v>17275</v>
      </c>
      <c r="F143" s="89">
        <v>0.9684990735021618</v>
      </c>
      <c r="G143" s="89">
        <v>1.8221124150710314E-2</v>
      </c>
      <c r="H143" s="47">
        <v>2950</v>
      </c>
      <c r="I143" s="47">
        <v>186</v>
      </c>
      <c r="J143" s="47">
        <v>31</v>
      </c>
      <c r="K143" s="47">
        <v>25</v>
      </c>
      <c r="L143" s="47">
        <v>34</v>
      </c>
      <c r="M143" s="47">
        <v>12</v>
      </c>
      <c r="N143" s="47">
        <v>3238</v>
      </c>
      <c r="O143" s="47">
        <v>0</v>
      </c>
      <c r="P143" s="47">
        <v>0</v>
      </c>
      <c r="Q143" s="47">
        <v>0</v>
      </c>
      <c r="R143" s="47">
        <v>0</v>
      </c>
      <c r="S143" s="47">
        <v>0</v>
      </c>
      <c r="T143" s="47">
        <v>0</v>
      </c>
      <c r="U143" s="47">
        <v>0</v>
      </c>
      <c r="V143" s="21"/>
    </row>
    <row r="144" spans="1:22" ht="15" customHeight="1">
      <c r="A144" s="87" t="s">
        <v>107</v>
      </c>
      <c r="B144" s="87" t="s">
        <v>386</v>
      </c>
      <c r="C144" s="87" t="s">
        <v>387</v>
      </c>
      <c r="D144" s="88">
        <v>2161</v>
      </c>
      <c r="E144" s="47">
        <v>4067</v>
      </c>
      <c r="F144" s="89">
        <v>0.92549745488199908</v>
      </c>
      <c r="G144" s="89">
        <v>4.118463674224896E-2</v>
      </c>
      <c r="H144" s="47">
        <v>1766</v>
      </c>
      <c r="I144" s="47">
        <v>234</v>
      </c>
      <c r="J144" s="47">
        <v>60</v>
      </c>
      <c r="K144" s="47">
        <v>45</v>
      </c>
      <c r="L144" s="47">
        <v>44</v>
      </c>
      <c r="M144" s="47">
        <v>12</v>
      </c>
      <c r="N144" s="47">
        <v>1992</v>
      </c>
      <c r="O144" s="47">
        <v>0</v>
      </c>
      <c r="P144" s="47">
        <v>0</v>
      </c>
      <c r="Q144" s="47">
        <v>0</v>
      </c>
      <c r="R144" s="47">
        <v>0</v>
      </c>
      <c r="S144" s="47">
        <v>133</v>
      </c>
      <c r="T144" s="47">
        <v>36</v>
      </c>
      <c r="U144" s="47">
        <v>0</v>
      </c>
      <c r="V144" s="21"/>
    </row>
    <row r="145" spans="1:22" ht="15" customHeight="1">
      <c r="A145" s="87" t="s">
        <v>107</v>
      </c>
      <c r="B145" s="87" t="s">
        <v>388</v>
      </c>
      <c r="C145" s="87" t="s">
        <v>389</v>
      </c>
      <c r="D145" s="88">
        <v>2973</v>
      </c>
      <c r="E145" s="47">
        <v>13138</v>
      </c>
      <c r="F145" s="89">
        <v>0.93642785065590317</v>
      </c>
      <c r="G145" s="89">
        <v>3.2626976118398925E-2</v>
      </c>
      <c r="H145" s="47">
        <v>2492</v>
      </c>
      <c r="I145" s="47">
        <v>292</v>
      </c>
      <c r="J145" s="47">
        <v>72</v>
      </c>
      <c r="K145" s="47">
        <v>41</v>
      </c>
      <c r="L145" s="47">
        <v>56</v>
      </c>
      <c r="M145" s="47">
        <v>20</v>
      </c>
      <c r="N145" s="47">
        <v>2783</v>
      </c>
      <c r="O145" s="47">
        <v>0</v>
      </c>
      <c r="P145" s="47">
        <v>0</v>
      </c>
      <c r="Q145" s="47">
        <v>155</v>
      </c>
      <c r="R145" s="47">
        <v>0</v>
      </c>
      <c r="S145" s="47">
        <v>27</v>
      </c>
      <c r="T145" s="47">
        <v>8</v>
      </c>
      <c r="U145" s="47">
        <v>0</v>
      </c>
      <c r="V145" s="21"/>
    </row>
    <row r="146" spans="1:22" ht="15" customHeight="1">
      <c r="A146" s="87" t="s">
        <v>107</v>
      </c>
      <c r="B146" s="87" t="s">
        <v>390</v>
      </c>
      <c r="C146" s="87" t="s">
        <v>391</v>
      </c>
      <c r="D146" s="88">
        <v>522</v>
      </c>
      <c r="E146" s="47">
        <v>13101</v>
      </c>
      <c r="F146" s="89">
        <v>0.97509578544061304</v>
      </c>
      <c r="G146" s="89">
        <v>1.532567049808429E-2</v>
      </c>
      <c r="H146" s="47">
        <v>480</v>
      </c>
      <c r="I146" s="47">
        <v>29</v>
      </c>
      <c r="J146" s="47">
        <v>4</v>
      </c>
      <c r="K146" s="47">
        <v>3</v>
      </c>
      <c r="L146" s="47">
        <v>5</v>
      </c>
      <c r="M146" s="47">
        <v>1</v>
      </c>
      <c r="N146" s="47">
        <v>0</v>
      </c>
      <c r="O146" s="47">
        <v>0</v>
      </c>
      <c r="P146" s="47">
        <v>82</v>
      </c>
      <c r="Q146" s="47">
        <v>0</v>
      </c>
      <c r="R146" s="47">
        <v>440</v>
      </c>
      <c r="S146" s="47">
        <v>0</v>
      </c>
      <c r="T146" s="47">
        <v>0</v>
      </c>
      <c r="U146" s="47">
        <v>0</v>
      </c>
      <c r="V146" s="21"/>
    </row>
    <row r="147" spans="1:22" ht="15" customHeight="1">
      <c r="A147" s="87" t="s">
        <v>109</v>
      </c>
      <c r="B147" s="87" t="s">
        <v>392</v>
      </c>
      <c r="C147" s="87" t="s">
        <v>393</v>
      </c>
      <c r="D147" s="88">
        <v>30</v>
      </c>
      <c r="E147" s="47">
        <v>371</v>
      </c>
      <c r="F147" s="89">
        <v>0.93333333333333335</v>
      </c>
      <c r="G147" s="89">
        <v>3.3333333333333333E-2</v>
      </c>
      <c r="H147" s="47">
        <v>23</v>
      </c>
      <c r="I147" s="47">
        <v>5</v>
      </c>
      <c r="J147" s="47">
        <v>1</v>
      </c>
      <c r="K147" s="47">
        <v>1</v>
      </c>
      <c r="L147" s="47">
        <v>0</v>
      </c>
      <c r="M147" s="47">
        <v>0</v>
      </c>
      <c r="N147" s="47">
        <v>0</v>
      </c>
      <c r="O147" s="47">
        <v>0</v>
      </c>
      <c r="P147" s="47">
        <v>0</v>
      </c>
      <c r="Q147" s="47">
        <v>0</v>
      </c>
      <c r="R147" s="47">
        <v>0</v>
      </c>
      <c r="S147" s="47">
        <v>0</v>
      </c>
      <c r="T147" s="47">
        <v>30</v>
      </c>
      <c r="U147" s="47">
        <v>0</v>
      </c>
      <c r="V147" s="21"/>
    </row>
    <row r="148" spans="1:22" ht="15" customHeight="1">
      <c r="A148" s="87" t="s">
        <v>109</v>
      </c>
      <c r="B148" s="87" t="s">
        <v>394</v>
      </c>
      <c r="C148" s="87" t="s">
        <v>395</v>
      </c>
      <c r="D148" s="88">
        <v>35</v>
      </c>
      <c r="E148" s="47" t="s">
        <v>187</v>
      </c>
      <c r="F148" s="89">
        <v>1</v>
      </c>
      <c r="G148" s="89">
        <v>0</v>
      </c>
      <c r="H148" s="47">
        <v>34</v>
      </c>
      <c r="I148" s="47">
        <v>1</v>
      </c>
      <c r="J148" s="47">
        <v>0</v>
      </c>
      <c r="K148" s="47">
        <v>0</v>
      </c>
      <c r="L148" s="47">
        <v>0</v>
      </c>
      <c r="M148" s="47">
        <v>0</v>
      </c>
      <c r="N148" s="47">
        <v>0</v>
      </c>
      <c r="O148" s="47">
        <v>0</v>
      </c>
      <c r="P148" s="47">
        <v>0</v>
      </c>
      <c r="Q148" s="47">
        <v>35</v>
      </c>
      <c r="R148" s="47">
        <v>0</v>
      </c>
      <c r="S148" s="47">
        <v>0</v>
      </c>
      <c r="T148" s="47">
        <v>0</v>
      </c>
      <c r="U148" s="47">
        <v>0</v>
      </c>
      <c r="V148" s="21"/>
    </row>
    <row r="149" spans="1:22" ht="15" customHeight="1">
      <c r="A149" s="87" t="s">
        <v>109</v>
      </c>
      <c r="B149" s="87" t="s">
        <v>396</v>
      </c>
      <c r="C149" s="87" t="s">
        <v>397</v>
      </c>
      <c r="D149" s="88">
        <v>37</v>
      </c>
      <c r="E149" s="47">
        <v>236</v>
      </c>
      <c r="F149" s="89">
        <v>1</v>
      </c>
      <c r="G149" s="89">
        <v>0</v>
      </c>
      <c r="H149" s="47">
        <v>35</v>
      </c>
      <c r="I149" s="47">
        <v>2</v>
      </c>
      <c r="J149" s="47">
        <v>0</v>
      </c>
      <c r="K149" s="47">
        <v>0</v>
      </c>
      <c r="L149" s="47">
        <v>0</v>
      </c>
      <c r="M149" s="47">
        <v>0</v>
      </c>
      <c r="N149" s="47">
        <v>0</v>
      </c>
      <c r="O149" s="47">
        <v>0</v>
      </c>
      <c r="P149" s="47">
        <v>0</v>
      </c>
      <c r="Q149" s="47">
        <v>0</v>
      </c>
      <c r="R149" s="47">
        <v>0</v>
      </c>
      <c r="S149" s="47">
        <v>0</v>
      </c>
      <c r="T149" s="47">
        <v>37</v>
      </c>
      <c r="U149" s="47">
        <v>0</v>
      </c>
      <c r="V149" s="21"/>
    </row>
    <row r="150" spans="1:22" ht="15" customHeight="1">
      <c r="A150" s="87" t="s">
        <v>109</v>
      </c>
      <c r="B150" s="87" t="s">
        <v>398</v>
      </c>
      <c r="C150" s="87" t="s">
        <v>399</v>
      </c>
      <c r="D150" s="88">
        <v>88</v>
      </c>
      <c r="E150" s="47">
        <v>947</v>
      </c>
      <c r="F150" s="89">
        <v>0.95454545454545459</v>
      </c>
      <c r="G150" s="89">
        <v>1.1363636363636364E-2</v>
      </c>
      <c r="H150" s="47">
        <v>74</v>
      </c>
      <c r="I150" s="47">
        <v>10</v>
      </c>
      <c r="J150" s="47">
        <v>3</v>
      </c>
      <c r="K150" s="47">
        <v>1</v>
      </c>
      <c r="L150" s="47">
        <v>0</v>
      </c>
      <c r="M150" s="47">
        <v>0</v>
      </c>
      <c r="N150" s="47">
        <v>0</v>
      </c>
      <c r="O150" s="47">
        <v>0</v>
      </c>
      <c r="P150" s="47">
        <v>0</v>
      </c>
      <c r="Q150" s="47">
        <v>0</v>
      </c>
      <c r="R150" s="47">
        <v>0</v>
      </c>
      <c r="S150" s="47">
        <v>0</v>
      </c>
      <c r="T150" s="47">
        <v>88</v>
      </c>
      <c r="U150" s="47">
        <v>0</v>
      </c>
      <c r="V150" s="21"/>
    </row>
    <row r="151" spans="1:22" ht="15" customHeight="1">
      <c r="A151" s="87" t="s">
        <v>109</v>
      </c>
      <c r="B151" s="87" t="s">
        <v>400</v>
      </c>
      <c r="C151" s="87" t="s">
        <v>401</v>
      </c>
      <c r="D151" s="88">
        <v>56</v>
      </c>
      <c r="E151" s="47">
        <v>758</v>
      </c>
      <c r="F151" s="89">
        <v>0.9464285714285714</v>
      </c>
      <c r="G151" s="89">
        <v>5.3571428571428568E-2</v>
      </c>
      <c r="H151" s="47">
        <v>45</v>
      </c>
      <c r="I151" s="47">
        <v>8</v>
      </c>
      <c r="J151" s="47">
        <v>0</v>
      </c>
      <c r="K151" s="47">
        <v>3</v>
      </c>
      <c r="L151" s="47">
        <v>0</v>
      </c>
      <c r="M151" s="47">
        <v>0</v>
      </c>
      <c r="N151" s="47">
        <v>0</v>
      </c>
      <c r="O151" s="47">
        <v>0</v>
      </c>
      <c r="P151" s="47">
        <v>0</v>
      </c>
      <c r="Q151" s="47">
        <v>0</v>
      </c>
      <c r="R151" s="47">
        <v>0</v>
      </c>
      <c r="S151" s="47">
        <v>0</v>
      </c>
      <c r="T151" s="47">
        <v>56</v>
      </c>
      <c r="U151" s="47">
        <v>0</v>
      </c>
      <c r="V151" s="21"/>
    </row>
    <row r="152" spans="1:22" ht="15" customHeight="1">
      <c r="A152" s="87" t="s">
        <v>109</v>
      </c>
      <c r="B152" s="87" t="s">
        <v>402</v>
      </c>
      <c r="C152" s="87" t="s">
        <v>403</v>
      </c>
      <c r="D152" s="88">
        <v>80</v>
      </c>
      <c r="E152" s="47">
        <v>296</v>
      </c>
      <c r="F152" s="89">
        <v>0.97499999999999998</v>
      </c>
      <c r="G152" s="89">
        <v>1.2500000000000001E-2</v>
      </c>
      <c r="H152" s="47">
        <v>70</v>
      </c>
      <c r="I152" s="47">
        <v>8</v>
      </c>
      <c r="J152" s="47">
        <v>1</v>
      </c>
      <c r="K152" s="47">
        <v>0</v>
      </c>
      <c r="L152" s="47">
        <v>1</v>
      </c>
      <c r="M152" s="47">
        <v>0</v>
      </c>
      <c r="N152" s="47">
        <v>0</v>
      </c>
      <c r="O152" s="47">
        <v>0</v>
      </c>
      <c r="P152" s="47">
        <v>0</v>
      </c>
      <c r="Q152" s="47">
        <v>0</v>
      </c>
      <c r="R152" s="47">
        <v>0</v>
      </c>
      <c r="S152" s="47">
        <v>0</v>
      </c>
      <c r="T152" s="47">
        <v>80</v>
      </c>
      <c r="U152" s="47">
        <v>0</v>
      </c>
      <c r="V152" s="21"/>
    </row>
    <row r="153" spans="1:22" ht="15" customHeight="1">
      <c r="A153" s="87" t="s">
        <v>109</v>
      </c>
      <c r="B153" s="87" t="s">
        <v>404</v>
      </c>
      <c r="C153" s="87" t="s">
        <v>405</v>
      </c>
      <c r="D153" s="88">
        <v>45</v>
      </c>
      <c r="E153" s="47">
        <v>258</v>
      </c>
      <c r="F153" s="89">
        <v>0.97777777777777775</v>
      </c>
      <c r="G153" s="89">
        <v>0</v>
      </c>
      <c r="H153" s="47">
        <v>40</v>
      </c>
      <c r="I153" s="47">
        <v>4</v>
      </c>
      <c r="J153" s="47">
        <v>1</v>
      </c>
      <c r="K153" s="47">
        <v>0</v>
      </c>
      <c r="L153" s="47">
        <v>0</v>
      </c>
      <c r="M153" s="47">
        <v>0</v>
      </c>
      <c r="N153" s="47">
        <v>0</v>
      </c>
      <c r="O153" s="47">
        <v>0</v>
      </c>
      <c r="P153" s="47">
        <v>0</v>
      </c>
      <c r="Q153" s="47">
        <v>0</v>
      </c>
      <c r="R153" s="47">
        <v>0</v>
      </c>
      <c r="S153" s="47">
        <v>0</v>
      </c>
      <c r="T153" s="47">
        <v>45</v>
      </c>
      <c r="U153" s="47">
        <v>0</v>
      </c>
      <c r="V153" s="21"/>
    </row>
    <row r="154" spans="1:22" ht="15" customHeight="1">
      <c r="A154" s="87" t="s">
        <v>109</v>
      </c>
      <c r="B154" s="87" t="s">
        <v>406</v>
      </c>
      <c r="C154" s="87" t="s">
        <v>407</v>
      </c>
      <c r="D154" s="88">
        <v>48</v>
      </c>
      <c r="E154" s="47">
        <v>516</v>
      </c>
      <c r="F154" s="89">
        <v>0.875</v>
      </c>
      <c r="G154" s="89">
        <v>6.25E-2</v>
      </c>
      <c r="H154" s="47">
        <v>38</v>
      </c>
      <c r="I154" s="47">
        <v>4</v>
      </c>
      <c r="J154" s="47">
        <v>3</v>
      </c>
      <c r="K154" s="47">
        <v>2</v>
      </c>
      <c r="L154" s="47">
        <v>1</v>
      </c>
      <c r="M154" s="47">
        <v>0</v>
      </c>
      <c r="N154" s="47">
        <v>0</v>
      </c>
      <c r="O154" s="47">
        <v>0</v>
      </c>
      <c r="P154" s="47">
        <v>0</v>
      </c>
      <c r="Q154" s="47">
        <v>0</v>
      </c>
      <c r="R154" s="47">
        <v>0</v>
      </c>
      <c r="S154" s="47">
        <v>0</v>
      </c>
      <c r="T154" s="47">
        <v>48</v>
      </c>
      <c r="U154" s="47">
        <v>0</v>
      </c>
      <c r="V154" s="21"/>
    </row>
    <row r="155" spans="1:22" ht="15" customHeight="1">
      <c r="A155" s="87" t="s">
        <v>109</v>
      </c>
      <c r="B155" s="87" t="s">
        <v>408</v>
      </c>
      <c r="C155" s="87" t="s">
        <v>409</v>
      </c>
      <c r="D155" s="88">
        <v>48</v>
      </c>
      <c r="E155" s="47">
        <v>382</v>
      </c>
      <c r="F155" s="89">
        <v>0.9375</v>
      </c>
      <c r="G155" s="89">
        <v>4.1666666666666664E-2</v>
      </c>
      <c r="H155" s="47">
        <v>41</v>
      </c>
      <c r="I155" s="47">
        <v>4</v>
      </c>
      <c r="J155" s="47">
        <v>1</v>
      </c>
      <c r="K155" s="47">
        <v>2</v>
      </c>
      <c r="L155" s="47">
        <v>0</v>
      </c>
      <c r="M155" s="47">
        <v>0</v>
      </c>
      <c r="N155" s="47">
        <v>0</v>
      </c>
      <c r="O155" s="47">
        <v>0</v>
      </c>
      <c r="P155" s="47">
        <v>0</v>
      </c>
      <c r="Q155" s="47">
        <v>0</v>
      </c>
      <c r="R155" s="47">
        <v>0</v>
      </c>
      <c r="S155" s="47">
        <v>0</v>
      </c>
      <c r="T155" s="47">
        <v>48</v>
      </c>
      <c r="U155" s="47">
        <v>0</v>
      </c>
      <c r="V155" s="21"/>
    </row>
    <row r="156" spans="1:22" ht="15" customHeight="1">
      <c r="A156" s="87" t="s">
        <v>109</v>
      </c>
      <c r="B156" s="87" t="s">
        <v>410</v>
      </c>
      <c r="C156" s="87" t="s">
        <v>411</v>
      </c>
      <c r="D156" s="88">
        <v>348</v>
      </c>
      <c r="E156" s="47" t="s">
        <v>187</v>
      </c>
      <c r="F156" s="89">
        <v>0.98275862068965514</v>
      </c>
      <c r="G156" s="89">
        <v>8.6206896551724137E-3</v>
      </c>
      <c r="H156" s="47">
        <v>325</v>
      </c>
      <c r="I156" s="47">
        <v>17</v>
      </c>
      <c r="J156" s="47">
        <v>2</v>
      </c>
      <c r="K156" s="47">
        <v>2</v>
      </c>
      <c r="L156" s="47">
        <v>1</v>
      </c>
      <c r="M156" s="47">
        <v>1</v>
      </c>
      <c r="N156" s="47">
        <v>0</v>
      </c>
      <c r="O156" s="47">
        <v>0</v>
      </c>
      <c r="P156" s="47">
        <v>0</v>
      </c>
      <c r="Q156" s="47">
        <v>0</v>
      </c>
      <c r="R156" s="47">
        <v>0</v>
      </c>
      <c r="S156" s="47">
        <v>0</v>
      </c>
      <c r="T156" s="47">
        <v>348</v>
      </c>
      <c r="U156" s="47">
        <v>0</v>
      </c>
      <c r="V156" s="21"/>
    </row>
    <row r="157" spans="1:22" ht="15" customHeight="1">
      <c r="A157" s="87" t="s">
        <v>109</v>
      </c>
      <c r="B157" s="87" t="s">
        <v>412</v>
      </c>
      <c r="C157" s="87" t="s">
        <v>413</v>
      </c>
      <c r="D157" s="88">
        <v>62</v>
      </c>
      <c r="E157" s="47">
        <v>74</v>
      </c>
      <c r="F157" s="89">
        <v>1</v>
      </c>
      <c r="G157" s="89">
        <v>0</v>
      </c>
      <c r="H157" s="47">
        <v>56</v>
      </c>
      <c r="I157" s="47">
        <v>6</v>
      </c>
      <c r="J157" s="47">
        <v>0</v>
      </c>
      <c r="K157" s="47">
        <v>0</v>
      </c>
      <c r="L157" s="47">
        <v>0</v>
      </c>
      <c r="M157" s="47">
        <v>0</v>
      </c>
      <c r="N157" s="47">
        <v>0</v>
      </c>
      <c r="O157" s="47">
        <v>0</v>
      </c>
      <c r="P157" s="47">
        <v>0</v>
      </c>
      <c r="Q157" s="47">
        <v>0</v>
      </c>
      <c r="R157" s="47">
        <v>0</v>
      </c>
      <c r="S157" s="47">
        <v>0</v>
      </c>
      <c r="T157" s="47">
        <v>62</v>
      </c>
      <c r="U157" s="47">
        <v>0</v>
      </c>
      <c r="V157" s="21"/>
    </row>
    <row r="158" spans="1:22" ht="15" customHeight="1">
      <c r="A158" s="87" t="s">
        <v>109</v>
      </c>
      <c r="B158" s="87" t="s">
        <v>414</v>
      </c>
      <c r="C158" s="87" t="s">
        <v>415</v>
      </c>
      <c r="D158" s="88">
        <v>25</v>
      </c>
      <c r="E158" s="47">
        <v>345</v>
      </c>
      <c r="F158" s="89">
        <v>1</v>
      </c>
      <c r="G158" s="89">
        <v>0</v>
      </c>
      <c r="H158" s="47">
        <v>23</v>
      </c>
      <c r="I158" s="47">
        <v>2</v>
      </c>
      <c r="J158" s="47">
        <v>0</v>
      </c>
      <c r="K158" s="47">
        <v>0</v>
      </c>
      <c r="L158" s="47">
        <v>0</v>
      </c>
      <c r="M158" s="47">
        <v>0</v>
      </c>
      <c r="N158" s="47">
        <v>0</v>
      </c>
      <c r="O158" s="47">
        <v>0</v>
      </c>
      <c r="P158" s="47">
        <v>0</v>
      </c>
      <c r="Q158" s="47">
        <v>0</v>
      </c>
      <c r="R158" s="47">
        <v>0</v>
      </c>
      <c r="S158" s="47">
        <v>0</v>
      </c>
      <c r="T158" s="47">
        <v>25</v>
      </c>
      <c r="U158" s="47">
        <v>0</v>
      </c>
      <c r="V158" s="21"/>
    </row>
    <row r="159" spans="1:22" ht="15" customHeight="1">
      <c r="A159" s="87" t="s">
        <v>109</v>
      </c>
      <c r="B159" s="87" t="s">
        <v>416</v>
      </c>
      <c r="C159" s="87" t="s">
        <v>417</v>
      </c>
      <c r="D159" s="88">
        <v>12</v>
      </c>
      <c r="E159" s="47">
        <v>260</v>
      </c>
      <c r="F159" s="89">
        <v>0.91666666666666663</v>
      </c>
      <c r="G159" s="89">
        <v>0</v>
      </c>
      <c r="H159" s="47">
        <v>11</v>
      </c>
      <c r="I159" s="47">
        <v>0</v>
      </c>
      <c r="J159" s="47">
        <v>1</v>
      </c>
      <c r="K159" s="47">
        <v>0</v>
      </c>
      <c r="L159" s="47">
        <v>0</v>
      </c>
      <c r="M159" s="47">
        <v>0</v>
      </c>
      <c r="N159" s="47">
        <v>0</v>
      </c>
      <c r="O159" s="47">
        <v>0</v>
      </c>
      <c r="P159" s="47">
        <v>0</v>
      </c>
      <c r="Q159" s="47">
        <v>0</v>
      </c>
      <c r="R159" s="47">
        <v>0</v>
      </c>
      <c r="S159" s="47">
        <v>0</v>
      </c>
      <c r="T159" s="47">
        <v>12</v>
      </c>
      <c r="U159" s="47">
        <v>0</v>
      </c>
      <c r="V159" s="21"/>
    </row>
    <row r="160" spans="1:22" ht="15" customHeight="1">
      <c r="A160" s="87" t="s">
        <v>109</v>
      </c>
      <c r="B160" s="87" t="s">
        <v>418</v>
      </c>
      <c r="C160" s="87" t="s">
        <v>419</v>
      </c>
      <c r="D160" s="88">
        <v>82</v>
      </c>
      <c r="E160" s="47">
        <v>645</v>
      </c>
      <c r="F160" s="89">
        <v>0.97560975609756095</v>
      </c>
      <c r="G160" s="89">
        <v>2.4390243902439025E-2</v>
      </c>
      <c r="H160" s="47">
        <v>71</v>
      </c>
      <c r="I160" s="47">
        <v>9</v>
      </c>
      <c r="J160" s="47">
        <v>0</v>
      </c>
      <c r="K160" s="47">
        <v>0</v>
      </c>
      <c r="L160" s="47">
        <v>2</v>
      </c>
      <c r="M160" s="47">
        <v>0</v>
      </c>
      <c r="N160" s="47">
        <v>0</v>
      </c>
      <c r="O160" s="47">
        <v>0</v>
      </c>
      <c r="P160" s="47">
        <v>0</v>
      </c>
      <c r="Q160" s="47">
        <v>0</v>
      </c>
      <c r="R160" s="47">
        <v>0</v>
      </c>
      <c r="S160" s="47">
        <v>0</v>
      </c>
      <c r="T160" s="47">
        <v>82</v>
      </c>
      <c r="U160" s="47">
        <v>0</v>
      </c>
      <c r="V160" s="21"/>
    </row>
    <row r="161" spans="1:22" ht="15" customHeight="1">
      <c r="A161" s="87" t="s">
        <v>109</v>
      </c>
      <c r="B161" s="87" t="s">
        <v>420</v>
      </c>
      <c r="C161" s="87" t="s">
        <v>421</v>
      </c>
      <c r="D161" s="88">
        <v>55</v>
      </c>
      <c r="E161" s="47">
        <v>739</v>
      </c>
      <c r="F161" s="89">
        <v>0.89090909090909087</v>
      </c>
      <c r="G161" s="89">
        <v>3.6363636363636362E-2</v>
      </c>
      <c r="H161" s="47">
        <v>41</v>
      </c>
      <c r="I161" s="47">
        <v>8</v>
      </c>
      <c r="J161" s="47">
        <v>4</v>
      </c>
      <c r="K161" s="47">
        <v>1</v>
      </c>
      <c r="L161" s="47">
        <v>1</v>
      </c>
      <c r="M161" s="47">
        <v>0</v>
      </c>
      <c r="N161" s="47">
        <v>0</v>
      </c>
      <c r="O161" s="47">
        <v>0</v>
      </c>
      <c r="P161" s="47">
        <v>0</v>
      </c>
      <c r="Q161" s="47">
        <v>0</v>
      </c>
      <c r="R161" s="47">
        <v>0</v>
      </c>
      <c r="S161" s="47">
        <v>0</v>
      </c>
      <c r="T161" s="47">
        <v>55</v>
      </c>
      <c r="U161" s="47">
        <v>0</v>
      </c>
      <c r="V161" s="21"/>
    </row>
    <row r="162" spans="1:22" ht="15" customHeight="1">
      <c r="A162" s="87" t="s">
        <v>109</v>
      </c>
      <c r="B162" s="87" t="s">
        <v>422</v>
      </c>
      <c r="C162" s="87" t="s">
        <v>423</v>
      </c>
      <c r="D162" s="88">
        <v>732</v>
      </c>
      <c r="E162" s="47">
        <v>1670</v>
      </c>
      <c r="F162" s="89">
        <v>0.95765027322404372</v>
      </c>
      <c r="G162" s="89">
        <v>1.092896174863388E-2</v>
      </c>
      <c r="H162" s="47">
        <v>612</v>
      </c>
      <c r="I162" s="47">
        <v>89</v>
      </c>
      <c r="J162" s="47">
        <v>22</v>
      </c>
      <c r="K162" s="47">
        <v>4</v>
      </c>
      <c r="L162" s="47">
        <v>4</v>
      </c>
      <c r="M162" s="47">
        <v>1</v>
      </c>
      <c r="N162" s="47">
        <v>0</v>
      </c>
      <c r="O162" s="47">
        <v>0</v>
      </c>
      <c r="P162" s="47">
        <v>0</v>
      </c>
      <c r="Q162" s="47">
        <v>13</v>
      </c>
      <c r="R162" s="47">
        <v>1</v>
      </c>
      <c r="S162" s="47">
        <v>0</v>
      </c>
      <c r="T162" s="47">
        <v>718</v>
      </c>
      <c r="U162" s="47">
        <v>0</v>
      </c>
      <c r="V162" s="21"/>
    </row>
    <row r="163" spans="1:22" ht="15" customHeight="1">
      <c r="A163" s="87" t="s">
        <v>109</v>
      </c>
      <c r="B163" s="87" t="s">
        <v>424</v>
      </c>
      <c r="C163" s="87" t="s">
        <v>425</v>
      </c>
      <c r="D163" s="88">
        <v>89</v>
      </c>
      <c r="E163" s="47">
        <v>620</v>
      </c>
      <c r="F163" s="89">
        <v>0.97752808988764039</v>
      </c>
      <c r="G163" s="89">
        <v>2.247191011235955E-2</v>
      </c>
      <c r="H163" s="47">
        <v>77</v>
      </c>
      <c r="I163" s="47">
        <v>10</v>
      </c>
      <c r="J163" s="47">
        <v>0</v>
      </c>
      <c r="K163" s="47">
        <v>1</v>
      </c>
      <c r="L163" s="47">
        <v>1</v>
      </c>
      <c r="M163" s="47">
        <v>0</v>
      </c>
      <c r="N163" s="47">
        <v>0</v>
      </c>
      <c r="O163" s="47">
        <v>0</v>
      </c>
      <c r="P163" s="47">
        <v>0</v>
      </c>
      <c r="Q163" s="47">
        <v>0</v>
      </c>
      <c r="R163" s="47">
        <v>0</v>
      </c>
      <c r="S163" s="47">
        <v>0</v>
      </c>
      <c r="T163" s="47">
        <v>89</v>
      </c>
      <c r="U163" s="47">
        <v>0</v>
      </c>
      <c r="V163" s="21"/>
    </row>
    <row r="164" spans="1:22" ht="15" customHeight="1">
      <c r="A164" s="87" t="s">
        <v>109</v>
      </c>
      <c r="B164" s="87" t="s">
        <v>426</v>
      </c>
      <c r="C164" s="87" t="s">
        <v>427</v>
      </c>
      <c r="D164" s="88">
        <v>19</v>
      </c>
      <c r="E164" s="47">
        <v>159</v>
      </c>
      <c r="F164" s="89">
        <v>1</v>
      </c>
      <c r="G164" s="89">
        <v>0</v>
      </c>
      <c r="H164" s="47">
        <v>17</v>
      </c>
      <c r="I164" s="47">
        <v>2</v>
      </c>
      <c r="J164" s="47">
        <v>0</v>
      </c>
      <c r="K164" s="47">
        <v>0</v>
      </c>
      <c r="L164" s="47">
        <v>0</v>
      </c>
      <c r="M164" s="47">
        <v>0</v>
      </c>
      <c r="N164" s="47">
        <v>0</v>
      </c>
      <c r="O164" s="47">
        <v>0</v>
      </c>
      <c r="P164" s="47">
        <v>0</v>
      </c>
      <c r="Q164" s="47">
        <v>0</v>
      </c>
      <c r="R164" s="47">
        <v>0</v>
      </c>
      <c r="S164" s="47">
        <v>0</v>
      </c>
      <c r="T164" s="47">
        <v>19</v>
      </c>
      <c r="U164" s="47">
        <v>0</v>
      </c>
      <c r="V164" s="21"/>
    </row>
    <row r="165" spans="1:22" ht="15" customHeight="1">
      <c r="A165" s="87" t="s">
        <v>109</v>
      </c>
      <c r="B165" s="87" t="s">
        <v>428</v>
      </c>
      <c r="C165" s="87" t="s">
        <v>429</v>
      </c>
      <c r="D165" s="88">
        <v>0</v>
      </c>
      <c r="E165" s="47" t="s">
        <v>187</v>
      </c>
      <c r="F165" s="89" t="s">
        <v>187</v>
      </c>
      <c r="G165" s="89" t="s">
        <v>187</v>
      </c>
      <c r="H165" s="47">
        <v>0</v>
      </c>
      <c r="I165" s="47">
        <v>0</v>
      </c>
      <c r="J165" s="47">
        <v>0</v>
      </c>
      <c r="K165" s="47">
        <v>0</v>
      </c>
      <c r="L165" s="47">
        <v>0</v>
      </c>
      <c r="M165" s="47">
        <v>0</v>
      </c>
      <c r="N165" s="47">
        <v>0</v>
      </c>
      <c r="O165" s="47">
        <v>0</v>
      </c>
      <c r="P165" s="47">
        <v>0</v>
      </c>
      <c r="Q165" s="47">
        <v>0</v>
      </c>
      <c r="R165" s="47">
        <v>0</v>
      </c>
      <c r="S165" s="47">
        <v>0</v>
      </c>
      <c r="T165" s="47">
        <v>0</v>
      </c>
      <c r="U165" s="47">
        <v>0</v>
      </c>
      <c r="V165" s="21"/>
    </row>
    <row r="166" spans="1:22" ht="15" customHeight="1">
      <c r="A166" s="87" t="s">
        <v>109</v>
      </c>
      <c r="B166" s="87" t="s">
        <v>430</v>
      </c>
      <c r="C166" s="87" t="s">
        <v>431</v>
      </c>
      <c r="D166" s="88">
        <v>29</v>
      </c>
      <c r="E166" s="47" t="s">
        <v>187</v>
      </c>
      <c r="F166" s="89">
        <v>0.82758620689655171</v>
      </c>
      <c r="G166" s="89">
        <v>0</v>
      </c>
      <c r="H166" s="47">
        <v>22</v>
      </c>
      <c r="I166" s="47">
        <v>2</v>
      </c>
      <c r="J166" s="47">
        <v>5</v>
      </c>
      <c r="K166" s="47">
        <v>0</v>
      </c>
      <c r="L166" s="47">
        <v>0</v>
      </c>
      <c r="M166" s="47">
        <v>0</v>
      </c>
      <c r="N166" s="47">
        <v>0</v>
      </c>
      <c r="O166" s="47">
        <v>0</v>
      </c>
      <c r="P166" s="47">
        <v>0</v>
      </c>
      <c r="Q166" s="47">
        <v>29</v>
      </c>
      <c r="R166" s="47">
        <v>0</v>
      </c>
      <c r="S166" s="47">
        <v>0</v>
      </c>
      <c r="T166" s="47">
        <v>0</v>
      </c>
      <c r="U166" s="47">
        <v>0</v>
      </c>
      <c r="V166" s="21"/>
    </row>
    <row r="167" spans="1:22" ht="15" customHeight="1">
      <c r="A167" s="87" t="s">
        <v>109</v>
      </c>
      <c r="B167" s="87" t="s">
        <v>432</v>
      </c>
      <c r="C167" s="87" t="s">
        <v>433</v>
      </c>
      <c r="D167" s="88">
        <v>45</v>
      </c>
      <c r="E167" s="47">
        <v>720</v>
      </c>
      <c r="F167" s="89">
        <v>1</v>
      </c>
      <c r="G167" s="89">
        <v>0</v>
      </c>
      <c r="H167" s="47">
        <v>44</v>
      </c>
      <c r="I167" s="47">
        <v>1</v>
      </c>
      <c r="J167" s="47">
        <v>0</v>
      </c>
      <c r="K167" s="47">
        <v>0</v>
      </c>
      <c r="L167" s="47">
        <v>0</v>
      </c>
      <c r="M167" s="47">
        <v>0</v>
      </c>
      <c r="N167" s="47">
        <v>0</v>
      </c>
      <c r="O167" s="47">
        <v>0</v>
      </c>
      <c r="P167" s="47">
        <v>0</v>
      </c>
      <c r="Q167" s="47">
        <v>45</v>
      </c>
      <c r="R167" s="47">
        <v>0</v>
      </c>
      <c r="S167" s="47">
        <v>0</v>
      </c>
      <c r="T167" s="47">
        <v>0</v>
      </c>
      <c r="U167" s="47">
        <v>0</v>
      </c>
      <c r="V167" s="21"/>
    </row>
    <row r="168" spans="1:22" ht="15" customHeight="1">
      <c r="A168" s="87" t="s">
        <v>109</v>
      </c>
      <c r="B168" s="87" t="s">
        <v>434</v>
      </c>
      <c r="C168" s="87" t="s">
        <v>435</v>
      </c>
      <c r="D168" s="88">
        <v>31</v>
      </c>
      <c r="E168" s="47">
        <v>319</v>
      </c>
      <c r="F168" s="89">
        <v>1</v>
      </c>
      <c r="G168" s="89">
        <v>0</v>
      </c>
      <c r="H168" s="47">
        <v>24</v>
      </c>
      <c r="I168" s="47">
        <v>7</v>
      </c>
      <c r="J168" s="47">
        <v>0</v>
      </c>
      <c r="K168" s="47">
        <v>0</v>
      </c>
      <c r="L168" s="47">
        <v>0</v>
      </c>
      <c r="M168" s="47">
        <v>0</v>
      </c>
      <c r="N168" s="47">
        <v>0</v>
      </c>
      <c r="O168" s="47">
        <v>0</v>
      </c>
      <c r="P168" s="47">
        <v>0</v>
      </c>
      <c r="Q168" s="47">
        <v>0</v>
      </c>
      <c r="R168" s="47">
        <v>0</v>
      </c>
      <c r="S168" s="47">
        <v>0</v>
      </c>
      <c r="T168" s="47">
        <v>31</v>
      </c>
      <c r="U168" s="47">
        <v>0</v>
      </c>
      <c r="V168" s="21"/>
    </row>
    <row r="169" spans="1:22" ht="15" customHeight="1">
      <c r="A169" s="87" t="s">
        <v>109</v>
      </c>
      <c r="B169" s="87" t="s">
        <v>436</v>
      </c>
      <c r="C169" s="87" t="s">
        <v>437</v>
      </c>
      <c r="D169" s="88">
        <v>33</v>
      </c>
      <c r="E169" s="47">
        <v>178</v>
      </c>
      <c r="F169" s="89">
        <v>0.93939393939393945</v>
      </c>
      <c r="G169" s="89">
        <v>0</v>
      </c>
      <c r="H169" s="47">
        <v>29</v>
      </c>
      <c r="I169" s="47">
        <v>2</v>
      </c>
      <c r="J169" s="47">
        <v>2</v>
      </c>
      <c r="K169" s="47">
        <v>0</v>
      </c>
      <c r="L169" s="47">
        <v>0</v>
      </c>
      <c r="M169" s="47">
        <v>0</v>
      </c>
      <c r="N169" s="47">
        <v>0</v>
      </c>
      <c r="O169" s="47">
        <v>0</v>
      </c>
      <c r="P169" s="47">
        <v>0</v>
      </c>
      <c r="Q169" s="47">
        <v>0</v>
      </c>
      <c r="R169" s="47">
        <v>0</v>
      </c>
      <c r="S169" s="47">
        <v>0</v>
      </c>
      <c r="T169" s="47">
        <v>33</v>
      </c>
      <c r="U169" s="47">
        <v>0</v>
      </c>
      <c r="V169" s="21"/>
    </row>
    <row r="170" spans="1:22" ht="15" customHeight="1">
      <c r="A170" s="87" t="s">
        <v>109</v>
      </c>
      <c r="B170" s="87" t="s">
        <v>438</v>
      </c>
      <c r="C170" s="87" t="s">
        <v>439</v>
      </c>
      <c r="D170" s="88">
        <v>12</v>
      </c>
      <c r="E170" s="47">
        <v>64</v>
      </c>
      <c r="F170" s="89">
        <v>1</v>
      </c>
      <c r="G170" s="89">
        <v>0</v>
      </c>
      <c r="H170" s="47">
        <v>12</v>
      </c>
      <c r="I170" s="47">
        <v>0</v>
      </c>
      <c r="J170" s="47">
        <v>0</v>
      </c>
      <c r="K170" s="47">
        <v>0</v>
      </c>
      <c r="L170" s="47">
        <v>0</v>
      </c>
      <c r="M170" s="47">
        <v>0</v>
      </c>
      <c r="N170" s="47">
        <v>0</v>
      </c>
      <c r="O170" s="47">
        <v>0</v>
      </c>
      <c r="P170" s="47">
        <v>0</v>
      </c>
      <c r="Q170" s="47">
        <v>0</v>
      </c>
      <c r="R170" s="47">
        <v>0</v>
      </c>
      <c r="S170" s="47">
        <v>0</v>
      </c>
      <c r="T170" s="47">
        <v>12</v>
      </c>
      <c r="U170" s="47">
        <v>0</v>
      </c>
      <c r="V170" s="21"/>
    </row>
    <row r="171" spans="1:22" ht="15" customHeight="1">
      <c r="A171" s="87" t="s">
        <v>109</v>
      </c>
      <c r="B171" s="87" t="s">
        <v>440</v>
      </c>
      <c r="C171" s="87" t="s">
        <v>441</v>
      </c>
      <c r="D171" s="88">
        <v>3</v>
      </c>
      <c r="E171" s="47" t="s">
        <v>187</v>
      </c>
      <c r="F171" s="89" t="s">
        <v>442</v>
      </c>
      <c r="G171" s="89" t="s">
        <v>442</v>
      </c>
      <c r="H171" s="47" t="s">
        <v>442</v>
      </c>
      <c r="I171" s="47" t="s">
        <v>442</v>
      </c>
      <c r="J171" s="47" t="s">
        <v>442</v>
      </c>
      <c r="K171" s="47" t="s">
        <v>442</v>
      </c>
      <c r="L171" s="47" t="s">
        <v>442</v>
      </c>
      <c r="M171" s="47" t="s">
        <v>442</v>
      </c>
      <c r="N171" s="47" t="s">
        <v>442</v>
      </c>
      <c r="O171" s="47" t="s">
        <v>442</v>
      </c>
      <c r="P171" s="47" t="s">
        <v>442</v>
      </c>
      <c r="Q171" s="47" t="s">
        <v>442</v>
      </c>
      <c r="R171" s="47" t="s">
        <v>442</v>
      </c>
      <c r="S171" s="47" t="s">
        <v>442</v>
      </c>
      <c r="T171" s="47" t="s">
        <v>442</v>
      </c>
      <c r="U171" s="47" t="s">
        <v>442</v>
      </c>
      <c r="V171" s="21"/>
    </row>
    <row r="172" spans="1:22" ht="15" customHeight="1">
      <c r="A172" s="87" t="s">
        <v>109</v>
      </c>
      <c r="B172" s="87" t="s">
        <v>443</v>
      </c>
      <c r="C172" s="87" t="s">
        <v>444</v>
      </c>
      <c r="D172" s="88">
        <v>0</v>
      </c>
      <c r="E172" s="47" t="s">
        <v>187</v>
      </c>
      <c r="F172" s="89" t="s">
        <v>187</v>
      </c>
      <c r="G172" s="89" t="s">
        <v>187</v>
      </c>
      <c r="H172" s="47">
        <v>0</v>
      </c>
      <c r="I172" s="47">
        <v>0</v>
      </c>
      <c r="J172" s="47">
        <v>0</v>
      </c>
      <c r="K172" s="47">
        <v>0</v>
      </c>
      <c r="L172" s="47">
        <v>0</v>
      </c>
      <c r="M172" s="47">
        <v>0</v>
      </c>
      <c r="N172" s="47">
        <v>0</v>
      </c>
      <c r="O172" s="47">
        <v>0</v>
      </c>
      <c r="P172" s="47">
        <v>0</v>
      </c>
      <c r="Q172" s="47">
        <v>0</v>
      </c>
      <c r="R172" s="47">
        <v>0</v>
      </c>
      <c r="S172" s="47">
        <v>0</v>
      </c>
      <c r="T172" s="47">
        <v>0</v>
      </c>
      <c r="U172" s="47">
        <v>0</v>
      </c>
      <c r="V172" s="21"/>
    </row>
    <row r="173" spans="1:22" ht="15" customHeight="1">
      <c r="A173" s="87" t="s">
        <v>109</v>
      </c>
      <c r="B173" s="87" t="s">
        <v>445</v>
      </c>
      <c r="C173" s="87" t="s">
        <v>446</v>
      </c>
      <c r="D173" s="88">
        <v>47</v>
      </c>
      <c r="E173" s="47">
        <v>524</v>
      </c>
      <c r="F173" s="89">
        <v>0.91489361702127658</v>
      </c>
      <c r="G173" s="89">
        <v>2.1276595744680851E-2</v>
      </c>
      <c r="H173" s="47">
        <v>34</v>
      </c>
      <c r="I173" s="47">
        <v>9</v>
      </c>
      <c r="J173" s="47">
        <v>3</v>
      </c>
      <c r="K173" s="47">
        <v>0</v>
      </c>
      <c r="L173" s="47">
        <v>1</v>
      </c>
      <c r="M173" s="47">
        <v>0</v>
      </c>
      <c r="N173" s="47">
        <v>0</v>
      </c>
      <c r="O173" s="47">
        <v>0</v>
      </c>
      <c r="P173" s="47">
        <v>0</v>
      </c>
      <c r="Q173" s="47">
        <v>0</v>
      </c>
      <c r="R173" s="47">
        <v>0</v>
      </c>
      <c r="S173" s="47">
        <v>0</v>
      </c>
      <c r="T173" s="47">
        <v>47</v>
      </c>
      <c r="U173" s="47">
        <v>0</v>
      </c>
      <c r="V173" s="21"/>
    </row>
    <row r="174" spans="1:22" ht="15" customHeight="1">
      <c r="A174" s="87" t="s">
        <v>109</v>
      </c>
      <c r="B174" s="87" t="s">
        <v>447</v>
      </c>
      <c r="C174" s="87" t="s">
        <v>448</v>
      </c>
      <c r="D174" s="88">
        <v>58</v>
      </c>
      <c r="E174" s="47">
        <v>404</v>
      </c>
      <c r="F174" s="89">
        <v>0.94827586206896552</v>
      </c>
      <c r="G174" s="89">
        <v>3.4482758620689655E-2</v>
      </c>
      <c r="H174" s="47">
        <v>52</v>
      </c>
      <c r="I174" s="47">
        <v>3</v>
      </c>
      <c r="J174" s="47">
        <v>1</v>
      </c>
      <c r="K174" s="47">
        <v>1</v>
      </c>
      <c r="L174" s="47">
        <v>1</v>
      </c>
      <c r="M174" s="47">
        <v>0</v>
      </c>
      <c r="N174" s="47">
        <v>0</v>
      </c>
      <c r="O174" s="47">
        <v>0</v>
      </c>
      <c r="P174" s="47">
        <v>0</v>
      </c>
      <c r="Q174" s="47">
        <v>0</v>
      </c>
      <c r="R174" s="47">
        <v>0</v>
      </c>
      <c r="S174" s="47">
        <v>0</v>
      </c>
      <c r="T174" s="47">
        <v>58</v>
      </c>
      <c r="U174" s="47">
        <v>0</v>
      </c>
      <c r="V174" s="21"/>
    </row>
    <row r="175" spans="1:22" ht="15" customHeight="1">
      <c r="A175" s="87" t="s">
        <v>109</v>
      </c>
      <c r="B175" s="87" t="s">
        <v>449</v>
      </c>
      <c r="C175" s="87" t="s">
        <v>450</v>
      </c>
      <c r="D175" s="88">
        <v>15</v>
      </c>
      <c r="E175" s="47">
        <v>277</v>
      </c>
      <c r="F175" s="89">
        <v>1</v>
      </c>
      <c r="G175" s="89">
        <v>0</v>
      </c>
      <c r="H175" s="47">
        <v>14</v>
      </c>
      <c r="I175" s="47">
        <v>1</v>
      </c>
      <c r="J175" s="47">
        <v>0</v>
      </c>
      <c r="K175" s="47">
        <v>0</v>
      </c>
      <c r="L175" s="47">
        <v>0</v>
      </c>
      <c r="M175" s="47">
        <v>0</v>
      </c>
      <c r="N175" s="47">
        <v>0</v>
      </c>
      <c r="O175" s="47">
        <v>0</v>
      </c>
      <c r="P175" s="47">
        <v>0</v>
      </c>
      <c r="Q175" s="47">
        <v>0</v>
      </c>
      <c r="R175" s="47">
        <v>15</v>
      </c>
      <c r="S175" s="47">
        <v>0</v>
      </c>
      <c r="T175" s="47">
        <v>0</v>
      </c>
      <c r="U175" s="47">
        <v>0</v>
      </c>
      <c r="V175" s="21"/>
    </row>
    <row r="176" spans="1:22" ht="15" customHeight="1">
      <c r="A176" s="87" t="s">
        <v>109</v>
      </c>
      <c r="B176" s="87" t="s">
        <v>451</v>
      </c>
      <c r="C176" s="87" t="s">
        <v>452</v>
      </c>
      <c r="D176" s="88">
        <v>98</v>
      </c>
      <c r="E176" s="47">
        <v>566</v>
      </c>
      <c r="F176" s="89">
        <v>0.95918367346938771</v>
      </c>
      <c r="G176" s="89">
        <v>1.020408163265306E-2</v>
      </c>
      <c r="H176" s="47">
        <v>86</v>
      </c>
      <c r="I176" s="47">
        <v>8</v>
      </c>
      <c r="J176" s="47">
        <v>3</v>
      </c>
      <c r="K176" s="47">
        <v>0</v>
      </c>
      <c r="L176" s="47">
        <v>1</v>
      </c>
      <c r="M176" s="47">
        <v>0</v>
      </c>
      <c r="N176" s="47">
        <v>0</v>
      </c>
      <c r="O176" s="47">
        <v>0</v>
      </c>
      <c r="P176" s="47">
        <v>0</v>
      </c>
      <c r="Q176" s="47">
        <v>0</v>
      </c>
      <c r="R176" s="47">
        <v>0</v>
      </c>
      <c r="S176" s="47">
        <v>0</v>
      </c>
      <c r="T176" s="47">
        <v>98</v>
      </c>
      <c r="U176" s="47">
        <v>0</v>
      </c>
      <c r="V176" s="21"/>
    </row>
    <row r="177" spans="1:22" ht="15" customHeight="1">
      <c r="A177" s="87" t="s">
        <v>109</v>
      </c>
      <c r="B177" s="87" t="s">
        <v>453</v>
      </c>
      <c r="C177" s="87" t="s">
        <v>454</v>
      </c>
      <c r="D177" s="88">
        <v>22569</v>
      </c>
      <c r="E177" s="47">
        <v>5590</v>
      </c>
      <c r="F177" s="89">
        <v>0.97407948956533297</v>
      </c>
      <c r="G177" s="89">
        <v>1.1210066905932917E-2</v>
      </c>
      <c r="H177" s="47">
        <v>19950</v>
      </c>
      <c r="I177" s="47">
        <v>2034</v>
      </c>
      <c r="J177" s="47">
        <v>294</v>
      </c>
      <c r="K177" s="47">
        <v>128</v>
      </c>
      <c r="L177" s="47">
        <v>125</v>
      </c>
      <c r="M177" s="47">
        <v>38</v>
      </c>
      <c r="N177" s="47">
        <v>0</v>
      </c>
      <c r="O177" s="47">
        <v>0</v>
      </c>
      <c r="P177" s="47">
        <v>0</v>
      </c>
      <c r="Q177" s="47">
        <v>0</v>
      </c>
      <c r="R177" s="47">
        <v>0</v>
      </c>
      <c r="S177" s="47">
        <v>0</v>
      </c>
      <c r="T177" s="47">
        <v>22569</v>
      </c>
      <c r="U177" s="47">
        <v>0</v>
      </c>
      <c r="V177" s="21"/>
    </row>
    <row r="178" spans="1:22" ht="15" customHeight="1">
      <c r="A178" s="87" t="s">
        <v>109</v>
      </c>
      <c r="B178" s="87" t="s">
        <v>455</v>
      </c>
      <c r="C178" s="87" t="s">
        <v>456</v>
      </c>
      <c r="D178" s="88">
        <v>30</v>
      </c>
      <c r="E178" s="47">
        <v>666</v>
      </c>
      <c r="F178" s="89">
        <v>1</v>
      </c>
      <c r="G178" s="89">
        <v>0</v>
      </c>
      <c r="H178" s="47">
        <v>29</v>
      </c>
      <c r="I178" s="47">
        <v>1</v>
      </c>
      <c r="J178" s="47">
        <v>0</v>
      </c>
      <c r="K178" s="47">
        <v>0</v>
      </c>
      <c r="L178" s="47">
        <v>0</v>
      </c>
      <c r="M178" s="47">
        <v>0</v>
      </c>
      <c r="N178" s="47">
        <v>0</v>
      </c>
      <c r="O178" s="47">
        <v>0</v>
      </c>
      <c r="P178" s="47">
        <v>0</v>
      </c>
      <c r="Q178" s="47">
        <v>0</v>
      </c>
      <c r="R178" s="47">
        <v>30</v>
      </c>
      <c r="S178" s="47">
        <v>0</v>
      </c>
      <c r="T178" s="47">
        <v>0</v>
      </c>
      <c r="U178" s="47">
        <v>0</v>
      </c>
      <c r="V178" s="21"/>
    </row>
    <row r="179" spans="1:22" ht="15" customHeight="1">
      <c r="A179" s="87" t="s">
        <v>109</v>
      </c>
      <c r="B179" s="87" t="s">
        <v>457</v>
      </c>
      <c r="C179" s="87" t="s">
        <v>458</v>
      </c>
      <c r="D179" s="88">
        <v>105</v>
      </c>
      <c r="E179" s="47">
        <v>715</v>
      </c>
      <c r="F179" s="89">
        <v>0.98095238095238091</v>
      </c>
      <c r="G179" s="89">
        <v>0</v>
      </c>
      <c r="H179" s="47">
        <v>94</v>
      </c>
      <c r="I179" s="47">
        <v>9</v>
      </c>
      <c r="J179" s="47">
        <v>2</v>
      </c>
      <c r="K179" s="47">
        <v>0</v>
      </c>
      <c r="L179" s="47">
        <v>0</v>
      </c>
      <c r="M179" s="47">
        <v>0</v>
      </c>
      <c r="N179" s="47">
        <v>0</v>
      </c>
      <c r="O179" s="47">
        <v>0</v>
      </c>
      <c r="P179" s="47">
        <v>0</v>
      </c>
      <c r="Q179" s="47">
        <v>0</v>
      </c>
      <c r="R179" s="47">
        <v>3</v>
      </c>
      <c r="S179" s="47">
        <v>0</v>
      </c>
      <c r="T179" s="47">
        <v>102</v>
      </c>
      <c r="U179" s="47">
        <v>0</v>
      </c>
      <c r="V179" s="21"/>
    </row>
    <row r="180" spans="1:22" ht="15" customHeight="1">
      <c r="A180" s="87" t="s">
        <v>109</v>
      </c>
      <c r="B180" s="87" t="s">
        <v>459</v>
      </c>
      <c r="C180" s="87" t="s">
        <v>460</v>
      </c>
      <c r="D180" s="88">
        <v>41</v>
      </c>
      <c r="E180" s="47">
        <v>246</v>
      </c>
      <c r="F180" s="89">
        <v>0.92682926829268297</v>
      </c>
      <c r="G180" s="89">
        <v>2.4390243902439025E-2</v>
      </c>
      <c r="H180" s="47">
        <v>37</v>
      </c>
      <c r="I180" s="47">
        <v>1</v>
      </c>
      <c r="J180" s="47">
        <v>2</v>
      </c>
      <c r="K180" s="47">
        <v>1</v>
      </c>
      <c r="L180" s="47">
        <v>0</v>
      </c>
      <c r="M180" s="47">
        <v>0</v>
      </c>
      <c r="N180" s="47">
        <v>0</v>
      </c>
      <c r="O180" s="47">
        <v>0</v>
      </c>
      <c r="P180" s="47">
        <v>0</v>
      </c>
      <c r="Q180" s="47">
        <v>0</v>
      </c>
      <c r="R180" s="47">
        <v>0</v>
      </c>
      <c r="S180" s="47">
        <v>0</v>
      </c>
      <c r="T180" s="47">
        <v>41</v>
      </c>
      <c r="U180" s="47">
        <v>0</v>
      </c>
      <c r="V180" s="21"/>
    </row>
    <row r="181" spans="1:22" ht="15" customHeight="1">
      <c r="A181" s="87" t="s">
        <v>109</v>
      </c>
      <c r="B181" s="87" t="s">
        <v>461</v>
      </c>
      <c r="C181" s="87" t="s">
        <v>462</v>
      </c>
      <c r="D181" s="88">
        <v>36</v>
      </c>
      <c r="E181" s="47">
        <v>170</v>
      </c>
      <c r="F181" s="89">
        <v>0.97222222222222221</v>
      </c>
      <c r="G181" s="89">
        <v>0</v>
      </c>
      <c r="H181" s="47">
        <v>31</v>
      </c>
      <c r="I181" s="47">
        <v>4</v>
      </c>
      <c r="J181" s="47">
        <v>1</v>
      </c>
      <c r="K181" s="47">
        <v>0</v>
      </c>
      <c r="L181" s="47">
        <v>0</v>
      </c>
      <c r="M181" s="47">
        <v>0</v>
      </c>
      <c r="N181" s="47">
        <v>0</v>
      </c>
      <c r="O181" s="47">
        <v>0</v>
      </c>
      <c r="P181" s="47">
        <v>0</v>
      </c>
      <c r="Q181" s="47">
        <v>0</v>
      </c>
      <c r="R181" s="47">
        <v>0</v>
      </c>
      <c r="S181" s="47">
        <v>0</v>
      </c>
      <c r="T181" s="47">
        <v>36</v>
      </c>
      <c r="U181" s="47">
        <v>0</v>
      </c>
      <c r="V181" s="21"/>
    </row>
    <row r="182" spans="1:22" ht="15" customHeight="1">
      <c r="A182" s="87" t="s">
        <v>109</v>
      </c>
      <c r="B182" s="87" t="s">
        <v>463</v>
      </c>
      <c r="C182" s="87" t="s">
        <v>464</v>
      </c>
      <c r="D182" s="88">
        <v>103</v>
      </c>
      <c r="E182" s="47">
        <v>426</v>
      </c>
      <c r="F182" s="89">
        <v>0.93203883495145634</v>
      </c>
      <c r="G182" s="89">
        <v>4.8543689320388349E-2</v>
      </c>
      <c r="H182" s="47">
        <v>85</v>
      </c>
      <c r="I182" s="47">
        <v>11</v>
      </c>
      <c r="J182" s="47">
        <v>2</v>
      </c>
      <c r="K182" s="47">
        <v>3</v>
      </c>
      <c r="L182" s="47">
        <v>2</v>
      </c>
      <c r="M182" s="47">
        <v>0</v>
      </c>
      <c r="N182" s="47">
        <v>0</v>
      </c>
      <c r="O182" s="47">
        <v>0</v>
      </c>
      <c r="P182" s="47">
        <v>0</v>
      </c>
      <c r="Q182" s="47">
        <v>0</v>
      </c>
      <c r="R182" s="47">
        <v>0</v>
      </c>
      <c r="S182" s="47">
        <v>0</v>
      </c>
      <c r="T182" s="47">
        <v>103</v>
      </c>
      <c r="U182" s="47">
        <v>0</v>
      </c>
      <c r="V182" s="21"/>
    </row>
    <row r="183" spans="1:22">
      <c r="A183" s="87" t="s">
        <v>109</v>
      </c>
      <c r="B183" s="87" t="s">
        <v>465</v>
      </c>
      <c r="C183" s="87" t="s">
        <v>466</v>
      </c>
      <c r="D183" s="88">
        <v>56</v>
      </c>
      <c r="E183" s="47">
        <v>1100</v>
      </c>
      <c r="F183" s="89">
        <v>0.8392857142857143</v>
      </c>
      <c r="G183" s="89">
        <v>8.9285714285714288E-2</v>
      </c>
      <c r="H183" s="47">
        <v>35</v>
      </c>
      <c r="I183" s="47">
        <v>12</v>
      </c>
      <c r="J183" s="47">
        <v>4</v>
      </c>
      <c r="K183" s="47">
        <v>3</v>
      </c>
      <c r="L183" s="47">
        <v>2</v>
      </c>
      <c r="M183" s="47">
        <v>0</v>
      </c>
      <c r="N183" s="47">
        <v>0</v>
      </c>
      <c r="O183" s="47">
        <v>0</v>
      </c>
      <c r="P183" s="47">
        <v>0</v>
      </c>
      <c r="Q183" s="47">
        <v>0</v>
      </c>
      <c r="R183" s="47">
        <v>0</v>
      </c>
      <c r="S183" s="47">
        <v>0</v>
      </c>
      <c r="T183" s="47">
        <v>56</v>
      </c>
      <c r="U183" s="47">
        <v>0</v>
      </c>
      <c r="V183" s="21"/>
    </row>
    <row r="184" spans="1:22">
      <c r="A184" s="87" t="s">
        <v>109</v>
      </c>
      <c r="B184" s="87" t="s">
        <v>467</v>
      </c>
      <c r="C184" s="87" t="s">
        <v>468</v>
      </c>
      <c r="D184" s="88">
        <v>28</v>
      </c>
      <c r="E184" s="47">
        <v>116</v>
      </c>
      <c r="F184" s="89">
        <v>0.9285714285714286</v>
      </c>
      <c r="G184" s="89">
        <v>7.1428571428571425E-2</v>
      </c>
      <c r="H184" s="47">
        <v>21</v>
      </c>
      <c r="I184" s="47">
        <v>5</v>
      </c>
      <c r="J184" s="47">
        <v>0</v>
      </c>
      <c r="K184" s="47">
        <v>2</v>
      </c>
      <c r="L184" s="47">
        <v>0</v>
      </c>
      <c r="M184" s="47">
        <v>0</v>
      </c>
      <c r="N184" s="47">
        <v>0</v>
      </c>
      <c r="O184" s="47">
        <v>0</v>
      </c>
      <c r="P184" s="47">
        <v>0</v>
      </c>
      <c r="Q184" s="47">
        <v>0</v>
      </c>
      <c r="R184" s="47">
        <v>0</v>
      </c>
      <c r="S184" s="47">
        <v>0</v>
      </c>
      <c r="T184" s="47">
        <v>28</v>
      </c>
      <c r="U184" s="47">
        <v>0</v>
      </c>
      <c r="V184" s="21"/>
    </row>
    <row r="185" spans="1:22">
      <c r="A185" s="87" t="s">
        <v>109</v>
      </c>
      <c r="B185" s="87" t="s">
        <v>469</v>
      </c>
      <c r="C185" s="87" t="s">
        <v>470</v>
      </c>
      <c r="D185" s="88">
        <v>73</v>
      </c>
      <c r="E185" s="47">
        <v>8</v>
      </c>
      <c r="F185" s="89">
        <v>0.95890410958904104</v>
      </c>
      <c r="G185" s="89">
        <v>4.1095890410958902E-2</v>
      </c>
      <c r="H185" s="47">
        <v>37</v>
      </c>
      <c r="I185" s="47">
        <v>33</v>
      </c>
      <c r="J185" s="47">
        <v>0</v>
      </c>
      <c r="K185" s="47">
        <v>3</v>
      </c>
      <c r="L185" s="47">
        <v>0</v>
      </c>
      <c r="M185" s="47">
        <v>0</v>
      </c>
      <c r="N185" s="47">
        <v>0</v>
      </c>
      <c r="O185" s="47">
        <v>0</v>
      </c>
      <c r="P185" s="47">
        <v>0</v>
      </c>
      <c r="Q185" s="47">
        <v>0</v>
      </c>
      <c r="R185" s="47">
        <v>0</v>
      </c>
      <c r="S185" s="47">
        <v>73</v>
      </c>
      <c r="T185" s="47">
        <v>0</v>
      </c>
      <c r="U185" s="47">
        <v>0</v>
      </c>
      <c r="V185" s="21"/>
    </row>
    <row r="186" spans="1:22">
      <c r="A186" s="87" t="s">
        <v>109</v>
      </c>
      <c r="B186" s="87" t="s">
        <v>471</v>
      </c>
      <c r="C186" s="87" t="s">
        <v>472</v>
      </c>
      <c r="D186" s="88">
        <v>72</v>
      </c>
      <c r="E186" s="47">
        <v>821</v>
      </c>
      <c r="F186" s="89">
        <v>0.95833333333333337</v>
      </c>
      <c r="G186" s="89">
        <v>1.3888888888888888E-2</v>
      </c>
      <c r="H186" s="47">
        <v>62</v>
      </c>
      <c r="I186" s="47">
        <v>7</v>
      </c>
      <c r="J186" s="47">
        <v>2</v>
      </c>
      <c r="K186" s="47">
        <v>1</v>
      </c>
      <c r="L186" s="47">
        <v>0</v>
      </c>
      <c r="M186" s="47">
        <v>0</v>
      </c>
      <c r="N186" s="47">
        <v>0</v>
      </c>
      <c r="O186" s="47">
        <v>0</v>
      </c>
      <c r="P186" s="47">
        <v>0</v>
      </c>
      <c r="Q186" s="47">
        <v>0</v>
      </c>
      <c r="R186" s="47">
        <v>0</v>
      </c>
      <c r="S186" s="47">
        <v>0</v>
      </c>
      <c r="T186" s="47">
        <v>72</v>
      </c>
      <c r="U186" s="47">
        <v>0</v>
      </c>
      <c r="V186" s="21"/>
    </row>
    <row r="187" spans="1:22">
      <c r="A187" s="87" t="s">
        <v>109</v>
      </c>
      <c r="B187" s="87" t="s">
        <v>473</v>
      </c>
      <c r="C187" s="87" t="s">
        <v>474</v>
      </c>
      <c r="D187" s="88">
        <v>8</v>
      </c>
      <c r="E187" s="47">
        <v>451</v>
      </c>
      <c r="F187" s="89">
        <v>1</v>
      </c>
      <c r="G187" s="89">
        <v>0</v>
      </c>
      <c r="H187" s="47">
        <v>7</v>
      </c>
      <c r="I187" s="47">
        <v>1</v>
      </c>
      <c r="J187" s="47">
        <v>0</v>
      </c>
      <c r="K187" s="47">
        <v>0</v>
      </c>
      <c r="L187" s="47">
        <v>0</v>
      </c>
      <c r="M187" s="47">
        <v>0</v>
      </c>
      <c r="N187" s="47">
        <v>0</v>
      </c>
      <c r="O187" s="47">
        <v>0</v>
      </c>
      <c r="P187" s="47">
        <v>0</v>
      </c>
      <c r="Q187" s="47">
        <v>0</v>
      </c>
      <c r="R187" s="47">
        <v>0</v>
      </c>
      <c r="S187" s="47">
        <v>0</v>
      </c>
      <c r="T187" s="47">
        <v>8</v>
      </c>
      <c r="U187" s="47">
        <v>0</v>
      </c>
      <c r="V187" s="21"/>
    </row>
    <row r="188" spans="1:22">
      <c r="A188" s="87" t="s">
        <v>109</v>
      </c>
      <c r="B188" s="87" t="s">
        <v>475</v>
      </c>
      <c r="C188" s="87" t="s">
        <v>476</v>
      </c>
      <c r="D188" s="88">
        <v>24</v>
      </c>
      <c r="E188" s="47">
        <v>183</v>
      </c>
      <c r="F188" s="89">
        <v>1</v>
      </c>
      <c r="G188" s="89">
        <v>0</v>
      </c>
      <c r="H188" s="47">
        <v>23</v>
      </c>
      <c r="I188" s="47">
        <v>1</v>
      </c>
      <c r="J188" s="47">
        <v>0</v>
      </c>
      <c r="K188" s="47">
        <v>0</v>
      </c>
      <c r="L188" s="47">
        <v>0</v>
      </c>
      <c r="M188" s="47">
        <v>0</v>
      </c>
      <c r="N188" s="47">
        <v>0</v>
      </c>
      <c r="O188" s="47">
        <v>0</v>
      </c>
      <c r="P188" s="47">
        <v>0</v>
      </c>
      <c r="Q188" s="47">
        <v>24</v>
      </c>
      <c r="R188" s="47">
        <v>0</v>
      </c>
      <c r="S188" s="47">
        <v>0</v>
      </c>
      <c r="T188" s="47">
        <v>0</v>
      </c>
      <c r="U188" s="47">
        <v>0</v>
      </c>
      <c r="V188" s="21"/>
    </row>
    <row r="189" spans="1:22">
      <c r="A189" s="87" t="s">
        <v>109</v>
      </c>
      <c r="B189" s="87" t="s">
        <v>477</v>
      </c>
      <c r="C189" s="87" t="s">
        <v>478</v>
      </c>
      <c r="D189" s="88">
        <v>38</v>
      </c>
      <c r="E189" s="47">
        <v>260</v>
      </c>
      <c r="F189" s="89">
        <v>0.97368421052631582</v>
      </c>
      <c r="G189" s="89">
        <v>0</v>
      </c>
      <c r="H189" s="47">
        <v>34</v>
      </c>
      <c r="I189" s="47">
        <v>3</v>
      </c>
      <c r="J189" s="47">
        <v>1</v>
      </c>
      <c r="K189" s="47">
        <v>0</v>
      </c>
      <c r="L189" s="47">
        <v>0</v>
      </c>
      <c r="M189" s="47">
        <v>0</v>
      </c>
      <c r="N189" s="47">
        <v>0</v>
      </c>
      <c r="O189" s="47">
        <v>0</v>
      </c>
      <c r="P189" s="47">
        <v>0</v>
      </c>
      <c r="Q189" s="47">
        <v>38</v>
      </c>
      <c r="R189" s="47">
        <v>0</v>
      </c>
      <c r="S189" s="47">
        <v>0</v>
      </c>
      <c r="T189" s="47">
        <v>0</v>
      </c>
      <c r="U189" s="47">
        <v>0</v>
      </c>
      <c r="V189" s="21"/>
    </row>
    <row r="190" spans="1:22">
      <c r="A190" s="87" t="s">
        <v>109</v>
      </c>
      <c r="B190" s="87" t="s">
        <v>479</v>
      </c>
      <c r="C190" s="87" t="s">
        <v>480</v>
      </c>
      <c r="D190" s="88">
        <v>42</v>
      </c>
      <c r="E190" s="47">
        <v>88</v>
      </c>
      <c r="F190" s="89">
        <v>1</v>
      </c>
      <c r="G190" s="89">
        <v>0</v>
      </c>
      <c r="H190" s="47">
        <v>40</v>
      </c>
      <c r="I190" s="47">
        <v>2</v>
      </c>
      <c r="J190" s="47">
        <v>0</v>
      </c>
      <c r="K190" s="47">
        <v>0</v>
      </c>
      <c r="L190" s="47">
        <v>0</v>
      </c>
      <c r="M190" s="47">
        <v>0</v>
      </c>
      <c r="N190" s="47">
        <v>0</v>
      </c>
      <c r="O190" s="47">
        <v>0</v>
      </c>
      <c r="P190" s="47">
        <v>0</v>
      </c>
      <c r="Q190" s="47">
        <v>42</v>
      </c>
      <c r="R190" s="47">
        <v>0</v>
      </c>
      <c r="S190" s="47">
        <v>0</v>
      </c>
      <c r="T190" s="47">
        <v>0</v>
      </c>
      <c r="U190" s="47">
        <v>0</v>
      </c>
      <c r="V190" s="21"/>
    </row>
    <row r="191" spans="1:22">
      <c r="A191" s="87" t="s">
        <v>109</v>
      </c>
      <c r="B191" s="87" t="s">
        <v>481</v>
      </c>
      <c r="C191" s="87" t="s">
        <v>482</v>
      </c>
      <c r="D191" s="88">
        <v>58</v>
      </c>
      <c r="E191" s="47">
        <v>200</v>
      </c>
      <c r="F191" s="89">
        <v>1</v>
      </c>
      <c r="G191" s="89">
        <v>0</v>
      </c>
      <c r="H191" s="47">
        <v>55</v>
      </c>
      <c r="I191" s="47">
        <v>3</v>
      </c>
      <c r="J191" s="47">
        <v>0</v>
      </c>
      <c r="K191" s="47">
        <v>0</v>
      </c>
      <c r="L191" s="47">
        <v>0</v>
      </c>
      <c r="M191" s="47">
        <v>0</v>
      </c>
      <c r="N191" s="47">
        <v>0</v>
      </c>
      <c r="O191" s="47">
        <v>0</v>
      </c>
      <c r="P191" s="47">
        <v>0</v>
      </c>
      <c r="Q191" s="47">
        <v>58</v>
      </c>
      <c r="R191" s="47">
        <v>0</v>
      </c>
      <c r="S191" s="47">
        <v>0</v>
      </c>
      <c r="T191" s="47">
        <v>0</v>
      </c>
      <c r="U191" s="47">
        <v>0</v>
      </c>
      <c r="V191" s="21"/>
    </row>
    <row r="192" spans="1:22">
      <c r="A192" s="87" t="s">
        <v>109</v>
      </c>
      <c r="B192" s="87" t="s">
        <v>483</v>
      </c>
      <c r="C192" s="87" t="s">
        <v>484</v>
      </c>
      <c r="D192" s="88">
        <v>145</v>
      </c>
      <c r="E192" s="47">
        <v>92</v>
      </c>
      <c r="F192" s="89">
        <v>0.98620689655172411</v>
      </c>
      <c r="G192" s="89">
        <v>6.8965517241379309E-3</v>
      </c>
      <c r="H192" s="47">
        <v>130</v>
      </c>
      <c r="I192" s="47">
        <v>13</v>
      </c>
      <c r="J192" s="47">
        <v>1</v>
      </c>
      <c r="K192" s="47">
        <v>1</v>
      </c>
      <c r="L192" s="47">
        <v>0</v>
      </c>
      <c r="M192" s="47">
        <v>0</v>
      </c>
      <c r="N192" s="47">
        <v>0</v>
      </c>
      <c r="O192" s="47">
        <v>0</v>
      </c>
      <c r="P192" s="47">
        <v>0</v>
      </c>
      <c r="Q192" s="47">
        <v>145</v>
      </c>
      <c r="R192" s="47">
        <v>0</v>
      </c>
      <c r="S192" s="47">
        <v>0</v>
      </c>
      <c r="T192" s="47">
        <v>0</v>
      </c>
      <c r="U192" s="47">
        <v>0</v>
      </c>
      <c r="V192" s="21"/>
    </row>
    <row r="193" spans="1:22">
      <c r="A193" s="87" t="s">
        <v>109</v>
      </c>
      <c r="B193" s="87" t="s">
        <v>485</v>
      </c>
      <c r="C193" s="87" t="s">
        <v>486</v>
      </c>
      <c r="D193" s="88">
        <v>24</v>
      </c>
      <c r="E193" s="47">
        <v>59</v>
      </c>
      <c r="F193" s="89">
        <v>1</v>
      </c>
      <c r="G193" s="89">
        <v>0</v>
      </c>
      <c r="H193" s="47">
        <v>24</v>
      </c>
      <c r="I193" s="47">
        <v>0</v>
      </c>
      <c r="J193" s="47">
        <v>0</v>
      </c>
      <c r="K193" s="47">
        <v>0</v>
      </c>
      <c r="L193" s="47">
        <v>0</v>
      </c>
      <c r="M193" s="47">
        <v>0</v>
      </c>
      <c r="N193" s="47">
        <v>0</v>
      </c>
      <c r="O193" s="47">
        <v>0</v>
      </c>
      <c r="P193" s="47">
        <v>0</v>
      </c>
      <c r="Q193" s="47">
        <v>24</v>
      </c>
      <c r="R193" s="47">
        <v>0</v>
      </c>
      <c r="S193" s="47">
        <v>0</v>
      </c>
      <c r="T193" s="47">
        <v>0</v>
      </c>
      <c r="U193" s="47">
        <v>0</v>
      </c>
      <c r="V193" s="21"/>
    </row>
    <row r="194" spans="1:22">
      <c r="A194" s="87" t="s">
        <v>109</v>
      </c>
      <c r="B194" s="87" t="s">
        <v>487</v>
      </c>
      <c r="C194" s="87" t="s">
        <v>488</v>
      </c>
      <c r="D194" s="88">
        <v>5</v>
      </c>
      <c r="E194" s="47">
        <v>95</v>
      </c>
      <c r="F194" s="89">
        <v>1</v>
      </c>
      <c r="G194" s="89">
        <v>0</v>
      </c>
      <c r="H194" s="47">
        <v>5</v>
      </c>
      <c r="I194" s="47">
        <v>0</v>
      </c>
      <c r="J194" s="47">
        <v>0</v>
      </c>
      <c r="K194" s="47">
        <v>0</v>
      </c>
      <c r="L194" s="47">
        <v>0</v>
      </c>
      <c r="M194" s="47">
        <v>0</v>
      </c>
      <c r="N194" s="47">
        <v>0</v>
      </c>
      <c r="O194" s="47">
        <v>0</v>
      </c>
      <c r="P194" s="47">
        <v>0</v>
      </c>
      <c r="Q194" s="47">
        <v>5</v>
      </c>
      <c r="R194" s="47">
        <v>0</v>
      </c>
      <c r="S194" s="47">
        <v>0</v>
      </c>
      <c r="T194" s="47">
        <v>0</v>
      </c>
      <c r="U194" s="47">
        <v>0</v>
      </c>
      <c r="V194" s="21"/>
    </row>
    <row r="195" spans="1:22">
      <c r="A195" s="87" t="s">
        <v>109</v>
      </c>
      <c r="B195" s="87" t="s">
        <v>489</v>
      </c>
      <c r="C195" s="87" t="s">
        <v>490</v>
      </c>
      <c r="D195" s="88">
        <v>14</v>
      </c>
      <c r="E195" s="47">
        <v>116</v>
      </c>
      <c r="F195" s="89">
        <v>1</v>
      </c>
      <c r="G195" s="89">
        <v>0</v>
      </c>
      <c r="H195" s="47">
        <v>10</v>
      </c>
      <c r="I195" s="47">
        <v>4</v>
      </c>
      <c r="J195" s="47">
        <v>0</v>
      </c>
      <c r="K195" s="47">
        <v>0</v>
      </c>
      <c r="L195" s="47">
        <v>0</v>
      </c>
      <c r="M195" s="47">
        <v>0</v>
      </c>
      <c r="N195" s="47">
        <v>0</v>
      </c>
      <c r="O195" s="47">
        <v>0</v>
      </c>
      <c r="P195" s="47">
        <v>0</v>
      </c>
      <c r="Q195" s="47">
        <v>14</v>
      </c>
      <c r="R195" s="47">
        <v>0</v>
      </c>
      <c r="S195" s="47">
        <v>0</v>
      </c>
      <c r="T195" s="47">
        <v>0</v>
      </c>
      <c r="U195" s="47">
        <v>0</v>
      </c>
      <c r="V195" s="21"/>
    </row>
    <row r="196" spans="1:22">
      <c r="A196" s="87" t="s">
        <v>109</v>
      </c>
      <c r="B196" s="87" t="s">
        <v>491</v>
      </c>
      <c r="C196" s="87" t="s">
        <v>492</v>
      </c>
      <c r="D196" s="88">
        <v>128</v>
      </c>
      <c r="E196" s="47">
        <v>145</v>
      </c>
      <c r="F196" s="89">
        <v>0.9921875</v>
      </c>
      <c r="G196" s="89">
        <v>0</v>
      </c>
      <c r="H196" s="47">
        <v>117</v>
      </c>
      <c r="I196" s="47">
        <v>10</v>
      </c>
      <c r="J196" s="47">
        <v>1</v>
      </c>
      <c r="K196" s="47">
        <v>0</v>
      </c>
      <c r="L196" s="47">
        <v>0</v>
      </c>
      <c r="M196" s="47">
        <v>0</v>
      </c>
      <c r="N196" s="47">
        <v>0</v>
      </c>
      <c r="O196" s="47">
        <v>0</v>
      </c>
      <c r="P196" s="47">
        <v>0</v>
      </c>
      <c r="Q196" s="47">
        <v>127</v>
      </c>
      <c r="R196" s="47">
        <v>0</v>
      </c>
      <c r="S196" s="47">
        <v>0</v>
      </c>
      <c r="T196" s="47">
        <v>1</v>
      </c>
      <c r="U196" s="47">
        <v>0</v>
      </c>
      <c r="V196" s="21"/>
    </row>
    <row r="197" spans="1:22">
      <c r="A197" s="87" t="s">
        <v>109</v>
      </c>
      <c r="B197" s="87" t="s">
        <v>493</v>
      </c>
      <c r="C197" s="87" t="s">
        <v>494</v>
      </c>
      <c r="D197" s="88">
        <v>289</v>
      </c>
      <c r="E197" s="47">
        <v>182</v>
      </c>
      <c r="F197" s="89">
        <v>0.97923875432525953</v>
      </c>
      <c r="G197" s="89">
        <v>6.920415224913495E-3</v>
      </c>
      <c r="H197" s="47">
        <v>262</v>
      </c>
      <c r="I197" s="47">
        <v>21</v>
      </c>
      <c r="J197" s="47">
        <v>4</v>
      </c>
      <c r="K197" s="47">
        <v>1</v>
      </c>
      <c r="L197" s="47">
        <v>1</v>
      </c>
      <c r="M197" s="47">
        <v>0</v>
      </c>
      <c r="N197" s="47">
        <v>0</v>
      </c>
      <c r="O197" s="47">
        <v>0</v>
      </c>
      <c r="P197" s="47">
        <v>0</v>
      </c>
      <c r="Q197" s="47">
        <v>289</v>
      </c>
      <c r="R197" s="47">
        <v>0</v>
      </c>
      <c r="S197" s="47">
        <v>0</v>
      </c>
      <c r="T197" s="47">
        <v>0</v>
      </c>
      <c r="U197" s="47">
        <v>0</v>
      </c>
      <c r="V197" s="21"/>
    </row>
    <row r="198" spans="1:22">
      <c r="A198" s="87" t="s">
        <v>109</v>
      </c>
      <c r="B198" s="87" t="s">
        <v>495</v>
      </c>
      <c r="C198" s="87" t="s">
        <v>496</v>
      </c>
      <c r="D198" s="88">
        <v>76</v>
      </c>
      <c r="E198" s="47">
        <v>248</v>
      </c>
      <c r="F198" s="89">
        <v>0.98684210526315785</v>
      </c>
      <c r="G198" s="89">
        <v>1.3157894736842105E-2</v>
      </c>
      <c r="H198" s="47">
        <v>74</v>
      </c>
      <c r="I198" s="47">
        <v>1</v>
      </c>
      <c r="J198" s="47">
        <v>0</v>
      </c>
      <c r="K198" s="47">
        <v>1</v>
      </c>
      <c r="L198" s="47">
        <v>0</v>
      </c>
      <c r="M198" s="47">
        <v>0</v>
      </c>
      <c r="N198" s="47">
        <v>0</v>
      </c>
      <c r="O198" s="47">
        <v>0</v>
      </c>
      <c r="P198" s="47">
        <v>0</v>
      </c>
      <c r="Q198" s="47">
        <v>76</v>
      </c>
      <c r="R198" s="47">
        <v>0</v>
      </c>
      <c r="S198" s="47">
        <v>0</v>
      </c>
      <c r="T198" s="47">
        <v>0</v>
      </c>
      <c r="U198" s="47">
        <v>0</v>
      </c>
      <c r="V198" s="21"/>
    </row>
    <row r="199" spans="1:22">
      <c r="A199" s="87" t="s">
        <v>109</v>
      </c>
      <c r="B199" s="87" t="s">
        <v>497</v>
      </c>
      <c r="C199" s="87" t="s">
        <v>498</v>
      </c>
      <c r="D199" s="88">
        <v>15</v>
      </c>
      <c r="E199" s="47">
        <v>36</v>
      </c>
      <c r="F199" s="89">
        <v>1</v>
      </c>
      <c r="G199" s="89">
        <v>0</v>
      </c>
      <c r="H199" s="47">
        <v>12</v>
      </c>
      <c r="I199" s="47">
        <v>3</v>
      </c>
      <c r="J199" s="47">
        <v>0</v>
      </c>
      <c r="K199" s="47">
        <v>0</v>
      </c>
      <c r="L199" s="47">
        <v>0</v>
      </c>
      <c r="M199" s="47">
        <v>0</v>
      </c>
      <c r="N199" s="47">
        <v>0</v>
      </c>
      <c r="O199" s="47">
        <v>0</v>
      </c>
      <c r="P199" s="47">
        <v>0</v>
      </c>
      <c r="Q199" s="47">
        <v>15</v>
      </c>
      <c r="R199" s="47">
        <v>0</v>
      </c>
      <c r="S199" s="47">
        <v>0</v>
      </c>
      <c r="T199" s="47">
        <v>0</v>
      </c>
      <c r="U199" s="47">
        <v>0</v>
      </c>
      <c r="V199" s="21"/>
    </row>
    <row r="200" spans="1:22">
      <c r="A200" s="87" t="s">
        <v>109</v>
      </c>
      <c r="B200" s="87" t="s">
        <v>499</v>
      </c>
      <c r="C200" s="87" t="s">
        <v>500</v>
      </c>
      <c r="D200" s="88">
        <v>0</v>
      </c>
      <c r="E200" s="47">
        <v>44</v>
      </c>
      <c r="F200" s="89" t="s">
        <v>187</v>
      </c>
      <c r="G200" s="89" t="s">
        <v>187</v>
      </c>
      <c r="H200" s="47">
        <v>0</v>
      </c>
      <c r="I200" s="47">
        <v>0</v>
      </c>
      <c r="J200" s="47">
        <v>0</v>
      </c>
      <c r="K200" s="47">
        <v>0</v>
      </c>
      <c r="L200" s="47">
        <v>0</v>
      </c>
      <c r="M200" s="47">
        <v>0</v>
      </c>
      <c r="N200" s="47">
        <v>0</v>
      </c>
      <c r="O200" s="47">
        <v>0</v>
      </c>
      <c r="P200" s="47">
        <v>0</v>
      </c>
      <c r="Q200" s="47">
        <v>0</v>
      </c>
      <c r="R200" s="47">
        <v>0</v>
      </c>
      <c r="S200" s="47">
        <v>0</v>
      </c>
      <c r="T200" s="47">
        <v>0</v>
      </c>
      <c r="U200" s="47">
        <v>0</v>
      </c>
      <c r="V200" s="21"/>
    </row>
    <row r="201" spans="1:22">
      <c r="A201" s="87" t="s">
        <v>109</v>
      </c>
      <c r="B201" s="87" t="s">
        <v>501</v>
      </c>
      <c r="C201" s="87" t="s">
        <v>502</v>
      </c>
      <c r="D201" s="88">
        <v>173</v>
      </c>
      <c r="E201" s="47">
        <v>208</v>
      </c>
      <c r="F201" s="89">
        <v>1</v>
      </c>
      <c r="G201" s="89">
        <v>0</v>
      </c>
      <c r="H201" s="47">
        <v>160</v>
      </c>
      <c r="I201" s="47">
        <v>13</v>
      </c>
      <c r="J201" s="47">
        <v>0</v>
      </c>
      <c r="K201" s="47">
        <v>0</v>
      </c>
      <c r="L201" s="47">
        <v>0</v>
      </c>
      <c r="M201" s="47">
        <v>0</v>
      </c>
      <c r="N201" s="47">
        <v>0</v>
      </c>
      <c r="O201" s="47">
        <v>0</v>
      </c>
      <c r="P201" s="47">
        <v>0</v>
      </c>
      <c r="Q201" s="47">
        <v>173</v>
      </c>
      <c r="R201" s="47">
        <v>0</v>
      </c>
      <c r="S201" s="47">
        <v>0</v>
      </c>
      <c r="T201" s="47">
        <v>0</v>
      </c>
      <c r="U201" s="47">
        <v>0</v>
      </c>
      <c r="V201" s="21"/>
    </row>
    <row r="202" spans="1:22">
      <c r="A202" s="87" t="s">
        <v>109</v>
      </c>
      <c r="B202" s="87" t="s">
        <v>503</v>
      </c>
      <c r="C202" s="87" t="s">
        <v>504</v>
      </c>
      <c r="D202" s="88">
        <v>50</v>
      </c>
      <c r="E202" s="47">
        <v>117</v>
      </c>
      <c r="F202" s="89">
        <v>1</v>
      </c>
      <c r="G202" s="89">
        <v>0</v>
      </c>
      <c r="H202" s="47">
        <v>46</v>
      </c>
      <c r="I202" s="47">
        <v>4</v>
      </c>
      <c r="J202" s="47">
        <v>0</v>
      </c>
      <c r="K202" s="47">
        <v>0</v>
      </c>
      <c r="L202" s="47">
        <v>0</v>
      </c>
      <c r="M202" s="47">
        <v>0</v>
      </c>
      <c r="N202" s="47">
        <v>0</v>
      </c>
      <c r="O202" s="47">
        <v>0</v>
      </c>
      <c r="P202" s="47">
        <v>0</v>
      </c>
      <c r="Q202" s="47">
        <v>50</v>
      </c>
      <c r="R202" s="47">
        <v>0</v>
      </c>
      <c r="S202" s="47">
        <v>0</v>
      </c>
      <c r="T202" s="47">
        <v>0</v>
      </c>
      <c r="U202" s="47">
        <v>0</v>
      </c>
      <c r="V202" s="21"/>
    </row>
    <row r="203" spans="1:22">
      <c r="A203" s="87" t="s">
        <v>109</v>
      </c>
      <c r="B203" s="87" t="s">
        <v>505</v>
      </c>
      <c r="C203" s="87" t="s">
        <v>506</v>
      </c>
      <c r="D203" s="88">
        <v>42</v>
      </c>
      <c r="E203" s="47">
        <v>121</v>
      </c>
      <c r="F203" s="89">
        <v>1</v>
      </c>
      <c r="G203" s="89">
        <v>0</v>
      </c>
      <c r="H203" s="47">
        <v>42</v>
      </c>
      <c r="I203" s="47">
        <v>0</v>
      </c>
      <c r="J203" s="47">
        <v>0</v>
      </c>
      <c r="K203" s="47">
        <v>0</v>
      </c>
      <c r="L203" s="47">
        <v>0</v>
      </c>
      <c r="M203" s="47">
        <v>0</v>
      </c>
      <c r="N203" s="47">
        <v>0</v>
      </c>
      <c r="O203" s="47">
        <v>0</v>
      </c>
      <c r="P203" s="47">
        <v>0</v>
      </c>
      <c r="Q203" s="47">
        <v>42</v>
      </c>
      <c r="R203" s="47">
        <v>0</v>
      </c>
      <c r="S203" s="47">
        <v>0</v>
      </c>
      <c r="T203" s="47">
        <v>0</v>
      </c>
      <c r="U203" s="47">
        <v>0</v>
      </c>
      <c r="V203" s="21"/>
    </row>
    <row r="204" spans="1:22">
      <c r="A204" s="87" t="s">
        <v>109</v>
      </c>
      <c r="B204" s="87" t="s">
        <v>507</v>
      </c>
      <c r="C204" s="87" t="s">
        <v>508</v>
      </c>
      <c r="D204" s="88">
        <v>260</v>
      </c>
      <c r="E204" s="47">
        <v>418</v>
      </c>
      <c r="F204" s="89">
        <v>1</v>
      </c>
      <c r="G204" s="89">
        <v>0</v>
      </c>
      <c r="H204" s="47">
        <v>240</v>
      </c>
      <c r="I204" s="47">
        <v>20</v>
      </c>
      <c r="J204" s="47">
        <v>0</v>
      </c>
      <c r="K204" s="47">
        <v>0</v>
      </c>
      <c r="L204" s="47">
        <v>0</v>
      </c>
      <c r="M204" s="47">
        <v>0</v>
      </c>
      <c r="N204" s="47">
        <v>0</v>
      </c>
      <c r="O204" s="47">
        <v>0</v>
      </c>
      <c r="P204" s="47">
        <v>0</v>
      </c>
      <c r="Q204" s="47">
        <v>260</v>
      </c>
      <c r="R204" s="47">
        <v>0</v>
      </c>
      <c r="S204" s="47">
        <v>0</v>
      </c>
      <c r="T204" s="47">
        <v>0</v>
      </c>
      <c r="U204" s="47">
        <v>0</v>
      </c>
      <c r="V204" s="21"/>
    </row>
    <row r="205" spans="1:22">
      <c r="A205" s="87" t="s">
        <v>109</v>
      </c>
      <c r="B205" s="87" t="s">
        <v>509</v>
      </c>
      <c r="C205" s="87" t="s">
        <v>510</v>
      </c>
      <c r="D205" s="88">
        <v>212</v>
      </c>
      <c r="E205" s="47">
        <v>244</v>
      </c>
      <c r="F205" s="89">
        <v>0.99056603773584906</v>
      </c>
      <c r="G205" s="89">
        <v>0</v>
      </c>
      <c r="H205" s="47">
        <v>195</v>
      </c>
      <c r="I205" s="47">
        <v>15</v>
      </c>
      <c r="J205" s="47">
        <v>2</v>
      </c>
      <c r="K205" s="47">
        <v>0</v>
      </c>
      <c r="L205" s="47">
        <v>0</v>
      </c>
      <c r="M205" s="47">
        <v>0</v>
      </c>
      <c r="N205" s="47">
        <v>0</v>
      </c>
      <c r="O205" s="47">
        <v>0</v>
      </c>
      <c r="P205" s="47">
        <v>0</v>
      </c>
      <c r="Q205" s="47">
        <v>212</v>
      </c>
      <c r="R205" s="47">
        <v>0</v>
      </c>
      <c r="S205" s="47">
        <v>0</v>
      </c>
      <c r="T205" s="47">
        <v>0</v>
      </c>
      <c r="U205" s="47">
        <v>0</v>
      </c>
      <c r="V205" s="21"/>
    </row>
    <row r="206" spans="1:22">
      <c r="A206" s="87" t="s">
        <v>109</v>
      </c>
      <c r="B206" s="87" t="s">
        <v>511</v>
      </c>
      <c r="C206" s="87" t="s">
        <v>512</v>
      </c>
      <c r="D206" s="88">
        <v>146</v>
      </c>
      <c r="E206" s="47">
        <v>297</v>
      </c>
      <c r="F206" s="89">
        <v>1</v>
      </c>
      <c r="G206" s="89">
        <v>0</v>
      </c>
      <c r="H206" s="47">
        <v>143</v>
      </c>
      <c r="I206" s="47">
        <v>3</v>
      </c>
      <c r="J206" s="47">
        <v>0</v>
      </c>
      <c r="K206" s="47">
        <v>0</v>
      </c>
      <c r="L206" s="47">
        <v>0</v>
      </c>
      <c r="M206" s="47">
        <v>0</v>
      </c>
      <c r="N206" s="47">
        <v>0</v>
      </c>
      <c r="O206" s="47">
        <v>0</v>
      </c>
      <c r="P206" s="47">
        <v>0</v>
      </c>
      <c r="Q206" s="47">
        <v>146</v>
      </c>
      <c r="R206" s="47">
        <v>0</v>
      </c>
      <c r="S206" s="47">
        <v>0</v>
      </c>
      <c r="T206" s="47">
        <v>0</v>
      </c>
      <c r="U206" s="47">
        <v>0</v>
      </c>
      <c r="V206" s="21"/>
    </row>
    <row r="207" spans="1:22">
      <c r="A207" s="87" t="s">
        <v>109</v>
      </c>
      <c r="B207" s="87" t="s">
        <v>513</v>
      </c>
      <c r="C207" s="87" t="s">
        <v>514</v>
      </c>
      <c r="D207" s="88">
        <v>87</v>
      </c>
      <c r="E207" s="47">
        <v>262</v>
      </c>
      <c r="F207" s="89">
        <v>1</v>
      </c>
      <c r="G207" s="89">
        <v>0</v>
      </c>
      <c r="H207" s="47">
        <v>87</v>
      </c>
      <c r="I207" s="47">
        <v>0</v>
      </c>
      <c r="J207" s="47">
        <v>0</v>
      </c>
      <c r="K207" s="47">
        <v>0</v>
      </c>
      <c r="L207" s="47">
        <v>0</v>
      </c>
      <c r="M207" s="47">
        <v>0</v>
      </c>
      <c r="N207" s="47">
        <v>0</v>
      </c>
      <c r="O207" s="47">
        <v>0</v>
      </c>
      <c r="P207" s="47">
        <v>0</v>
      </c>
      <c r="Q207" s="47">
        <v>87</v>
      </c>
      <c r="R207" s="47">
        <v>0</v>
      </c>
      <c r="S207" s="47">
        <v>0</v>
      </c>
      <c r="T207" s="47">
        <v>0</v>
      </c>
      <c r="U207" s="47">
        <v>0</v>
      </c>
      <c r="V207" s="21"/>
    </row>
    <row r="208" spans="1:22">
      <c r="A208" s="87" t="s">
        <v>109</v>
      </c>
      <c r="B208" s="87" t="s">
        <v>515</v>
      </c>
      <c r="C208" s="87" t="s">
        <v>516</v>
      </c>
      <c r="D208" s="88">
        <v>48</v>
      </c>
      <c r="E208" s="47">
        <v>163</v>
      </c>
      <c r="F208" s="89">
        <v>0.97916666666666663</v>
      </c>
      <c r="G208" s="89">
        <v>2.0833333333333332E-2</v>
      </c>
      <c r="H208" s="47">
        <v>41</v>
      </c>
      <c r="I208" s="47">
        <v>6</v>
      </c>
      <c r="J208" s="47">
        <v>0</v>
      </c>
      <c r="K208" s="47">
        <v>1</v>
      </c>
      <c r="L208" s="47">
        <v>0</v>
      </c>
      <c r="M208" s="47">
        <v>0</v>
      </c>
      <c r="N208" s="47">
        <v>0</v>
      </c>
      <c r="O208" s="47">
        <v>0</v>
      </c>
      <c r="P208" s="47">
        <v>0</v>
      </c>
      <c r="Q208" s="47">
        <v>48</v>
      </c>
      <c r="R208" s="47">
        <v>0</v>
      </c>
      <c r="S208" s="47">
        <v>0</v>
      </c>
      <c r="T208" s="47">
        <v>0</v>
      </c>
      <c r="U208" s="47">
        <v>0</v>
      </c>
      <c r="V208" s="21"/>
    </row>
    <row r="209" spans="1:22">
      <c r="A209" s="87" t="s">
        <v>109</v>
      </c>
      <c r="B209" s="87" t="s">
        <v>517</v>
      </c>
      <c r="C209" s="87" t="s">
        <v>518</v>
      </c>
      <c r="D209" s="88">
        <v>22</v>
      </c>
      <c r="E209" s="47">
        <v>61</v>
      </c>
      <c r="F209" s="89">
        <v>1</v>
      </c>
      <c r="G209" s="89">
        <v>0</v>
      </c>
      <c r="H209" s="47">
        <v>22</v>
      </c>
      <c r="I209" s="47">
        <v>0</v>
      </c>
      <c r="J209" s="47">
        <v>0</v>
      </c>
      <c r="K209" s="47">
        <v>0</v>
      </c>
      <c r="L209" s="47">
        <v>0</v>
      </c>
      <c r="M209" s="47">
        <v>0</v>
      </c>
      <c r="N209" s="47">
        <v>0</v>
      </c>
      <c r="O209" s="47">
        <v>0</v>
      </c>
      <c r="P209" s="47">
        <v>0</v>
      </c>
      <c r="Q209" s="47">
        <v>22</v>
      </c>
      <c r="R209" s="47">
        <v>0</v>
      </c>
      <c r="S209" s="47">
        <v>0</v>
      </c>
      <c r="T209" s="47">
        <v>0</v>
      </c>
      <c r="U209" s="47">
        <v>0</v>
      </c>
      <c r="V209" s="21"/>
    </row>
    <row r="210" spans="1:22">
      <c r="A210" s="87" t="s">
        <v>109</v>
      </c>
      <c r="B210" s="87" t="s">
        <v>519</v>
      </c>
      <c r="C210" s="87" t="s">
        <v>520</v>
      </c>
      <c r="D210" s="88">
        <v>6</v>
      </c>
      <c r="E210" s="47">
        <v>79</v>
      </c>
      <c r="F210" s="89">
        <v>1</v>
      </c>
      <c r="G210" s="89">
        <v>0</v>
      </c>
      <c r="H210" s="47">
        <v>5</v>
      </c>
      <c r="I210" s="47">
        <v>1</v>
      </c>
      <c r="J210" s="47">
        <v>0</v>
      </c>
      <c r="K210" s="47">
        <v>0</v>
      </c>
      <c r="L210" s="47">
        <v>0</v>
      </c>
      <c r="M210" s="47">
        <v>0</v>
      </c>
      <c r="N210" s="47">
        <v>0</v>
      </c>
      <c r="O210" s="47">
        <v>0</v>
      </c>
      <c r="P210" s="47">
        <v>0</v>
      </c>
      <c r="Q210" s="47">
        <v>6</v>
      </c>
      <c r="R210" s="47">
        <v>0</v>
      </c>
      <c r="S210" s="47">
        <v>0</v>
      </c>
      <c r="T210" s="47">
        <v>0</v>
      </c>
      <c r="U210" s="47">
        <v>0</v>
      </c>
      <c r="V210" s="21"/>
    </row>
    <row r="211" spans="1:22">
      <c r="A211" s="87" t="s">
        <v>109</v>
      </c>
      <c r="B211" s="87" t="s">
        <v>521</v>
      </c>
      <c r="C211" s="87" t="s">
        <v>522</v>
      </c>
      <c r="D211" s="88">
        <v>42</v>
      </c>
      <c r="E211" s="47">
        <v>450</v>
      </c>
      <c r="F211" s="89">
        <v>1</v>
      </c>
      <c r="G211" s="89">
        <v>0</v>
      </c>
      <c r="H211" s="47">
        <v>41</v>
      </c>
      <c r="I211" s="47">
        <v>1</v>
      </c>
      <c r="J211" s="47">
        <v>0</v>
      </c>
      <c r="K211" s="47">
        <v>0</v>
      </c>
      <c r="L211" s="47">
        <v>0</v>
      </c>
      <c r="M211" s="47">
        <v>0</v>
      </c>
      <c r="N211" s="47">
        <v>0</v>
      </c>
      <c r="O211" s="47">
        <v>0</v>
      </c>
      <c r="P211" s="47">
        <v>0</v>
      </c>
      <c r="Q211" s="47">
        <v>42</v>
      </c>
      <c r="R211" s="47">
        <v>0</v>
      </c>
      <c r="S211" s="47">
        <v>0</v>
      </c>
      <c r="T211" s="47">
        <v>0</v>
      </c>
      <c r="U211" s="47">
        <v>0</v>
      </c>
      <c r="V211" s="21"/>
    </row>
    <row r="212" spans="1:22">
      <c r="A212" s="87" t="s">
        <v>109</v>
      </c>
      <c r="B212" s="87" t="s">
        <v>523</v>
      </c>
      <c r="C212" s="87" t="s">
        <v>524</v>
      </c>
      <c r="D212" s="88">
        <v>98</v>
      </c>
      <c r="E212" s="47">
        <v>118</v>
      </c>
      <c r="F212" s="89">
        <v>1</v>
      </c>
      <c r="G212" s="89">
        <v>0</v>
      </c>
      <c r="H212" s="47">
        <v>89</v>
      </c>
      <c r="I212" s="47">
        <v>9</v>
      </c>
      <c r="J212" s="47">
        <v>0</v>
      </c>
      <c r="K212" s="47">
        <v>0</v>
      </c>
      <c r="L212" s="47">
        <v>0</v>
      </c>
      <c r="M212" s="47">
        <v>0</v>
      </c>
      <c r="N212" s="47">
        <v>0</v>
      </c>
      <c r="O212" s="47">
        <v>0</v>
      </c>
      <c r="P212" s="47">
        <v>0</v>
      </c>
      <c r="Q212" s="47">
        <v>98</v>
      </c>
      <c r="R212" s="47">
        <v>0</v>
      </c>
      <c r="S212" s="47">
        <v>0</v>
      </c>
      <c r="T212" s="47">
        <v>0</v>
      </c>
      <c r="U212" s="47">
        <v>0</v>
      </c>
      <c r="V212" s="21"/>
    </row>
    <row r="213" spans="1:22">
      <c r="A213" s="87" t="s">
        <v>109</v>
      </c>
      <c r="B213" s="87" t="s">
        <v>525</v>
      </c>
      <c r="C213" s="87" t="s">
        <v>526</v>
      </c>
      <c r="D213" s="88">
        <v>43</v>
      </c>
      <c r="E213" s="47">
        <v>215</v>
      </c>
      <c r="F213" s="89">
        <v>0.97674418604651159</v>
      </c>
      <c r="G213" s="89">
        <v>0</v>
      </c>
      <c r="H213" s="47">
        <v>38</v>
      </c>
      <c r="I213" s="47">
        <v>4</v>
      </c>
      <c r="J213" s="47">
        <v>1</v>
      </c>
      <c r="K213" s="47">
        <v>0</v>
      </c>
      <c r="L213" s="47">
        <v>0</v>
      </c>
      <c r="M213" s="47">
        <v>0</v>
      </c>
      <c r="N213" s="47">
        <v>0</v>
      </c>
      <c r="O213" s="47">
        <v>0</v>
      </c>
      <c r="P213" s="47">
        <v>0</v>
      </c>
      <c r="Q213" s="47">
        <v>43</v>
      </c>
      <c r="R213" s="47">
        <v>0</v>
      </c>
      <c r="S213" s="47">
        <v>0</v>
      </c>
      <c r="T213" s="47">
        <v>0</v>
      </c>
      <c r="U213" s="47">
        <v>0</v>
      </c>
      <c r="V213" s="21"/>
    </row>
    <row r="214" spans="1:22">
      <c r="A214" s="87" t="s">
        <v>109</v>
      </c>
      <c r="B214" s="87" t="s">
        <v>527</v>
      </c>
      <c r="C214" s="87" t="s">
        <v>528</v>
      </c>
      <c r="D214" s="88">
        <v>7</v>
      </c>
      <c r="E214" s="47">
        <v>61</v>
      </c>
      <c r="F214" s="89">
        <v>1</v>
      </c>
      <c r="G214" s="89">
        <v>0</v>
      </c>
      <c r="H214" s="47">
        <v>7</v>
      </c>
      <c r="I214" s="47">
        <v>0</v>
      </c>
      <c r="J214" s="47">
        <v>0</v>
      </c>
      <c r="K214" s="47">
        <v>0</v>
      </c>
      <c r="L214" s="47">
        <v>0</v>
      </c>
      <c r="M214" s="47">
        <v>0</v>
      </c>
      <c r="N214" s="47">
        <v>0</v>
      </c>
      <c r="O214" s="47">
        <v>0</v>
      </c>
      <c r="P214" s="47">
        <v>0</v>
      </c>
      <c r="Q214" s="47">
        <v>7</v>
      </c>
      <c r="R214" s="47">
        <v>0</v>
      </c>
      <c r="S214" s="47">
        <v>0</v>
      </c>
      <c r="T214" s="47">
        <v>0</v>
      </c>
      <c r="U214" s="47">
        <v>0</v>
      </c>
      <c r="V214" s="21"/>
    </row>
    <row r="215" spans="1:22">
      <c r="A215" s="87" t="s">
        <v>109</v>
      </c>
      <c r="B215" s="87" t="s">
        <v>529</v>
      </c>
      <c r="C215" s="87" t="s">
        <v>530</v>
      </c>
      <c r="D215" s="88">
        <v>152</v>
      </c>
      <c r="E215" s="47">
        <v>273</v>
      </c>
      <c r="F215" s="89">
        <v>0.98026315789473684</v>
      </c>
      <c r="G215" s="89">
        <v>6.5789473684210523E-3</v>
      </c>
      <c r="H215" s="47">
        <v>140</v>
      </c>
      <c r="I215" s="47">
        <v>9</v>
      </c>
      <c r="J215" s="47">
        <v>2</v>
      </c>
      <c r="K215" s="47">
        <v>1</v>
      </c>
      <c r="L215" s="47">
        <v>0</v>
      </c>
      <c r="M215" s="47">
        <v>0</v>
      </c>
      <c r="N215" s="47">
        <v>0</v>
      </c>
      <c r="O215" s="47">
        <v>0</v>
      </c>
      <c r="P215" s="47">
        <v>0</v>
      </c>
      <c r="Q215" s="47">
        <v>152</v>
      </c>
      <c r="R215" s="47">
        <v>0</v>
      </c>
      <c r="S215" s="47">
        <v>0</v>
      </c>
      <c r="T215" s="47">
        <v>0</v>
      </c>
      <c r="U215" s="47">
        <v>0</v>
      </c>
      <c r="V215" s="21"/>
    </row>
    <row r="216" spans="1:22">
      <c r="A216" s="87" t="s">
        <v>109</v>
      </c>
      <c r="B216" s="87" t="s">
        <v>531</v>
      </c>
      <c r="C216" s="87" t="s">
        <v>532</v>
      </c>
      <c r="D216" s="88">
        <v>162</v>
      </c>
      <c r="E216" s="47">
        <v>254</v>
      </c>
      <c r="F216" s="89">
        <v>0.99382716049382713</v>
      </c>
      <c r="G216" s="89">
        <v>0</v>
      </c>
      <c r="H216" s="47">
        <v>144</v>
      </c>
      <c r="I216" s="47">
        <v>17</v>
      </c>
      <c r="J216" s="47">
        <v>1</v>
      </c>
      <c r="K216" s="47">
        <v>0</v>
      </c>
      <c r="L216" s="47">
        <v>0</v>
      </c>
      <c r="M216" s="47">
        <v>0</v>
      </c>
      <c r="N216" s="47">
        <v>0</v>
      </c>
      <c r="O216" s="47">
        <v>0</v>
      </c>
      <c r="P216" s="47">
        <v>0</v>
      </c>
      <c r="Q216" s="47">
        <v>162</v>
      </c>
      <c r="R216" s="47">
        <v>0</v>
      </c>
      <c r="S216" s="47">
        <v>0</v>
      </c>
      <c r="T216" s="47">
        <v>0</v>
      </c>
      <c r="U216" s="47">
        <v>0</v>
      </c>
      <c r="V216" s="21"/>
    </row>
    <row r="217" spans="1:22">
      <c r="A217" s="87" t="s">
        <v>109</v>
      </c>
      <c r="B217" s="87" t="s">
        <v>533</v>
      </c>
      <c r="C217" s="87" t="s">
        <v>534</v>
      </c>
      <c r="D217" s="88">
        <v>294</v>
      </c>
      <c r="E217" s="47">
        <v>341</v>
      </c>
      <c r="F217" s="89">
        <v>0.97619047619047616</v>
      </c>
      <c r="G217" s="89">
        <v>6.8027210884353739E-3</v>
      </c>
      <c r="H217" s="47">
        <v>256</v>
      </c>
      <c r="I217" s="47">
        <v>31</v>
      </c>
      <c r="J217" s="47">
        <v>5</v>
      </c>
      <c r="K217" s="47">
        <v>1</v>
      </c>
      <c r="L217" s="47">
        <v>1</v>
      </c>
      <c r="M217" s="47">
        <v>0</v>
      </c>
      <c r="N217" s="47">
        <v>0</v>
      </c>
      <c r="O217" s="47">
        <v>0</v>
      </c>
      <c r="P217" s="47">
        <v>0</v>
      </c>
      <c r="Q217" s="47">
        <v>294</v>
      </c>
      <c r="R217" s="47">
        <v>0</v>
      </c>
      <c r="S217" s="47">
        <v>0</v>
      </c>
      <c r="T217" s="47">
        <v>0</v>
      </c>
      <c r="U217" s="47">
        <v>0</v>
      </c>
      <c r="V217" s="21"/>
    </row>
    <row r="218" spans="1:22">
      <c r="A218" s="87" t="s">
        <v>109</v>
      </c>
      <c r="B218" s="87" t="s">
        <v>535</v>
      </c>
      <c r="C218" s="87" t="s">
        <v>536</v>
      </c>
      <c r="D218" s="88">
        <v>95</v>
      </c>
      <c r="E218" s="47">
        <v>137</v>
      </c>
      <c r="F218" s="89">
        <v>1</v>
      </c>
      <c r="G218" s="89">
        <v>0</v>
      </c>
      <c r="H218" s="47">
        <v>91</v>
      </c>
      <c r="I218" s="47">
        <v>4</v>
      </c>
      <c r="J218" s="47">
        <v>0</v>
      </c>
      <c r="K218" s="47">
        <v>0</v>
      </c>
      <c r="L218" s="47">
        <v>0</v>
      </c>
      <c r="M218" s="47">
        <v>0</v>
      </c>
      <c r="N218" s="47">
        <v>0</v>
      </c>
      <c r="O218" s="47">
        <v>0</v>
      </c>
      <c r="P218" s="47">
        <v>0</v>
      </c>
      <c r="Q218" s="47">
        <v>95</v>
      </c>
      <c r="R218" s="47">
        <v>0</v>
      </c>
      <c r="S218" s="47">
        <v>0</v>
      </c>
      <c r="T218" s="47">
        <v>0</v>
      </c>
      <c r="U218" s="47">
        <v>0</v>
      </c>
      <c r="V218" s="21"/>
    </row>
    <row r="219" spans="1:22">
      <c r="A219" s="87" t="s">
        <v>109</v>
      </c>
      <c r="B219" s="87" t="s">
        <v>537</v>
      </c>
      <c r="C219" s="87" t="s">
        <v>538</v>
      </c>
      <c r="D219" s="88">
        <v>55</v>
      </c>
      <c r="E219" s="47">
        <v>116</v>
      </c>
      <c r="F219" s="89">
        <v>1</v>
      </c>
      <c r="G219" s="89">
        <v>0</v>
      </c>
      <c r="H219" s="47">
        <v>50</v>
      </c>
      <c r="I219" s="47">
        <v>5</v>
      </c>
      <c r="J219" s="47">
        <v>0</v>
      </c>
      <c r="K219" s="47">
        <v>0</v>
      </c>
      <c r="L219" s="47">
        <v>0</v>
      </c>
      <c r="M219" s="47">
        <v>0</v>
      </c>
      <c r="N219" s="47">
        <v>0</v>
      </c>
      <c r="O219" s="47">
        <v>0</v>
      </c>
      <c r="P219" s="47">
        <v>0</v>
      </c>
      <c r="Q219" s="47">
        <v>55</v>
      </c>
      <c r="R219" s="47">
        <v>0</v>
      </c>
      <c r="S219" s="47">
        <v>0</v>
      </c>
      <c r="T219" s="47">
        <v>0</v>
      </c>
      <c r="U219" s="47">
        <v>0</v>
      </c>
      <c r="V219" s="21"/>
    </row>
    <row r="220" spans="1:22">
      <c r="A220" s="87" t="s">
        <v>109</v>
      </c>
      <c r="B220" s="87" t="s">
        <v>539</v>
      </c>
      <c r="C220" s="87" t="s">
        <v>540</v>
      </c>
      <c r="D220" s="88">
        <v>433</v>
      </c>
      <c r="E220" s="47">
        <v>148</v>
      </c>
      <c r="F220" s="89">
        <v>0.99538106235565815</v>
      </c>
      <c r="G220" s="89">
        <v>0</v>
      </c>
      <c r="H220" s="47">
        <v>398</v>
      </c>
      <c r="I220" s="47">
        <v>33</v>
      </c>
      <c r="J220" s="47">
        <v>2</v>
      </c>
      <c r="K220" s="47">
        <v>0</v>
      </c>
      <c r="L220" s="47">
        <v>0</v>
      </c>
      <c r="M220" s="47">
        <v>0</v>
      </c>
      <c r="N220" s="47">
        <v>0</v>
      </c>
      <c r="O220" s="47">
        <v>0</v>
      </c>
      <c r="P220" s="47">
        <v>0</v>
      </c>
      <c r="Q220" s="47">
        <v>433</v>
      </c>
      <c r="R220" s="47">
        <v>0</v>
      </c>
      <c r="S220" s="47">
        <v>0</v>
      </c>
      <c r="T220" s="47">
        <v>0</v>
      </c>
      <c r="U220" s="47">
        <v>0</v>
      </c>
      <c r="V220" s="21"/>
    </row>
    <row r="221" spans="1:22">
      <c r="A221" s="87" t="s">
        <v>109</v>
      </c>
      <c r="B221" s="87" t="s">
        <v>541</v>
      </c>
      <c r="C221" s="87" t="s">
        <v>542</v>
      </c>
      <c r="D221" s="88">
        <v>4</v>
      </c>
      <c r="E221" s="47">
        <v>7362</v>
      </c>
      <c r="F221" s="89" t="s">
        <v>442</v>
      </c>
      <c r="G221" s="89" t="s">
        <v>442</v>
      </c>
      <c r="H221" s="47" t="s">
        <v>442</v>
      </c>
      <c r="I221" s="47" t="s">
        <v>442</v>
      </c>
      <c r="J221" s="47" t="s">
        <v>442</v>
      </c>
      <c r="K221" s="47" t="s">
        <v>442</v>
      </c>
      <c r="L221" s="47" t="s">
        <v>442</v>
      </c>
      <c r="M221" s="47" t="s">
        <v>442</v>
      </c>
      <c r="N221" s="47" t="s">
        <v>442</v>
      </c>
      <c r="O221" s="47" t="s">
        <v>442</v>
      </c>
      <c r="P221" s="47" t="s">
        <v>442</v>
      </c>
      <c r="Q221" s="47" t="s">
        <v>442</v>
      </c>
      <c r="R221" s="47" t="s">
        <v>442</v>
      </c>
      <c r="S221" s="47" t="s">
        <v>442</v>
      </c>
      <c r="T221" s="47" t="s">
        <v>442</v>
      </c>
      <c r="U221" s="47" t="s">
        <v>442</v>
      </c>
      <c r="V221" s="21"/>
    </row>
    <row r="222" spans="1:22">
      <c r="A222" s="87" t="s">
        <v>109</v>
      </c>
      <c r="B222" s="87" t="s">
        <v>543</v>
      </c>
      <c r="C222" s="87" t="s">
        <v>544</v>
      </c>
      <c r="D222" s="88">
        <v>85</v>
      </c>
      <c r="E222" s="47" t="s">
        <v>187</v>
      </c>
      <c r="F222" s="89">
        <v>0.9882352941176471</v>
      </c>
      <c r="G222" s="89">
        <v>1.1764705882352941E-2</v>
      </c>
      <c r="H222" s="47">
        <v>81</v>
      </c>
      <c r="I222" s="47">
        <v>3</v>
      </c>
      <c r="J222" s="47">
        <v>0</v>
      </c>
      <c r="K222" s="47">
        <v>1</v>
      </c>
      <c r="L222" s="47">
        <v>0</v>
      </c>
      <c r="M222" s="47">
        <v>0</v>
      </c>
      <c r="N222" s="47">
        <v>0</v>
      </c>
      <c r="O222" s="47">
        <v>0</v>
      </c>
      <c r="P222" s="47">
        <v>0</v>
      </c>
      <c r="Q222" s="47">
        <v>0</v>
      </c>
      <c r="R222" s="47">
        <v>85</v>
      </c>
      <c r="S222" s="47">
        <v>0</v>
      </c>
      <c r="T222" s="47">
        <v>0</v>
      </c>
      <c r="U222" s="47">
        <v>0</v>
      </c>
      <c r="V222" s="21"/>
    </row>
    <row r="223" spans="1:22">
      <c r="A223" s="87" t="s">
        <v>109</v>
      </c>
      <c r="B223" s="87" t="s">
        <v>545</v>
      </c>
      <c r="C223" s="87" t="s">
        <v>546</v>
      </c>
      <c r="D223" s="88">
        <v>18</v>
      </c>
      <c r="E223" s="47" t="s">
        <v>187</v>
      </c>
      <c r="F223" s="89">
        <v>0.3888888888888889</v>
      </c>
      <c r="G223" s="89">
        <v>0.22222222222222221</v>
      </c>
      <c r="H223" s="47">
        <v>4</v>
      </c>
      <c r="I223" s="47">
        <v>3</v>
      </c>
      <c r="J223" s="47">
        <v>1</v>
      </c>
      <c r="K223" s="47">
        <v>2</v>
      </c>
      <c r="L223" s="47">
        <v>2</v>
      </c>
      <c r="M223" s="47">
        <v>6</v>
      </c>
      <c r="N223" s="47">
        <v>0</v>
      </c>
      <c r="O223" s="47">
        <v>0</v>
      </c>
      <c r="P223" s="47">
        <v>0</v>
      </c>
      <c r="Q223" s="47">
        <v>0</v>
      </c>
      <c r="R223" s="47">
        <v>0</v>
      </c>
      <c r="S223" s="47">
        <v>0</v>
      </c>
      <c r="T223" s="47">
        <v>0</v>
      </c>
      <c r="U223" s="47">
        <v>18</v>
      </c>
      <c r="V223" s="21"/>
    </row>
    <row r="224" spans="1:22">
      <c r="A224" s="87" t="s">
        <v>109</v>
      </c>
      <c r="B224" s="87" t="s">
        <v>547</v>
      </c>
      <c r="C224" s="87" t="s">
        <v>548</v>
      </c>
      <c r="D224" s="88">
        <v>53</v>
      </c>
      <c r="E224" s="47">
        <v>691</v>
      </c>
      <c r="F224" s="89">
        <v>0.92452830188679247</v>
      </c>
      <c r="G224" s="89">
        <v>3.7735849056603772E-2</v>
      </c>
      <c r="H224" s="47">
        <v>44</v>
      </c>
      <c r="I224" s="47">
        <v>5</v>
      </c>
      <c r="J224" s="47">
        <v>2</v>
      </c>
      <c r="K224" s="47">
        <v>1</v>
      </c>
      <c r="L224" s="47">
        <v>1</v>
      </c>
      <c r="M224" s="47">
        <v>0</v>
      </c>
      <c r="N224" s="47">
        <v>0</v>
      </c>
      <c r="O224" s="47">
        <v>0</v>
      </c>
      <c r="P224" s="47">
        <v>0</v>
      </c>
      <c r="Q224" s="47">
        <v>0</v>
      </c>
      <c r="R224" s="47">
        <v>0</v>
      </c>
      <c r="S224" s="47">
        <v>0</v>
      </c>
      <c r="T224" s="47">
        <v>53</v>
      </c>
      <c r="U224" s="47">
        <v>0</v>
      </c>
      <c r="V224" s="21"/>
    </row>
    <row r="225" spans="1:22">
      <c r="A225" s="87" t="s">
        <v>109</v>
      </c>
      <c r="B225" s="87" t="s">
        <v>549</v>
      </c>
      <c r="C225" s="87" t="s">
        <v>550</v>
      </c>
      <c r="D225" s="88">
        <v>0</v>
      </c>
      <c r="E225" s="47" t="s">
        <v>187</v>
      </c>
      <c r="F225" s="89" t="s">
        <v>187</v>
      </c>
      <c r="G225" s="89" t="s">
        <v>187</v>
      </c>
      <c r="H225" s="47">
        <v>0</v>
      </c>
      <c r="I225" s="47">
        <v>0</v>
      </c>
      <c r="J225" s="47">
        <v>0</v>
      </c>
      <c r="K225" s="47">
        <v>0</v>
      </c>
      <c r="L225" s="47">
        <v>0</v>
      </c>
      <c r="M225" s="47">
        <v>0</v>
      </c>
      <c r="N225" s="47">
        <v>0</v>
      </c>
      <c r="O225" s="47">
        <v>0</v>
      </c>
      <c r="P225" s="47">
        <v>0</v>
      </c>
      <c r="Q225" s="47">
        <v>0</v>
      </c>
      <c r="R225" s="47">
        <v>0</v>
      </c>
      <c r="S225" s="47">
        <v>0</v>
      </c>
      <c r="T225" s="47">
        <v>0</v>
      </c>
      <c r="U225" s="47">
        <v>0</v>
      </c>
      <c r="V225" s="21"/>
    </row>
    <row r="226" spans="1:22">
      <c r="A226" s="87" t="s">
        <v>109</v>
      </c>
      <c r="B226" s="87" t="s">
        <v>551</v>
      </c>
      <c r="C226" s="87" t="s">
        <v>552</v>
      </c>
      <c r="D226" s="88">
        <v>17</v>
      </c>
      <c r="E226" s="47" t="s">
        <v>187</v>
      </c>
      <c r="F226" s="89">
        <v>1</v>
      </c>
      <c r="G226" s="89">
        <v>0</v>
      </c>
      <c r="H226" s="47">
        <v>16</v>
      </c>
      <c r="I226" s="47">
        <v>1</v>
      </c>
      <c r="J226" s="47">
        <v>0</v>
      </c>
      <c r="K226" s="47">
        <v>0</v>
      </c>
      <c r="L226" s="47">
        <v>0</v>
      </c>
      <c r="M226" s="47">
        <v>0</v>
      </c>
      <c r="N226" s="47">
        <v>0</v>
      </c>
      <c r="O226" s="47">
        <v>0</v>
      </c>
      <c r="P226" s="47">
        <v>0</v>
      </c>
      <c r="Q226" s="47">
        <v>0</v>
      </c>
      <c r="R226" s="47">
        <v>17</v>
      </c>
      <c r="S226" s="47">
        <v>0</v>
      </c>
      <c r="T226" s="47">
        <v>0</v>
      </c>
      <c r="U226" s="47">
        <v>0</v>
      </c>
      <c r="V226" s="21"/>
    </row>
    <row r="227" spans="1:22">
      <c r="A227" s="87" t="s">
        <v>109</v>
      </c>
      <c r="B227" s="87" t="s">
        <v>553</v>
      </c>
      <c r="C227" s="87" t="s">
        <v>554</v>
      </c>
      <c r="D227" s="88">
        <v>34</v>
      </c>
      <c r="E227" s="47">
        <v>233</v>
      </c>
      <c r="F227" s="89">
        <v>0.88235294117647056</v>
      </c>
      <c r="G227" s="89">
        <v>2.9411764705882353E-2</v>
      </c>
      <c r="H227" s="47">
        <v>22</v>
      </c>
      <c r="I227" s="47">
        <v>8</v>
      </c>
      <c r="J227" s="47">
        <v>2</v>
      </c>
      <c r="K227" s="47">
        <v>1</v>
      </c>
      <c r="L227" s="47">
        <v>0</v>
      </c>
      <c r="M227" s="47">
        <v>1</v>
      </c>
      <c r="N227" s="47">
        <v>34</v>
      </c>
      <c r="O227" s="47">
        <v>0</v>
      </c>
      <c r="P227" s="47">
        <v>0</v>
      </c>
      <c r="Q227" s="47">
        <v>0</v>
      </c>
      <c r="R227" s="47">
        <v>0</v>
      </c>
      <c r="S227" s="47">
        <v>0</v>
      </c>
      <c r="T227" s="47">
        <v>0</v>
      </c>
      <c r="U227" s="47">
        <v>0</v>
      </c>
      <c r="V227" s="21"/>
    </row>
    <row r="228" spans="1:22">
      <c r="A228" s="87" t="s">
        <v>109</v>
      </c>
      <c r="B228" s="87" t="s">
        <v>555</v>
      </c>
      <c r="C228" s="87" t="s">
        <v>556</v>
      </c>
      <c r="D228" s="88">
        <v>93</v>
      </c>
      <c r="E228" s="47">
        <v>154</v>
      </c>
      <c r="F228" s="89">
        <v>1</v>
      </c>
      <c r="G228" s="89">
        <v>0</v>
      </c>
      <c r="H228" s="47">
        <v>93</v>
      </c>
      <c r="I228" s="47">
        <v>0</v>
      </c>
      <c r="J228" s="47">
        <v>0</v>
      </c>
      <c r="K228" s="47">
        <v>0</v>
      </c>
      <c r="L228" s="47">
        <v>0</v>
      </c>
      <c r="M228" s="47">
        <v>0</v>
      </c>
      <c r="N228" s="47">
        <v>0</v>
      </c>
      <c r="O228" s="47">
        <v>0</v>
      </c>
      <c r="P228" s="47">
        <v>0</v>
      </c>
      <c r="Q228" s="47">
        <v>93</v>
      </c>
      <c r="R228" s="47">
        <v>0</v>
      </c>
      <c r="S228" s="47">
        <v>0</v>
      </c>
      <c r="T228" s="47">
        <v>0</v>
      </c>
      <c r="U228" s="47">
        <v>0</v>
      </c>
      <c r="V228" s="21"/>
    </row>
    <row r="229" spans="1:22">
      <c r="A229" s="87" t="s">
        <v>109</v>
      </c>
      <c r="B229" s="87" t="s">
        <v>557</v>
      </c>
      <c r="C229" s="87" t="s">
        <v>558</v>
      </c>
      <c r="D229" s="88">
        <v>620</v>
      </c>
      <c r="E229" s="47">
        <v>600</v>
      </c>
      <c r="F229" s="89">
        <v>0.95806451612903221</v>
      </c>
      <c r="G229" s="89">
        <v>1.935483870967742E-2</v>
      </c>
      <c r="H229" s="47">
        <v>540</v>
      </c>
      <c r="I229" s="47">
        <v>54</v>
      </c>
      <c r="J229" s="47">
        <v>10</v>
      </c>
      <c r="K229" s="47">
        <v>6</v>
      </c>
      <c r="L229" s="47">
        <v>6</v>
      </c>
      <c r="M229" s="47">
        <v>4</v>
      </c>
      <c r="N229" s="47">
        <v>517</v>
      </c>
      <c r="O229" s="47">
        <v>103</v>
      </c>
      <c r="P229" s="47">
        <v>0</v>
      </c>
      <c r="Q229" s="47">
        <v>0</v>
      </c>
      <c r="R229" s="47">
        <v>0</v>
      </c>
      <c r="S229" s="47">
        <v>0</v>
      </c>
      <c r="T229" s="47">
        <v>0</v>
      </c>
      <c r="U229" s="47">
        <v>0</v>
      </c>
      <c r="V229" s="21"/>
    </row>
    <row r="230" spans="1:22">
      <c r="A230" s="87" t="s">
        <v>109</v>
      </c>
      <c r="B230" s="87" t="s">
        <v>559</v>
      </c>
      <c r="C230" s="87" t="s">
        <v>560</v>
      </c>
      <c r="D230" s="88">
        <v>231</v>
      </c>
      <c r="E230" s="47">
        <v>881</v>
      </c>
      <c r="F230" s="89">
        <v>1</v>
      </c>
      <c r="G230" s="89">
        <v>0</v>
      </c>
      <c r="H230" s="47">
        <v>204</v>
      </c>
      <c r="I230" s="47">
        <v>27</v>
      </c>
      <c r="J230" s="47">
        <v>0</v>
      </c>
      <c r="K230" s="47">
        <v>0</v>
      </c>
      <c r="L230" s="47">
        <v>0</v>
      </c>
      <c r="M230" s="47">
        <v>0</v>
      </c>
      <c r="N230" s="47">
        <v>0</v>
      </c>
      <c r="O230" s="47">
        <v>231</v>
      </c>
      <c r="P230" s="47">
        <v>0</v>
      </c>
      <c r="Q230" s="47">
        <v>0</v>
      </c>
      <c r="R230" s="47">
        <v>0</v>
      </c>
      <c r="S230" s="47">
        <v>0</v>
      </c>
      <c r="T230" s="47">
        <v>0</v>
      </c>
      <c r="U230" s="47">
        <v>0</v>
      </c>
      <c r="V230" s="21"/>
    </row>
    <row r="231" spans="1:22">
      <c r="A231" s="87" t="s">
        <v>109</v>
      </c>
      <c r="B231" s="87" t="s">
        <v>561</v>
      </c>
      <c r="C231" s="87" t="s">
        <v>562</v>
      </c>
      <c r="D231" s="88">
        <v>649</v>
      </c>
      <c r="E231" s="47">
        <v>1518</v>
      </c>
      <c r="F231" s="89">
        <v>0.99845916795069334</v>
      </c>
      <c r="G231" s="89">
        <v>0</v>
      </c>
      <c r="H231" s="47">
        <v>616</v>
      </c>
      <c r="I231" s="47">
        <v>32</v>
      </c>
      <c r="J231" s="47">
        <v>1</v>
      </c>
      <c r="K231" s="47">
        <v>0</v>
      </c>
      <c r="L231" s="47">
        <v>0</v>
      </c>
      <c r="M231" s="47">
        <v>0</v>
      </c>
      <c r="N231" s="47">
        <v>0</v>
      </c>
      <c r="O231" s="47">
        <v>0</v>
      </c>
      <c r="P231" s="47">
        <v>649</v>
      </c>
      <c r="Q231" s="47">
        <v>0</v>
      </c>
      <c r="R231" s="47">
        <v>0</v>
      </c>
      <c r="S231" s="47">
        <v>0</v>
      </c>
      <c r="T231" s="47">
        <v>0</v>
      </c>
      <c r="U231" s="47">
        <v>0</v>
      </c>
      <c r="V231" s="21"/>
    </row>
    <row r="232" spans="1:22">
      <c r="A232" s="87" t="s">
        <v>109</v>
      </c>
      <c r="B232" s="87" t="s">
        <v>563</v>
      </c>
      <c r="C232" s="87" t="s">
        <v>564</v>
      </c>
      <c r="D232" s="88">
        <v>148</v>
      </c>
      <c r="E232" s="47">
        <v>634</v>
      </c>
      <c r="F232" s="89">
        <v>0.9932432432432432</v>
      </c>
      <c r="G232" s="89">
        <v>6.7567567567567571E-3</v>
      </c>
      <c r="H232" s="47">
        <v>138</v>
      </c>
      <c r="I232" s="47">
        <v>9</v>
      </c>
      <c r="J232" s="47">
        <v>0</v>
      </c>
      <c r="K232" s="47">
        <v>0</v>
      </c>
      <c r="L232" s="47">
        <v>1</v>
      </c>
      <c r="M232" s="47">
        <v>0</v>
      </c>
      <c r="N232" s="47">
        <v>0</v>
      </c>
      <c r="O232" s="47">
        <v>0</v>
      </c>
      <c r="P232" s="47">
        <v>148</v>
      </c>
      <c r="Q232" s="47">
        <v>0</v>
      </c>
      <c r="R232" s="47">
        <v>0</v>
      </c>
      <c r="S232" s="47">
        <v>0</v>
      </c>
      <c r="T232" s="47">
        <v>0</v>
      </c>
      <c r="U232" s="47">
        <v>0</v>
      </c>
      <c r="V232" s="21"/>
    </row>
    <row r="233" spans="1:22">
      <c r="A233" s="87" t="s">
        <v>109</v>
      </c>
      <c r="B233" s="87" t="s">
        <v>565</v>
      </c>
      <c r="C233" s="87" t="s">
        <v>566</v>
      </c>
      <c r="D233" s="88">
        <v>393</v>
      </c>
      <c r="E233" s="47">
        <v>908</v>
      </c>
      <c r="F233" s="89">
        <v>0.98982188295165396</v>
      </c>
      <c r="G233" s="89">
        <v>5.0890585241730284E-3</v>
      </c>
      <c r="H233" s="47">
        <v>373</v>
      </c>
      <c r="I233" s="47">
        <v>16</v>
      </c>
      <c r="J233" s="47">
        <v>1</v>
      </c>
      <c r="K233" s="47">
        <v>1</v>
      </c>
      <c r="L233" s="47">
        <v>1</v>
      </c>
      <c r="M233" s="47">
        <v>1</v>
      </c>
      <c r="N233" s="47">
        <v>0</v>
      </c>
      <c r="O233" s="47">
        <v>0</v>
      </c>
      <c r="P233" s="47">
        <v>393</v>
      </c>
      <c r="Q233" s="47">
        <v>0</v>
      </c>
      <c r="R233" s="47">
        <v>0</v>
      </c>
      <c r="S233" s="47">
        <v>0</v>
      </c>
      <c r="T233" s="47">
        <v>0</v>
      </c>
      <c r="U233" s="47">
        <v>0</v>
      </c>
      <c r="V233" s="21"/>
    </row>
    <row r="234" spans="1:22">
      <c r="A234" s="87" t="s">
        <v>109</v>
      </c>
      <c r="B234" s="87" t="s">
        <v>567</v>
      </c>
      <c r="C234" s="87" t="s">
        <v>568</v>
      </c>
      <c r="D234" s="88">
        <v>499</v>
      </c>
      <c r="E234" s="47">
        <v>1467</v>
      </c>
      <c r="F234" s="89">
        <v>0.93787575150300606</v>
      </c>
      <c r="G234" s="89">
        <v>3.0060120240480961E-2</v>
      </c>
      <c r="H234" s="47">
        <v>423</v>
      </c>
      <c r="I234" s="47">
        <v>45</v>
      </c>
      <c r="J234" s="47">
        <v>13</v>
      </c>
      <c r="K234" s="47">
        <v>8</v>
      </c>
      <c r="L234" s="47">
        <v>7</v>
      </c>
      <c r="M234" s="47">
        <v>3</v>
      </c>
      <c r="N234" s="47">
        <v>0</v>
      </c>
      <c r="O234" s="47">
        <v>499</v>
      </c>
      <c r="P234" s="47">
        <v>0</v>
      </c>
      <c r="Q234" s="47">
        <v>0</v>
      </c>
      <c r="R234" s="47">
        <v>0</v>
      </c>
      <c r="S234" s="47">
        <v>0</v>
      </c>
      <c r="T234" s="47">
        <v>0</v>
      </c>
      <c r="U234" s="47">
        <v>0</v>
      </c>
      <c r="V234" s="21"/>
    </row>
    <row r="235" spans="1:22">
      <c r="A235" s="87" t="s">
        <v>109</v>
      </c>
      <c r="B235" s="87" t="s">
        <v>569</v>
      </c>
      <c r="C235" s="87" t="s">
        <v>570</v>
      </c>
      <c r="D235" s="88">
        <v>5</v>
      </c>
      <c r="E235" s="47">
        <v>198</v>
      </c>
      <c r="F235" s="89">
        <v>1</v>
      </c>
      <c r="G235" s="89">
        <v>0</v>
      </c>
      <c r="H235" s="47">
        <v>5</v>
      </c>
      <c r="I235" s="47">
        <v>0</v>
      </c>
      <c r="J235" s="47">
        <v>0</v>
      </c>
      <c r="K235" s="47">
        <v>0</v>
      </c>
      <c r="L235" s="47">
        <v>0</v>
      </c>
      <c r="M235" s="47">
        <v>0</v>
      </c>
      <c r="N235" s="47">
        <v>0</v>
      </c>
      <c r="O235" s="47">
        <v>5</v>
      </c>
      <c r="P235" s="47">
        <v>0</v>
      </c>
      <c r="Q235" s="47">
        <v>0</v>
      </c>
      <c r="R235" s="47">
        <v>0</v>
      </c>
      <c r="S235" s="47">
        <v>0</v>
      </c>
      <c r="T235" s="47">
        <v>0</v>
      </c>
      <c r="U235" s="47">
        <v>0</v>
      </c>
      <c r="V235" s="21"/>
    </row>
    <row r="236" spans="1:22">
      <c r="A236" s="87" t="s">
        <v>109</v>
      </c>
      <c r="B236" s="87" t="s">
        <v>571</v>
      </c>
      <c r="C236" s="87" t="s">
        <v>572</v>
      </c>
      <c r="D236" s="88">
        <v>39</v>
      </c>
      <c r="E236" s="47">
        <v>1259</v>
      </c>
      <c r="F236" s="89">
        <v>0.94871794871794868</v>
      </c>
      <c r="G236" s="89">
        <v>5.128205128205128E-2</v>
      </c>
      <c r="H236" s="47">
        <v>32</v>
      </c>
      <c r="I236" s="47">
        <v>5</v>
      </c>
      <c r="J236" s="47">
        <v>0</v>
      </c>
      <c r="K236" s="47">
        <v>1</v>
      </c>
      <c r="L236" s="47">
        <v>1</v>
      </c>
      <c r="M236" s="47">
        <v>0</v>
      </c>
      <c r="N236" s="47">
        <v>0</v>
      </c>
      <c r="O236" s="47">
        <v>39</v>
      </c>
      <c r="P236" s="47">
        <v>0</v>
      </c>
      <c r="Q236" s="47">
        <v>0</v>
      </c>
      <c r="R236" s="47">
        <v>0</v>
      </c>
      <c r="S236" s="47">
        <v>0</v>
      </c>
      <c r="T236" s="47">
        <v>0</v>
      </c>
      <c r="U236" s="47">
        <v>0</v>
      </c>
      <c r="V236" s="21"/>
    </row>
    <row r="237" spans="1:22">
      <c r="A237" s="87" t="s">
        <v>109</v>
      </c>
      <c r="B237" s="87" t="s">
        <v>573</v>
      </c>
      <c r="C237" s="87" t="s">
        <v>574</v>
      </c>
      <c r="D237" s="88">
        <v>43</v>
      </c>
      <c r="E237" s="47">
        <v>437</v>
      </c>
      <c r="F237" s="89">
        <v>0.97674418604651159</v>
      </c>
      <c r="G237" s="89">
        <v>2.3255813953488372E-2</v>
      </c>
      <c r="H237" s="47">
        <v>41</v>
      </c>
      <c r="I237" s="47">
        <v>1</v>
      </c>
      <c r="J237" s="47">
        <v>0</v>
      </c>
      <c r="K237" s="47">
        <v>0</v>
      </c>
      <c r="L237" s="47">
        <v>1</v>
      </c>
      <c r="M237" s="47">
        <v>0</v>
      </c>
      <c r="N237" s="47">
        <v>0</v>
      </c>
      <c r="O237" s="47">
        <v>43</v>
      </c>
      <c r="P237" s="47">
        <v>0</v>
      </c>
      <c r="Q237" s="47">
        <v>0</v>
      </c>
      <c r="R237" s="47">
        <v>0</v>
      </c>
      <c r="S237" s="47">
        <v>0</v>
      </c>
      <c r="T237" s="47">
        <v>0</v>
      </c>
      <c r="U237" s="47">
        <v>0</v>
      </c>
      <c r="V237" s="21"/>
    </row>
    <row r="238" spans="1:22">
      <c r="A238" s="87" t="s">
        <v>109</v>
      </c>
      <c r="B238" s="87" t="s">
        <v>575</v>
      </c>
      <c r="C238" s="87" t="s">
        <v>576</v>
      </c>
      <c r="D238" s="88">
        <v>191</v>
      </c>
      <c r="E238" s="47">
        <v>618</v>
      </c>
      <c r="F238" s="89">
        <v>1</v>
      </c>
      <c r="G238" s="89">
        <v>0</v>
      </c>
      <c r="H238" s="47">
        <v>191</v>
      </c>
      <c r="I238" s="47">
        <v>0</v>
      </c>
      <c r="J238" s="47">
        <v>0</v>
      </c>
      <c r="K238" s="47">
        <v>0</v>
      </c>
      <c r="L238" s="47">
        <v>0</v>
      </c>
      <c r="M238" s="47">
        <v>0</v>
      </c>
      <c r="N238" s="47">
        <v>0</v>
      </c>
      <c r="O238" s="47">
        <v>0</v>
      </c>
      <c r="P238" s="47">
        <v>191</v>
      </c>
      <c r="Q238" s="47">
        <v>0</v>
      </c>
      <c r="R238" s="47">
        <v>0</v>
      </c>
      <c r="S238" s="47">
        <v>0</v>
      </c>
      <c r="T238" s="47">
        <v>0</v>
      </c>
      <c r="U238" s="47">
        <v>0</v>
      </c>
      <c r="V238" s="21"/>
    </row>
    <row r="239" spans="1:22">
      <c r="A239" s="87" t="s">
        <v>109</v>
      </c>
      <c r="B239" s="87" t="s">
        <v>577</v>
      </c>
      <c r="C239" s="87" t="s">
        <v>578</v>
      </c>
      <c r="D239" s="88">
        <v>7</v>
      </c>
      <c r="E239" s="47">
        <v>62</v>
      </c>
      <c r="F239" s="89">
        <v>1</v>
      </c>
      <c r="G239" s="89">
        <v>0</v>
      </c>
      <c r="H239" s="47">
        <v>6</v>
      </c>
      <c r="I239" s="47">
        <v>1</v>
      </c>
      <c r="J239" s="47">
        <v>0</v>
      </c>
      <c r="K239" s="47">
        <v>0</v>
      </c>
      <c r="L239" s="47">
        <v>0</v>
      </c>
      <c r="M239" s="47">
        <v>0</v>
      </c>
      <c r="N239" s="47">
        <v>0</v>
      </c>
      <c r="O239" s="47">
        <v>0</v>
      </c>
      <c r="P239" s="47">
        <v>0</v>
      </c>
      <c r="Q239" s="47">
        <v>0</v>
      </c>
      <c r="R239" s="47">
        <v>0</v>
      </c>
      <c r="S239" s="47">
        <v>0</v>
      </c>
      <c r="T239" s="47">
        <v>7</v>
      </c>
      <c r="U239" s="47">
        <v>0</v>
      </c>
      <c r="V239" s="21"/>
    </row>
    <row r="240" spans="1:22">
      <c r="A240" s="87" t="s">
        <v>109</v>
      </c>
      <c r="B240" s="87" t="s">
        <v>579</v>
      </c>
      <c r="C240" s="87" t="s">
        <v>580</v>
      </c>
      <c r="D240" s="88">
        <v>24</v>
      </c>
      <c r="E240" s="47">
        <v>370</v>
      </c>
      <c r="F240" s="89">
        <v>0.91666666666666663</v>
      </c>
      <c r="G240" s="89">
        <v>8.3333333333333329E-2</v>
      </c>
      <c r="H240" s="47">
        <v>21</v>
      </c>
      <c r="I240" s="47">
        <v>1</v>
      </c>
      <c r="J240" s="47">
        <v>0</v>
      </c>
      <c r="K240" s="47">
        <v>1</v>
      </c>
      <c r="L240" s="47">
        <v>1</v>
      </c>
      <c r="M240" s="47">
        <v>0</v>
      </c>
      <c r="N240" s="47">
        <v>0</v>
      </c>
      <c r="O240" s="47">
        <v>0</v>
      </c>
      <c r="P240" s="47">
        <v>0</v>
      </c>
      <c r="Q240" s="47">
        <v>0</v>
      </c>
      <c r="R240" s="47">
        <v>0</v>
      </c>
      <c r="S240" s="47">
        <v>0</v>
      </c>
      <c r="T240" s="47">
        <v>24</v>
      </c>
      <c r="U240" s="47">
        <v>0</v>
      </c>
      <c r="V240" s="21"/>
    </row>
    <row r="241" spans="1:22">
      <c r="A241" s="87" t="s">
        <v>109</v>
      </c>
      <c r="B241" s="87" t="s">
        <v>581</v>
      </c>
      <c r="C241" s="87" t="s">
        <v>582</v>
      </c>
      <c r="D241" s="88">
        <v>54</v>
      </c>
      <c r="E241" s="47">
        <v>124</v>
      </c>
      <c r="F241" s="89">
        <v>1</v>
      </c>
      <c r="G241" s="89">
        <v>0</v>
      </c>
      <c r="H241" s="47">
        <v>51</v>
      </c>
      <c r="I241" s="47">
        <v>3</v>
      </c>
      <c r="J241" s="47">
        <v>0</v>
      </c>
      <c r="K241" s="47">
        <v>0</v>
      </c>
      <c r="L241" s="47">
        <v>0</v>
      </c>
      <c r="M241" s="47">
        <v>0</v>
      </c>
      <c r="N241" s="47">
        <v>54</v>
      </c>
      <c r="O241" s="47">
        <v>0</v>
      </c>
      <c r="P241" s="47">
        <v>0</v>
      </c>
      <c r="Q241" s="47">
        <v>0</v>
      </c>
      <c r="R241" s="47">
        <v>0</v>
      </c>
      <c r="S241" s="47">
        <v>0</v>
      </c>
      <c r="T241" s="47">
        <v>0</v>
      </c>
      <c r="U241" s="47">
        <v>0</v>
      </c>
      <c r="V241" s="21"/>
    </row>
    <row r="242" spans="1:22">
      <c r="A242" s="87" t="s">
        <v>109</v>
      </c>
      <c r="B242" s="87" t="s">
        <v>583</v>
      </c>
      <c r="C242" s="87" t="s">
        <v>584</v>
      </c>
      <c r="D242" s="88">
        <v>2390</v>
      </c>
      <c r="E242" s="47">
        <v>26740</v>
      </c>
      <c r="F242" s="89">
        <v>0.99288702928870298</v>
      </c>
      <c r="G242" s="89">
        <v>5.8577405857740588E-3</v>
      </c>
      <c r="H242" s="47">
        <v>2128</v>
      </c>
      <c r="I242" s="47">
        <v>245</v>
      </c>
      <c r="J242" s="47">
        <v>0</v>
      </c>
      <c r="K242" s="47">
        <v>7</v>
      </c>
      <c r="L242" s="47">
        <v>7</v>
      </c>
      <c r="M242" s="47">
        <v>3</v>
      </c>
      <c r="N242" s="47">
        <v>0</v>
      </c>
      <c r="O242" s="47">
        <v>0</v>
      </c>
      <c r="P242" s="47">
        <v>0</v>
      </c>
      <c r="Q242" s="47">
        <v>2110</v>
      </c>
      <c r="R242" s="47">
        <v>0</v>
      </c>
      <c r="S242" s="47">
        <v>0</v>
      </c>
      <c r="T242" s="47">
        <v>280</v>
      </c>
      <c r="U242" s="47">
        <v>0</v>
      </c>
    </row>
    <row r="243" spans="1:22">
      <c r="A243" s="87" t="s">
        <v>109</v>
      </c>
      <c r="B243" s="87" t="s">
        <v>585</v>
      </c>
      <c r="C243" s="87" t="s">
        <v>586</v>
      </c>
      <c r="D243" s="88">
        <v>7</v>
      </c>
      <c r="E243" s="47">
        <v>88</v>
      </c>
      <c r="F243" s="89">
        <v>0.8571428571428571</v>
      </c>
      <c r="G243" s="89">
        <v>0</v>
      </c>
      <c r="H243" s="47">
        <v>5</v>
      </c>
      <c r="I243" s="47">
        <v>1</v>
      </c>
      <c r="J243" s="47">
        <v>1</v>
      </c>
      <c r="K243" s="47">
        <v>0</v>
      </c>
      <c r="L243" s="47">
        <v>0</v>
      </c>
      <c r="M243" s="47">
        <v>0</v>
      </c>
      <c r="N243" s="47">
        <v>0</v>
      </c>
      <c r="O243" s="47">
        <v>0</v>
      </c>
      <c r="P243" s="47">
        <v>0</v>
      </c>
      <c r="Q243" s="47">
        <v>0</v>
      </c>
      <c r="R243" s="47">
        <v>0</v>
      </c>
      <c r="S243" s="47">
        <v>0</v>
      </c>
      <c r="T243" s="47">
        <v>7</v>
      </c>
      <c r="U243" s="47">
        <v>0</v>
      </c>
    </row>
    <row r="244" spans="1:22">
      <c r="A244" s="87" t="s">
        <v>109</v>
      </c>
      <c r="B244" s="87" t="s">
        <v>587</v>
      </c>
      <c r="C244" s="87" t="s">
        <v>588</v>
      </c>
      <c r="D244" s="88">
        <v>5</v>
      </c>
      <c r="E244" s="47">
        <v>35</v>
      </c>
      <c r="F244" s="89">
        <v>1</v>
      </c>
      <c r="G244" s="89">
        <v>0</v>
      </c>
      <c r="H244" s="47">
        <v>4</v>
      </c>
      <c r="I244" s="47">
        <v>1</v>
      </c>
      <c r="J244" s="47">
        <v>0</v>
      </c>
      <c r="K244" s="47">
        <v>0</v>
      </c>
      <c r="L244" s="47">
        <v>0</v>
      </c>
      <c r="M244" s="47">
        <v>0</v>
      </c>
      <c r="N244" s="47">
        <v>0</v>
      </c>
      <c r="O244" s="47">
        <v>0</v>
      </c>
      <c r="P244" s="47">
        <v>0</v>
      </c>
      <c r="Q244" s="47">
        <v>0</v>
      </c>
      <c r="R244" s="47">
        <v>0</v>
      </c>
      <c r="S244" s="47">
        <v>0</v>
      </c>
      <c r="T244" s="47">
        <v>5</v>
      </c>
      <c r="U244" s="47">
        <v>0</v>
      </c>
    </row>
    <row r="245" spans="1:22">
      <c r="A245" s="87" t="s">
        <v>109</v>
      </c>
      <c r="B245" s="87" t="s">
        <v>589</v>
      </c>
      <c r="C245" s="87" t="s">
        <v>590</v>
      </c>
      <c r="D245" s="88">
        <v>28</v>
      </c>
      <c r="E245" s="47">
        <v>145</v>
      </c>
      <c r="F245" s="89">
        <v>0.9642857142857143</v>
      </c>
      <c r="G245" s="89">
        <v>3.5714285714285712E-2</v>
      </c>
      <c r="H245" s="47">
        <v>27</v>
      </c>
      <c r="I245" s="47">
        <v>0</v>
      </c>
      <c r="J245" s="47">
        <v>0</v>
      </c>
      <c r="K245" s="47">
        <v>0</v>
      </c>
      <c r="L245" s="47">
        <v>1</v>
      </c>
      <c r="M245" s="47">
        <v>0</v>
      </c>
      <c r="N245" s="47">
        <v>0</v>
      </c>
      <c r="O245" s="47">
        <v>0</v>
      </c>
      <c r="P245" s="47">
        <v>0</v>
      </c>
      <c r="Q245" s="47">
        <v>0</v>
      </c>
      <c r="R245" s="47">
        <v>0</v>
      </c>
      <c r="S245" s="47">
        <v>0</v>
      </c>
      <c r="T245" s="47">
        <v>28</v>
      </c>
      <c r="U245" s="47">
        <v>0</v>
      </c>
    </row>
    <row r="246" spans="1:22">
      <c r="A246" s="87" t="s">
        <v>109</v>
      </c>
      <c r="B246" s="87" t="s">
        <v>591</v>
      </c>
      <c r="C246" s="87" t="s">
        <v>592</v>
      </c>
      <c r="D246" s="88">
        <v>33</v>
      </c>
      <c r="E246" s="47">
        <v>174</v>
      </c>
      <c r="F246" s="89">
        <v>0.96969696969696972</v>
      </c>
      <c r="G246" s="89">
        <v>0</v>
      </c>
      <c r="H246" s="47">
        <v>27</v>
      </c>
      <c r="I246" s="47">
        <v>5</v>
      </c>
      <c r="J246" s="47">
        <v>1</v>
      </c>
      <c r="K246" s="47">
        <v>0</v>
      </c>
      <c r="L246" s="47">
        <v>0</v>
      </c>
      <c r="M246" s="47">
        <v>0</v>
      </c>
      <c r="N246" s="47">
        <v>0</v>
      </c>
      <c r="O246" s="47">
        <v>0</v>
      </c>
      <c r="P246" s="47">
        <v>0</v>
      </c>
      <c r="Q246" s="47">
        <v>0</v>
      </c>
      <c r="R246" s="47">
        <v>0</v>
      </c>
      <c r="S246" s="47">
        <v>0</v>
      </c>
      <c r="T246" s="47">
        <v>33</v>
      </c>
      <c r="U246" s="47">
        <v>0</v>
      </c>
    </row>
    <row r="247" spans="1:22">
      <c r="A247" s="87" t="s">
        <v>109</v>
      </c>
      <c r="B247" s="87" t="s">
        <v>593</v>
      </c>
      <c r="C247" s="87" t="s">
        <v>594</v>
      </c>
      <c r="D247" s="88">
        <v>4</v>
      </c>
      <c r="E247" s="47">
        <v>35</v>
      </c>
      <c r="F247" s="89" t="s">
        <v>442</v>
      </c>
      <c r="G247" s="89" t="s">
        <v>442</v>
      </c>
      <c r="H247" s="47" t="s">
        <v>442</v>
      </c>
      <c r="I247" s="47" t="s">
        <v>442</v>
      </c>
      <c r="J247" s="47" t="s">
        <v>442</v>
      </c>
      <c r="K247" s="47" t="s">
        <v>442</v>
      </c>
      <c r="L247" s="47" t="s">
        <v>442</v>
      </c>
      <c r="M247" s="47" t="s">
        <v>442</v>
      </c>
      <c r="N247" s="47" t="s">
        <v>442</v>
      </c>
      <c r="O247" s="47" t="s">
        <v>442</v>
      </c>
      <c r="P247" s="47" t="s">
        <v>442</v>
      </c>
      <c r="Q247" s="47" t="s">
        <v>442</v>
      </c>
      <c r="R247" s="47" t="s">
        <v>442</v>
      </c>
      <c r="S247" s="47" t="s">
        <v>442</v>
      </c>
      <c r="T247" s="47" t="s">
        <v>442</v>
      </c>
      <c r="U247" s="47" t="s">
        <v>442</v>
      </c>
    </row>
    <row r="248" spans="1:22">
      <c r="A248" s="87" t="s">
        <v>109</v>
      </c>
      <c r="B248" s="87" t="s">
        <v>595</v>
      </c>
      <c r="C248" s="87" t="s">
        <v>596</v>
      </c>
      <c r="D248" s="88">
        <v>42</v>
      </c>
      <c r="E248" s="47">
        <v>406</v>
      </c>
      <c r="F248" s="89">
        <v>0.90476190476190477</v>
      </c>
      <c r="G248" s="89">
        <v>2.3809523809523808E-2</v>
      </c>
      <c r="H248" s="47">
        <v>35</v>
      </c>
      <c r="I248" s="47">
        <v>3</v>
      </c>
      <c r="J248" s="47">
        <v>3</v>
      </c>
      <c r="K248" s="47">
        <v>0</v>
      </c>
      <c r="L248" s="47">
        <v>1</v>
      </c>
      <c r="M248" s="47">
        <v>0</v>
      </c>
      <c r="N248" s="47">
        <v>0</v>
      </c>
      <c r="O248" s="47">
        <v>0</v>
      </c>
      <c r="P248" s="47">
        <v>0</v>
      </c>
      <c r="Q248" s="47">
        <v>0</v>
      </c>
      <c r="R248" s="47">
        <v>0</v>
      </c>
      <c r="S248" s="47">
        <v>0</v>
      </c>
      <c r="T248" s="47">
        <v>42</v>
      </c>
      <c r="U248" s="47">
        <v>0</v>
      </c>
    </row>
    <row r="249" spans="1:22">
      <c r="A249" s="87" t="s">
        <v>109</v>
      </c>
      <c r="B249" s="87" t="s">
        <v>597</v>
      </c>
      <c r="C249" s="87" t="s">
        <v>598</v>
      </c>
      <c r="D249" s="88">
        <v>56</v>
      </c>
      <c r="E249" s="47">
        <v>420</v>
      </c>
      <c r="F249" s="89">
        <v>0.9464285714285714</v>
      </c>
      <c r="G249" s="89">
        <v>1.7857142857142856E-2</v>
      </c>
      <c r="H249" s="47">
        <v>51</v>
      </c>
      <c r="I249" s="47">
        <v>2</v>
      </c>
      <c r="J249" s="47">
        <v>2</v>
      </c>
      <c r="K249" s="47">
        <v>1</v>
      </c>
      <c r="L249" s="47">
        <v>0</v>
      </c>
      <c r="M249" s="47">
        <v>0</v>
      </c>
      <c r="N249" s="47">
        <v>0</v>
      </c>
      <c r="O249" s="47">
        <v>0</v>
      </c>
      <c r="P249" s="47">
        <v>0</v>
      </c>
      <c r="Q249" s="47">
        <v>0</v>
      </c>
      <c r="R249" s="47">
        <v>0</v>
      </c>
      <c r="S249" s="47">
        <v>0</v>
      </c>
      <c r="T249" s="47">
        <v>56</v>
      </c>
      <c r="U249" s="47">
        <v>0</v>
      </c>
    </row>
    <row r="250" spans="1:22">
      <c r="A250" s="87" t="s">
        <v>109</v>
      </c>
      <c r="B250" s="87" t="s">
        <v>599</v>
      </c>
      <c r="C250" s="87" t="s">
        <v>600</v>
      </c>
      <c r="D250" s="88">
        <v>68</v>
      </c>
      <c r="E250" s="47">
        <v>275</v>
      </c>
      <c r="F250" s="89">
        <v>0.95588235294117652</v>
      </c>
      <c r="G250" s="89">
        <v>2.9411764705882353E-2</v>
      </c>
      <c r="H250" s="47">
        <v>56</v>
      </c>
      <c r="I250" s="47">
        <v>9</v>
      </c>
      <c r="J250" s="47">
        <v>1</v>
      </c>
      <c r="K250" s="47">
        <v>1</v>
      </c>
      <c r="L250" s="47">
        <v>1</v>
      </c>
      <c r="M250" s="47">
        <v>0</v>
      </c>
      <c r="N250" s="47">
        <v>0</v>
      </c>
      <c r="O250" s="47">
        <v>0</v>
      </c>
      <c r="P250" s="47">
        <v>0</v>
      </c>
      <c r="Q250" s="47">
        <v>0</v>
      </c>
      <c r="R250" s="47">
        <v>0</v>
      </c>
      <c r="S250" s="47">
        <v>0</v>
      </c>
      <c r="T250" s="47">
        <v>68</v>
      </c>
      <c r="U250" s="47">
        <v>0</v>
      </c>
    </row>
    <row r="251" spans="1:22">
      <c r="A251" s="87" t="s">
        <v>109</v>
      </c>
      <c r="B251" s="87" t="s">
        <v>601</v>
      </c>
      <c r="C251" s="87" t="s">
        <v>602</v>
      </c>
      <c r="D251" s="88">
        <v>566</v>
      </c>
      <c r="E251" s="47">
        <v>14925</v>
      </c>
      <c r="F251" s="89">
        <v>0.94522968197879864</v>
      </c>
      <c r="G251" s="89">
        <v>2.2968197879858657E-2</v>
      </c>
      <c r="H251" s="47">
        <v>476</v>
      </c>
      <c r="I251" s="47">
        <v>59</v>
      </c>
      <c r="J251" s="47">
        <v>18</v>
      </c>
      <c r="K251" s="47">
        <v>10</v>
      </c>
      <c r="L251" s="47">
        <v>3</v>
      </c>
      <c r="M251" s="47">
        <v>0</v>
      </c>
      <c r="N251" s="47">
        <v>0</v>
      </c>
      <c r="O251" s="47">
        <v>0</v>
      </c>
      <c r="P251" s="47">
        <v>0</v>
      </c>
      <c r="Q251" s="47">
        <v>0</v>
      </c>
      <c r="R251" s="47">
        <v>0</v>
      </c>
      <c r="S251" s="47">
        <v>0</v>
      </c>
      <c r="T251" s="47">
        <v>566</v>
      </c>
      <c r="U251" s="47">
        <v>0</v>
      </c>
    </row>
    <row r="252" spans="1:22">
      <c r="A252" s="87" t="s">
        <v>109</v>
      </c>
      <c r="B252" s="87" t="s">
        <v>603</v>
      </c>
      <c r="C252" s="87" t="s">
        <v>604</v>
      </c>
      <c r="D252" s="88">
        <v>44</v>
      </c>
      <c r="E252" s="47">
        <v>108</v>
      </c>
      <c r="F252" s="89">
        <v>0.97727272727272729</v>
      </c>
      <c r="G252" s="89">
        <v>0</v>
      </c>
      <c r="H252" s="47">
        <v>39</v>
      </c>
      <c r="I252" s="47">
        <v>4</v>
      </c>
      <c r="J252" s="47">
        <v>1</v>
      </c>
      <c r="K252" s="47">
        <v>0</v>
      </c>
      <c r="L252" s="47">
        <v>0</v>
      </c>
      <c r="M252" s="47">
        <v>0</v>
      </c>
      <c r="N252" s="47">
        <v>0</v>
      </c>
      <c r="O252" s="47">
        <v>0</v>
      </c>
      <c r="P252" s="47">
        <v>0</v>
      </c>
      <c r="Q252" s="47">
        <v>0</v>
      </c>
      <c r="R252" s="47">
        <v>0</v>
      </c>
      <c r="S252" s="47">
        <v>0</v>
      </c>
      <c r="T252" s="47">
        <v>44</v>
      </c>
      <c r="U252" s="47">
        <v>0</v>
      </c>
    </row>
    <row r="253" spans="1:22">
      <c r="A253" s="87" t="s">
        <v>109</v>
      </c>
      <c r="B253" s="87" t="s">
        <v>605</v>
      </c>
      <c r="C253" s="87" t="s">
        <v>606</v>
      </c>
      <c r="D253" s="88">
        <v>174</v>
      </c>
      <c r="E253" s="47">
        <v>786</v>
      </c>
      <c r="F253" s="89">
        <v>0.99425287356321834</v>
      </c>
      <c r="G253" s="89">
        <v>0</v>
      </c>
      <c r="H253" s="47">
        <v>172</v>
      </c>
      <c r="I253" s="47">
        <v>1</v>
      </c>
      <c r="J253" s="47">
        <v>1</v>
      </c>
      <c r="K253" s="47">
        <v>0</v>
      </c>
      <c r="L253" s="47">
        <v>0</v>
      </c>
      <c r="M253" s="47">
        <v>0</v>
      </c>
      <c r="N253" s="47">
        <v>0</v>
      </c>
      <c r="O253" s="47">
        <v>0</v>
      </c>
      <c r="P253" s="47">
        <v>0</v>
      </c>
      <c r="Q253" s="47">
        <v>174</v>
      </c>
      <c r="R253" s="47">
        <v>0</v>
      </c>
      <c r="S253" s="47">
        <v>0</v>
      </c>
      <c r="T253" s="47">
        <v>0</v>
      </c>
      <c r="U253" s="47">
        <v>0</v>
      </c>
    </row>
    <row r="254" spans="1:22">
      <c r="A254" s="87" t="s">
        <v>109</v>
      </c>
      <c r="B254" s="87" t="s">
        <v>607</v>
      </c>
      <c r="C254" s="87" t="s">
        <v>608</v>
      </c>
      <c r="D254" s="88">
        <v>30</v>
      </c>
      <c r="E254" s="47">
        <v>360</v>
      </c>
      <c r="F254" s="89">
        <v>1</v>
      </c>
      <c r="G254" s="89">
        <v>0</v>
      </c>
      <c r="H254" s="47">
        <v>30</v>
      </c>
      <c r="I254" s="47">
        <v>0</v>
      </c>
      <c r="J254" s="47">
        <v>0</v>
      </c>
      <c r="K254" s="47">
        <v>0</v>
      </c>
      <c r="L254" s="47">
        <v>0</v>
      </c>
      <c r="M254" s="47">
        <v>0</v>
      </c>
      <c r="N254" s="47">
        <v>0</v>
      </c>
      <c r="O254" s="47">
        <v>0</v>
      </c>
      <c r="P254" s="47">
        <v>0</v>
      </c>
      <c r="Q254" s="47">
        <v>30</v>
      </c>
      <c r="R254" s="47">
        <v>0</v>
      </c>
      <c r="S254" s="47">
        <v>0</v>
      </c>
      <c r="T254" s="47">
        <v>0</v>
      </c>
      <c r="U254" s="47">
        <v>0</v>
      </c>
    </row>
    <row r="255" spans="1:22">
      <c r="A255" s="87" t="s">
        <v>109</v>
      </c>
      <c r="B255" s="87" t="s">
        <v>609</v>
      </c>
      <c r="C255" s="87" t="s">
        <v>610</v>
      </c>
      <c r="D255" s="88">
        <v>64</v>
      </c>
      <c r="E255" s="47">
        <v>224</v>
      </c>
      <c r="F255" s="89">
        <v>0.984375</v>
      </c>
      <c r="G255" s="89">
        <v>0</v>
      </c>
      <c r="H255" s="47">
        <v>58</v>
      </c>
      <c r="I255" s="47">
        <v>5</v>
      </c>
      <c r="J255" s="47">
        <v>1</v>
      </c>
      <c r="K255" s="47">
        <v>0</v>
      </c>
      <c r="L255" s="47">
        <v>0</v>
      </c>
      <c r="M255" s="47">
        <v>0</v>
      </c>
      <c r="N255" s="47">
        <v>0</v>
      </c>
      <c r="O255" s="47">
        <v>0</v>
      </c>
      <c r="P255" s="47">
        <v>0</v>
      </c>
      <c r="Q255" s="47">
        <v>0</v>
      </c>
      <c r="R255" s="47">
        <v>0</v>
      </c>
      <c r="S255" s="47">
        <v>0</v>
      </c>
      <c r="T255" s="47">
        <v>64</v>
      </c>
      <c r="U255" s="47">
        <v>0</v>
      </c>
    </row>
    <row r="256" spans="1:22">
      <c r="A256" s="87" t="s">
        <v>109</v>
      </c>
      <c r="B256" s="87" t="s">
        <v>611</v>
      </c>
      <c r="C256" s="87" t="s">
        <v>612</v>
      </c>
      <c r="D256" s="88">
        <v>66</v>
      </c>
      <c r="E256" s="47">
        <v>685</v>
      </c>
      <c r="F256" s="89">
        <v>0.95454545454545459</v>
      </c>
      <c r="G256" s="89">
        <v>3.0303030303030304E-2</v>
      </c>
      <c r="H256" s="47">
        <v>55</v>
      </c>
      <c r="I256" s="47">
        <v>8</v>
      </c>
      <c r="J256" s="47">
        <v>1</v>
      </c>
      <c r="K256" s="47">
        <v>1</v>
      </c>
      <c r="L256" s="47">
        <v>1</v>
      </c>
      <c r="M256" s="47">
        <v>0</v>
      </c>
      <c r="N256" s="47">
        <v>0</v>
      </c>
      <c r="O256" s="47">
        <v>0</v>
      </c>
      <c r="P256" s="47">
        <v>0</v>
      </c>
      <c r="Q256" s="47">
        <v>0</v>
      </c>
      <c r="R256" s="47">
        <v>0</v>
      </c>
      <c r="S256" s="47">
        <v>0</v>
      </c>
      <c r="T256" s="47">
        <v>66</v>
      </c>
      <c r="U256" s="47">
        <v>0</v>
      </c>
    </row>
    <row r="257" spans="1:21">
      <c r="A257" s="87" t="s">
        <v>109</v>
      </c>
      <c r="B257" s="87" t="s">
        <v>613</v>
      </c>
      <c r="C257" s="87" t="s">
        <v>614</v>
      </c>
      <c r="D257" s="88">
        <v>0</v>
      </c>
      <c r="E257" s="47" t="s">
        <v>187</v>
      </c>
      <c r="F257" s="89" t="s">
        <v>187</v>
      </c>
      <c r="G257" s="89" t="s">
        <v>187</v>
      </c>
      <c r="H257" s="47">
        <v>0</v>
      </c>
      <c r="I257" s="47">
        <v>0</v>
      </c>
      <c r="J257" s="47">
        <v>0</v>
      </c>
      <c r="K257" s="47">
        <v>0</v>
      </c>
      <c r="L257" s="47">
        <v>0</v>
      </c>
      <c r="M257" s="47">
        <v>0</v>
      </c>
      <c r="N257" s="47">
        <v>0</v>
      </c>
      <c r="O257" s="47">
        <v>0</v>
      </c>
      <c r="P257" s="47">
        <v>0</v>
      </c>
      <c r="Q257" s="47">
        <v>0</v>
      </c>
      <c r="R257" s="47">
        <v>0</v>
      </c>
      <c r="S257" s="47">
        <v>0</v>
      </c>
      <c r="T257" s="47">
        <v>0</v>
      </c>
      <c r="U257" s="47">
        <v>0</v>
      </c>
    </row>
    <row r="258" spans="1:21">
      <c r="A258" s="87" t="s">
        <v>109</v>
      </c>
      <c r="B258" s="87" t="s">
        <v>615</v>
      </c>
      <c r="C258" s="87" t="s">
        <v>616</v>
      </c>
      <c r="D258" s="88">
        <v>28</v>
      </c>
      <c r="E258" s="47">
        <v>82</v>
      </c>
      <c r="F258" s="89">
        <v>1</v>
      </c>
      <c r="G258" s="89">
        <v>0</v>
      </c>
      <c r="H258" s="47">
        <v>27</v>
      </c>
      <c r="I258" s="47">
        <v>1</v>
      </c>
      <c r="J258" s="47">
        <v>0</v>
      </c>
      <c r="K258" s="47">
        <v>0</v>
      </c>
      <c r="L258" s="47">
        <v>0</v>
      </c>
      <c r="M258" s="47">
        <v>0</v>
      </c>
      <c r="N258" s="47">
        <v>0</v>
      </c>
      <c r="O258" s="47">
        <v>0</v>
      </c>
      <c r="P258" s="47">
        <v>0</v>
      </c>
      <c r="Q258" s="47">
        <v>0</v>
      </c>
      <c r="R258" s="47">
        <v>0</v>
      </c>
      <c r="S258" s="47">
        <v>0</v>
      </c>
      <c r="T258" s="47">
        <v>28</v>
      </c>
      <c r="U258" s="47">
        <v>0</v>
      </c>
    </row>
    <row r="259" spans="1:21">
      <c r="A259" s="90" t="s">
        <v>109</v>
      </c>
      <c r="B259" s="90" t="s">
        <v>617</v>
      </c>
      <c r="C259" s="90" t="s">
        <v>618</v>
      </c>
      <c r="D259" s="91">
        <v>94</v>
      </c>
      <c r="E259" s="48">
        <v>752</v>
      </c>
      <c r="F259" s="92">
        <v>0.96808510638297873</v>
      </c>
      <c r="G259" s="92">
        <v>2.1276595744680851E-2</v>
      </c>
      <c r="H259" s="48">
        <v>85</v>
      </c>
      <c r="I259" s="48">
        <v>6</v>
      </c>
      <c r="J259" s="48">
        <v>1</v>
      </c>
      <c r="K259" s="48">
        <v>2</v>
      </c>
      <c r="L259" s="48">
        <v>0</v>
      </c>
      <c r="M259" s="48">
        <v>0</v>
      </c>
      <c r="N259" s="48">
        <v>0</v>
      </c>
      <c r="O259" s="48">
        <v>0</v>
      </c>
      <c r="P259" s="48">
        <v>0</v>
      </c>
      <c r="Q259" s="48">
        <v>0</v>
      </c>
      <c r="R259" s="48">
        <v>0</v>
      </c>
      <c r="S259" s="48">
        <v>0</v>
      </c>
      <c r="T259" s="48">
        <v>94</v>
      </c>
      <c r="U259" s="48">
        <v>0</v>
      </c>
    </row>
    <row r="260" spans="1:21">
      <c r="A260" s="49"/>
      <c r="B260" s="49"/>
      <c r="C260" s="49"/>
      <c r="D260" s="49"/>
      <c r="E260" s="49"/>
      <c r="F260" s="49"/>
      <c r="G260" s="49"/>
      <c r="H260" s="49"/>
      <c r="I260" s="49"/>
      <c r="J260" s="49"/>
      <c r="K260" s="49"/>
      <c r="L260" s="49"/>
      <c r="M260" s="49"/>
      <c r="N260" s="49"/>
      <c r="O260" s="49"/>
      <c r="P260" s="49"/>
      <c r="Q260" s="49"/>
      <c r="R260" s="49"/>
      <c r="S260" s="49"/>
      <c r="T260" s="49"/>
    </row>
  </sheetData>
  <mergeCells count="18">
    <mergeCell ref="P8:P9"/>
    <mergeCell ref="Q8:Q9"/>
    <mergeCell ref="R8:R9"/>
    <mergeCell ref="S8:S9"/>
    <mergeCell ref="B5:C6"/>
    <mergeCell ref="N7:U7"/>
    <mergeCell ref="A8:A9"/>
    <mergeCell ref="B8:B9"/>
    <mergeCell ref="C8:C9"/>
    <mergeCell ref="D8:D9"/>
    <mergeCell ref="E8:E9"/>
    <mergeCell ref="F8:F9"/>
    <mergeCell ref="G8:G9"/>
    <mergeCell ref="H8:M8"/>
    <mergeCell ref="T8:T9"/>
    <mergeCell ref="U8:U9"/>
    <mergeCell ref="N8:N9"/>
    <mergeCell ref="O8:O9"/>
  </mergeCells>
  <pageMargins left="0.7" right="0.7" top="0.75" bottom="0.75" header="0.3" footer="0.3"/>
  <pageSetup paperSize="9" orientation="portrait" horizontalDpi="90" verticalDpi="9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rg code">
              <controlPr defaultSize="0" autoLine="0" autoPict="0" macro="[1]!FilterListsOrgCode">
                <anchor>
                  <from>
                    <xdr:col>5</xdr:col>
                    <xdr:colOff>1066800</xdr:colOff>
                    <xdr:row>5</xdr:row>
                    <xdr:rowOff>31750</xdr:rowOff>
                  </from>
                  <to>
                    <xdr:col>6</xdr:col>
                    <xdr:colOff>488950</xdr:colOff>
                    <xdr:row>5</xdr:row>
                    <xdr:rowOff>260350</xdr:rowOff>
                  </to>
                </anchor>
              </controlPr>
            </control>
          </mc:Choice>
        </mc:AlternateContent>
        <mc:AlternateContent xmlns:mc="http://schemas.openxmlformats.org/markup-compatibility/2006">
          <mc:Choice Requires="x14">
            <control shapeId="4098" r:id="rId5" name="Org name">
              <controlPr defaultSize="0" autoLine="0" autoPict="0" macro="[1]!FilterListsOrgName">
                <anchor>
                  <from>
                    <xdr:col>6</xdr:col>
                    <xdr:colOff>527050</xdr:colOff>
                    <xdr:row>5</xdr:row>
                    <xdr:rowOff>38100</xdr:rowOff>
                  </from>
                  <to>
                    <xdr:col>8</xdr:col>
                    <xdr:colOff>876300</xdr:colOff>
                    <xdr:row>5</xdr:row>
                    <xdr:rowOff>260350</xdr:rowOff>
                  </to>
                </anchor>
              </controlPr>
            </control>
          </mc:Choice>
        </mc:AlternateContent>
        <mc:AlternateContent xmlns:mc="http://schemas.openxmlformats.org/markup-compatibility/2006">
          <mc:Choice Requires="x14">
            <control shapeId="4099" r:id="rId6" name="Drop Down Sort">
              <controlPr defaultSize="0" autoLine="0" autoPict="0">
                <anchor>
                  <from>
                    <xdr:col>2</xdr:col>
                    <xdr:colOff>762000</xdr:colOff>
                    <xdr:row>4</xdr:row>
                    <xdr:rowOff>69850</xdr:rowOff>
                  </from>
                  <to>
                    <xdr:col>2</xdr:col>
                    <xdr:colOff>2705100</xdr:colOff>
                    <xdr:row>5</xdr:row>
                    <xdr:rowOff>0</xdr:rowOff>
                  </to>
                </anchor>
              </controlPr>
            </control>
          </mc:Choice>
        </mc:AlternateContent>
        <mc:AlternateContent xmlns:mc="http://schemas.openxmlformats.org/markup-compatibility/2006">
          <mc:Choice Requires="x14">
            <control shapeId="4100" r:id="rId7" name="Region code">
              <controlPr defaultSize="0" autoLine="0" autoPict="0" macro="[1]!FilterListsRegionCode">
                <anchor>
                  <from>
                    <xdr:col>5</xdr:col>
                    <xdr:colOff>1066800</xdr:colOff>
                    <xdr:row>4</xdr:row>
                    <xdr:rowOff>69850</xdr:rowOff>
                  </from>
                  <to>
                    <xdr:col>6</xdr:col>
                    <xdr:colOff>488950</xdr:colOff>
                    <xdr:row>4</xdr:row>
                    <xdr:rowOff>298450</xdr:rowOff>
                  </to>
                </anchor>
              </controlPr>
            </control>
          </mc:Choice>
        </mc:AlternateContent>
        <mc:AlternateContent xmlns:mc="http://schemas.openxmlformats.org/markup-compatibility/2006">
          <mc:Choice Requires="x14">
            <control shapeId="4101" r:id="rId8" name="Reset">
              <controlPr defaultSize="0" autoFill="0" autoPict="0" macro="[1]!Reset">
                <anchor>
                  <from>
                    <xdr:col>9</xdr:col>
                    <xdr:colOff>31750</xdr:colOff>
                    <xdr:row>5</xdr:row>
                    <xdr:rowOff>31750</xdr:rowOff>
                  </from>
                  <to>
                    <xdr:col>9</xdr:col>
                    <xdr:colOff>768350</xdr:colOff>
                    <xdr:row>5</xdr:row>
                    <xdr:rowOff>260350</xdr:rowOff>
                  </to>
                </anchor>
              </controlPr>
            </control>
          </mc:Choice>
        </mc:AlternateContent>
        <mc:AlternateContent xmlns:mc="http://schemas.openxmlformats.org/markup-compatibility/2006">
          <mc:Choice Requires="x14">
            <control shapeId="4102" r:id="rId9" name="sort">
              <controlPr defaultSize="0" autoFill="0" autoPict="0" macro="[1]!_xludf.Sort">
                <anchor>
                  <from>
                    <xdr:col>2</xdr:col>
                    <xdr:colOff>3054350</xdr:colOff>
                    <xdr:row>4</xdr:row>
                    <xdr:rowOff>184150</xdr:rowOff>
                  </from>
                  <to>
                    <xdr:col>3</xdr:col>
                    <xdr:colOff>755650</xdr:colOff>
                    <xdr:row>5</xdr:row>
                    <xdr:rowOff>146050</xdr:rowOff>
                  </to>
                </anchor>
              </controlPr>
            </control>
          </mc:Choice>
        </mc:AlternateContent>
        <mc:AlternateContent xmlns:mc="http://schemas.openxmlformats.org/markup-compatibility/2006">
          <mc:Choice Requires="x14">
            <control shapeId="4103" r:id="rId10" name="Filter">
              <controlPr defaultSize="0" autoFill="0" autoPict="0" macro="[1]!_xludf.Filter">
                <anchor>
                  <from>
                    <xdr:col>9</xdr:col>
                    <xdr:colOff>31750</xdr:colOff>
                    <xdr:row>4</xdr:row>
                    <xdr:rowOff>44450</xdr:rowOff>
                  </from>
                  <to>
                    <xdr:col>9</xdr:col>
                    <xdr:colOff>768350</xdr:colOff>
                    <xdr:row>4</xdr:row>
                    <xdr:rowOff>298450</xdr:rowOff>
                  </to>
                </anchor>
              </controlPr>
            </control>
          </mc:Choice>
        </mc:AlternateContent>
        <mc:AlternateContent xmlns:mc="http://schemas.openxmlformats.org/markup-compatibility/2006">
          <mc:Choice Requires="x14">
            <control shapeId="4104" r:id="rId11" name="Low">
              <controlPr defaultSize="0" autoFill="0" autoLine="0" autoPict="0">
                <anchor>
                  <from>
                    <xdr:col>2</xdr:col>
                    <xdr:colOff>533400</xdr:colOff>
                    <xdr:row>4</xdr:row>
                    <xdr:rowOff>298450</xdr:rowOff>
                  </from>
                  <to>
                    <xdr:col>2</xdr:col>
                    <xdr:colOff>1631950</xdr:colOff>
                    <xdr:row>6</xdr:row>
                    <xdr:rowOff>0</xdr:rowOff>
                  </to>
                </anchor>
              </controlPr>
            </control>
          </mc:Choice>
        </mc:AlternateContent>
        <mc:AlternateContent xmlns:mc="http://schemas.openxmlformats.org/markup-compatibility/2006">
          <mc:Choice Requires="x14">
            <control shapeId="4105" r:id="rId12" name="High">
              <controlPr defaultSize="0" autoFill="0" autoLine="0" autoPict="0">
                <anchor>
                  <from>
                    <xdr:col>2</xdr:col>
                    <xdr:colOff>1758950</xdr:colOff>
                    <xdr:row>5</xdr:row>
                    <xdr:rowOff>0</xdr:rowOff>
                  </from>
                  <to>
                    <xdr:col>2</xdr:col>
                    <xdr:colOff>2736850</xdr:colOff>
                    <xdr:row>5</xdr:row>
                    <xdr:rowOff>298450</xdr:rowOff>
                  </to>
                </anchor>
              </controlPr>
            </control>
          </mc:Choice>
        </mc:AlternateContent>
        <mc:AlternateContent xmlns:mc="http://schemas.openxmlformats.org/markup-compatibility/2006">
          <mc:Choice Requires="x14">
            <control shapeId="4106" r:id="rId13" name="Region name">
              <controlPr defaultSize="0" autoLine="0" autoPict="0" macro="[1]!FilterListsRegionName">
                <anchor>
                  <from>
                    <xdr:col>6</xdr:col>
                    <xdr:colOff>527050</xdr:colOff>
                    <xdr:row>4</xdr:row>
                    <xdr:rowOff>69850</xdr:rowOff>
                  </from>
                  <to>
                    <xdr:col>8</xdr:col>
                    <xdr:colOff>876300</xdr:colOff>
                    <xdr:row>4</xdr:row>
                    <xdr:rowOff>298450</xdr:rowOff>
                  </to>
                </anchor>
              </controlPr>
            </control>
          </mc:Choice>
        </mc:AlternateContent>
        <mc:AlternateContent xmlns:mc="http://schemas.openxmlformats.org/markup-compatibility/2006">
          <mc:Choice Requires="x14">
            <control shapeId="4107" r:id="rId14" name="Region">
              <controlPr defaultSize="0" autoFill="0" autoPict="0" macro="[1]!Region">
                <anchor>
                  <from>
                    <xdr:col>5</xdr:col>
                    <xdr:colOff>717550</xdr:colOff>
                    <xdr:row>1</xdr:row>
                    <xdr:rowOff>69850</xdr:rowOff>
                  </from>
                  <to>
                    <xdr:col>6</xdr:col>
                    <xdr:colOff>1060450</xdr:colOff>
                    <xdr:row>3</xdr:row>
                    <xdr:rowOff>0</xdr:rowOff>
                  </to>
                </anchor>
              </controlPr>
            </control>
          </mc:Choice>
        </mc:AlternateContent>
        <mc:AlternateContent xmlns:mc="http://schemas.openxmlformats.org/markup-compatibility/2006">
          <mc:Choice Requires="x14">
            <control shapeId="4108" r:id="rId15" name="Organisation">
              <controlPr defaultSize="0" autoFill="0" autoPict="0" macro="[1]!Organisation">
                <anchor>
                  <from>
                    <xdr:col>6</xdr:col>
                    <xdr:colOff>1136650</xdr:colOff>
                    <xdr:row>1</xdr:row>
                    <xdr:rowOff>69850</xdr:rowOff>
                  </from>
                  <to>
                    <xdr:col>8</xdr:col>
                    <xdr:colOff>69850</xdr:colOff>
                    <xdr:row>3</xdr:row>
                    <xdr:rowOff>0</xdr:rowOff>
                  </to>
                </anchor>
              </controlPr>
            </control>
          </mc:Choice>
        </mc:AlternateContent>
        <mc:AlternateContent xmlns:mc="http://schemas.openxmlformats.org/markup-compatibility/2006">
          <mc:Choice Requires="x14">
            <control shapeId="4109" r:id="rId16" name="Notes">
              <controlPr defaultSize="0" autoFill="0" autoPict="0" macro="[1]!Notes">
                <anchor>
                  <from>
                    <xdr:col>1</xdr:col>
                    <xdr:colOff>501650</xdr:colOff>
                    <xdr:row>1</xdr:row>
                    <xdr:rowOff>69850</xdr:rowOff>
                  </from>
                  <to>
                    <xdr:col>2</xdr:col>
                    <xdr:colOff>1060450</xdr:colOff>
                    <xdr:row>3</xdr:row>
                    <xdr:rowOff>0</xdr:rowOff>
                  </to>
                </anchor>
              </controlPr>
            </control>
          </mc:Choice>
        </mc:AlternateContent>
        <mc:AlternateContent xmlns:mc="http://schemas.openxmlformats.org/markup-compatibility/2006">
          <mc:Choice Requires="x14">
            <control shapeId="4110" r:id="rId17" name="Summary">
              <controlPr defaultSize="0" autoFill="0" autoPict="0" macro="[1]!MacrosForWebfile.Summary">
                <anchor>
                  <from>
                    <xdr:col>2</xdr:col>
                    <xdr:colOff>1377950</xdr:colOff>
                    <xdr:row>1</xdr:row>
                    <xdr:rowOff>69850</xdr:rowOff>
                  </from>
                  <to>
                    <xdr:col>2</xdr:col>
                    <xdr:colOff>2559050</xdr:colOff>
                    <xdr:row>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7451-4FAD-46AB-B551-0CDF98B8EBF0}">
  <sheetPr codeName="Sheet18">
    <tabColor theme="3" tint="0.59999389629810485"/>
  </sheetPr>
  <dimension ref="A1:X248"/>
  <sheetViews>
    <sheetView topLeftCell="Q1" workbookViewId="0">
      <selection activeCell="W1" sqref="W1"/>
    </sheetView>
  </sheetViews>
  <sheetFormatPr defaultColWidth="8.7109375" defaultRowHeight="12.6"/>
  <cols>
    <col min="1" max="1" width="21" style="6" bestFit="1" customWidth="1"/>
    <col min="2" max="2" width="4.42578125" style="6" bestFit="1" customWidth="1"/>
    <col min="3" max="3" width="22.42578125" style="6" bestFit="1" customWidth="1"/>
    <col min="4" max="4" width="23" style="6" bestFit="1" customWidth="1"/>
    <col min="5" max="5" width="8.5703125" style="6" bestFit="1" customWidth="1"/>
    <col min="6" max="7" width="8.7109375" style="6"/>
    <col min="8" max="8" width="9.5703125" style="6" bestFit="1" customWidth="1"/>
    <col min="9" max="9" width="17.42578125" style="6" customWidth="1"/>
    <col min="10" max="10" width="15.5703125" style="6" customWidth="1"/>
    <col min="11" max="11" width="32.140625" style="6" bestFit="1" customWidth="1"/>
    <col min="12" max="12" width="8.7109375" style="6"/>
    <col min="13" max="13" width="59.5703125" style="6" bestFit="1" customWidth="1"/>
    <col min="14" max="14" width="29.5703125" style="6" bestFit="1" customWidth="1"/>
    <col min="15" max="15" width="9.42578125" style="6" customWidth="1"/>
    <col min="16" max="16" width="59.5703125" style="6" bestFit="1" customWidth="1"/>
    <col min="17" max="17" width="18.42578125" style="6" bestFit="1" customWidth="1"/>
    <col min="18" max="21" width="8.7109375" style="6"/>
    <col min="22" max="22" width="15.42578125" style="6" bestFit="1" customWidth="1"/>
    <col min="23" max="37" width="8.7109375" style="6"/>
    <col min="38" max="38" width="27.42578125" style="6" customWidth="1"/>
    <col min="39" max="16384" width="8.7109375" style="6"/>
  </cols>
  <sheetData>
    <row r="1" spans="1:24">
      <c r="A1" s="50"/>
      <c r="B1" s="50" t="s">
        <v>619</v>
      </c>
      <c r="C1" s="50" t="s">
        <v>620</v>
      </c>
      <c r="D1" s="50" t="s">
        <v>621</v>
      </c>
      <c r="E1" s="50" t="s">
        <v>622</v>
      </c>
      <c r="F1" s="50" t="s">
        <v>623</v>
      </c>
      <c r="H1" s="51" t="s">
        <v>624</v>
      </c>
      <c r="I1" s="6" t="s">
        <v>625</v>
      </c>
      <c r="J1" s="6" t="s">
        <v>625</v>
      </c>
      <c r="K1" s="51" t="s">
        <v>626</v>
      </c>
      <c r="L1" s="6" t="s">
        <v>627</v>
      </c>
      <c r="M1" s="6" t="s">
        <v>628</v>
      </c>
      <c r="N1" s="51" t="s">
        <v>629</v>
      </c>
      <c r="O1" s="6" t="s">
        <v>627</v>
      </c>
      <c r="P1" s="6" t="s">
        <v>628</v>
      </c>
      <c r="Q1" s="51" t="s">
        <v>630</v>
      </c>
      <c r="R1" s="6" t="s">
        <v>627</v>
      </c>
      <c r="S1" s="6" t="s">
        <v>627</v>
      </c>
      <c r="T1" s="6" t="s">
        <v>628</v>
      </c>
      <c r="V1" s="51" t="s">
        <v>631</v>
      </c>
      <c r="W1" s="6" t="s">
        <v>627</v>
      </c>
      <c r="X1" s="6" t="s">
        <v>628</v>
      </c>
    </row>
    <row r="2" spans="1:24">
      <c r="A2" s="52" t="s">
        <v>632</v>
      </c>
      <c r="B2" s="52">
        <v>1</v>
      </c>
      <c r="C2" s="52">
        <v>1</v>
      </c>
      <c r="D2" s="52">
        <v>1</v>
      </c>
      <c r="E2" s="52" t="s">
        <v>633</v>
      </c>
      <c r="F2" s="52" t="s">
        <v>633</v>
      </c>
      <c r="I2" s="6" t="s">
        <v>11</v>
      </c>
      <c r="J2" s="6" t="s">
        <v>11</v>
      </c>
      <c r="L2" s="6" t="s">
        <v>25</v>
      </c>
      <c r="M2" s="6" t="s">
        <v>26</v>
      </c>
      <c r="O2" s="6" t="s">
        <v>25</v>
      </c>
      <c r="P2" s="6" t="s">
        <v>26</v>
      </c>
      <c r="R2" s="6" t="s">
        <v>25</v>
      </c>
      <c r="S2" s="6" t="s">
        <v>123</v>
      </c>
      <c r="T2" s="6" t="s">
        <v>124</v>
      </c>
      <c r="W2" s="6" t="s">
        <v>123</v>
      </c>
      <c r="X2" s="6" t="s">
        <v>124</v>
      </c>
    </row>
    <row r="3" spans="1:24">
      <c r="A3" s="52" t="s">
        <v>634</v>
      </c>
      <c r="B3" s="52">
        <v>1</v>
      </c>
      <c r="C3" s="52">
        <v>1</v>
      </c>
      <c r="D3" s="52">
        <v>1</v>
      </c>
      <c r="E3" s="52">
        <v>1</v>
      </c>
      <c r="F3" s="52">
        <v>1</v>
      </c>
      <c r="I3" s="6" t="s">
        <v>12</v>
      </c>
      <c r="J3" s="6" t="s">
        <v>635</v>
      </c>
      <c r="L3" s="6" t="s">
        <v>27</v>
      </c>
      <c r="M3" s="6" t="s">
        <v>28</v>
      </c>
      <c r="O3" s="6" t="s">
        <v>27</v>
      </c>
      <c r="P3" s="6" t="s">
        <v>28</v>
      </c>
      <c r="R3" s="6" t="s">
        <v>25</v>
      </c>
      <c r="S3" s="6" t="s">
        <v>125</v>
      </c>
      <c r="T3" s="6" t="s">
        <v>126</v>
      </c>
      <c r="W3" s="6" t="s">
        <v>125</v>
      </c>
      <c r="X3" s="6" t="s">
        <v>126</v>
      </c>
    </row>
    <row r="4" spans="1:24">
      <c r="I4" s="6" t="s">
        <v>13</v>
      </c>
      <c r="J4" s="6" t="s">
        <v>636</v>
      </c>
      <c r="L4" s="6" t="s">
        <v>29</v>
      </c>
      <c r="M4" s="6" t="s">
        <v>30</v>
      </c>
      <c r="O4" s="6" t="s">
        <v>29</v>
      </c>
      <c r="P4" s="6" t="s">
        <v>30</v>
      </c>
      <c r="R4" s="6" t="s">
        <v>25</v>
      </c>
      <c r="S4" s="6" t="s">
        <v>127</v>
      </c>
      <c r="T4" s="6" t="s">
        <v>128</v>
      </c>
      <c r="W4" s="6" t="s">
        <v>127</v>
      </c>
      <c r="X4" s="6" t="s">
        <v>128</v>
      </c>
    </row>
    <row r="5" spans="1:24">
      <c r="I5" s="6" t="s">
        <v>14</v>
      </c>
      <c r="J5" s="6" t="s">
        <v>13</v>
      </c>
      <c r="L5" s="6" t="s">
        <v>31</v>
      </c>
      <c r="M5" s="6" t="s">
        <v>32</v>
      </c>
      <c r="O5" s="6" t="s">
        <v>31</v>
      </c>
      <c r="P5" s="6" t="s">
        <v>32</v>
      </c>
      <c r="R5" s="6" t="s">
        <v>25</v>
      </c>
      <c r="S5" s="6" t="s">
        <v>129</v>
      </c>
      <c r="T5" s="6" t="s">
        <v>130</v>
      </c>
      <c r="W5" s="6" t="s">
        <v>129</v>
      </c>
      <c r="X5" s="6" t="s">
        <v>130</v>
      </c>
    </row>
    <row r="6" spans="1:24">
      <c r="I6" s="6" t="s">
        <v>6</v>
      </c>
      <c r="J6" s="6" t="s">
        <v>14</v>
      </c>
      <c r="L6" s="6" t="s">
        <v>33</v>
      </c>
      <c r="M6" s="6" t="s">
        <v>34</v>
      </c>
      <c r="O6" s="6" t="s">
        <v>33</v>
      </c>
      <c r="P6" s="6" t="s">
        <v>34</v>
      </c>
      <c r="R6" s="6" t="s">
        <v>27</v>
      </c>
      <c r="S6" s="6" t="s">
        <v>131</v>
      </c>
      <c r="T6" s="6" t="s">
        <v>132</v>
      </c>
      <c r="W6" s="6" t="s">
        <v>131</v>
      </c>
      <c r="X6" s="6" t="s">
        <v>132</v>
      </c>
    </row>
    <row r="7" spans="1:24">
      <c r="I7" s="6" t="s">
        <v>7</v>
      </c>
      <c r="J7" s="6" t="s">
        <v>6</v>
      </c>
      <c r="L7" s="6" t="s">
        <v>35</v>
      </c>
      <c r="M7" s="6" t="s">
        <v>36</v>
      </c>
      <c r="O7" s="6" t="s">
        <v>35</v>
      </c>
      <c r="P7" s="6" t="s">
        <v>36</v>
      </c>
      <c r="R7" s="6" t="s">
        <v>27</v>
      </c>
      <c r="S7" s="6" t="s">
        <v>133</v>
      </c>
      <c r="T7" s="6" t="s">
        <v>134</v>
      </c>
      <c r="W7" s="6" t="s">
        <v>133</v>
      </c>
      <c r="X7" s="6" t="s">
        <v>134</v>
      </c>
    </row>
    <row r="8" spans="1:24">
      <c r="I8" s="6" t="s">
        <v>16</v>
      </c>
      <c r="J8" s="6" t="s">
        <v>7</v>
      </c>
      <c r="L8" s="6" t="s">
        <v>37</v>
      </c>
      <c r="M8" s="6" t="s">
        <v>38</v>
      </c>
      <c r="O8" s="6" t="s">
        <v>37</v>
      </c>
      <c r="P8" s="6" t="s">
        <v>38</v>
      </c>
      <c r="R8" s="6" t="s">
        <v>27</v>
      </c>
      <c r="S8" s="6" t="s">
        <v>135</v>
      </c>
      <c r="T8" s="6" t="s">
        <v>136</v>
      </c>
      <c r="W8" s="6" t="s">
        <v>135</v>
      </c>
      <c r="X8" s="6" t="s">
        <v>136</v>
      </c>
    </row>
    <row r="9" spans="1:24">
      <c r="I9" s="6" t="s">
        <v>17</v>
      </c>
      <c r="J9" s="6" t="s">
        <v>16</v>
      </c>
      <c r="L9" s="6" t="s">
        <v>39</v>
      </c>
      <c r="M9" s="6" t="s">
        <v>40</v>
      </c>
      <c r="O9" s="6" t="s">
        <v>39</v>
      </c>
      <c r="P9" s="6" t="s">
        <v>40</v>
      </c>
      <c r="R9" s="6" t="s">
        <v>27</v>
      </c>
      <c r="S9" s="6" t="s">
        <v>137</v>
      </c>
      <c r="T9" s="6" t="s">
        <v>138</v>
      </c>
      <c r="W9" s="6" t="s">
        <v>137</v>
      </c>
      <c r="X9" s="6" t="s">
        <v>138</v>
      </c>
    </row>
    <row r="10" spans="1:24">
      <c r="I10" s="6" t="s">
        <v>18</v>
      </c>
      <c r="J10" s="6" t="s">
        <v>17</v>
      </c>
      <c r="L10" s="6" t="s">
        <v>41</v>
      </c>
      <c r="M10" s="6" t="s">
        <v>42</v>
      </c>
      <c r="O10" s="6" t="s">
        <v>41</v>
      </c>
      <c r="P10" s="6" t="s">
        <v>42</v>
      </c>
      <c r="R10" s="6" t="s">
        <v>27</v>
      </c>
      <c r="S10" s="6" t="s">
        <v>139</v>
      </c>
      <c r="T10" s="6" t="s">
        <v>140</v>
      </c>
      <c r="W10" s="6" t="s">
        <v>139</v>
      </c>
      <c r="X10" s="6" t="s">
        <v>140</v>
      </c>
    </row>
    <row r="11" spans="1:24">
      <c r="I11" s="6" t="s">
        <v>19</v>
      </c>
      <c r="J11" s="6" t="s">
        <v>18</v>
      </c>
      <c r="L11" s="6" t="s">
        <v>43</v>
      </c>
      <c r="M11" s="6" t="s">
        <v>44</v>
      </c>
      <c r="O11" s="6" t="s">
        <v>43</v>
      </c>
      <c r="P11" s="6" t="s">
        <v>44</v>
      </c>
      <c r="R11" s="6" t="s">
        <v>29</v>
      </c>
      <c r="S11" s="6" t="s">
        <v>141</v>
      </c>
      <c r="T11" s="6" t="s">
        <v>142</v>
      </c>
      <c r="W11" s="6" t="s">
        <v>141</v>
      </c>
      <c r="X11" s="6" t="s">
        <v>142</v>
      </c>
    </row>
    <row r="12" spans="1:24">
      <c r="I12" s="6" t="s">
        <v>20</v>
      </c>
      <c r="J12" s="6" t="s">
        <v>19</v>
      </c>
      <c r="L12" s="6" t="s">
        <v>45</v>
      </c>
      <c r="M12" s="6" t="s">
        <v>46</v>
      </c>
      <c r="O12" s="6" t="s">
        <v>45</v>
      </c>
      <c r="P12" s="6" t="s">
        <v>46</v>
      </c>
      <c r="R12" s="6" t="s">
        <v>29</v>
      </c>
      <c r="S12" s="6" t="s">
        <v>143</v>
      </c>
      <c r="T12" s="6" t="s">
        <v>144</v>
      </c>
      <c r="W12" s="6" t="s">
        <v>143</v>
      </c>
      <c r="X12" s="6" t="s">
        <v>144</v>
      </c>
    </row>
    <row r="13" spans="1:24">
      <c r="I13" s="6" t="s">
        <v>21</v>
      </c>
      <c r="J13" s="6" t="s">
        <v>20</v>
      </c>
      <c r="L13" s="6" t="s">
        <v>47</v>
      </c>
      <c r="M13" s="6" t="s">
        <v>48</v>
      </c>
      <c r="O13" s="6" t="s">
        <v>47</v>
      </c>
      <c r="P13" s="6" t="s">
        <v>48</v>
      </c>
      <c r="R13" s="6" t="s">
        <v>31</v>
      </c>
      <c r="S13" s="6" t="s">
        <v>145</v>
      </c>
      <c r="T13" s="6" t="s">
        <v>146</v>
      </c>
      <c r="W13" s="6" t="s">
        <v>145</v>
      </c>
      <c r="X13" s="6" t="s">
        <v>146</v>
      </c>
    </row>
    <row r="14" spans="1:24">
      <c r="J14" s="6" t="s">
        <v>21</v>
      </c>
      <c r="L14" s="6" t="s">
        <v>49</v>
      </c>
      <c r="M14" s="6" t="s">
        <v>50</v>
      </c>
      <c r="O14" s="6" t="s">
        <v>49</v>
      </c>
      <c r="P14" s="6" t="s">
        <v>50</v>
      </c>
      <c r="R14" s="6" t="s">
        <v>33</v>
      </c>
      <c r="S14" s="6" t="s">
        <v>147</v>
      </c>
      <c r="T14" s="6" t="s">
        <v>148</v>
      </c>
      <c r="W14" s="6" t="s">
        <v>147</v>
      </c>
      <c r="X14" s="6" t="s">
        <v>148</v>
      </c>
    </row>
    <row r="15" spans="1:24">
      <c r="J15" s="6" t="s">
        <v>115</v>
      </c>
      <c r="L15" s="6" t="s">
        <v>51</v>
      </c>
      <c r="M15" s="6" t="s">
        <v>52</v>
      </c>
      <c r="O15" s="6" t="s">
        <v>51</v>
      </c>
      <c r="P15" s="6" t="s">
        <v>52</v>
      </c>
      <c r="R15" s="6" t="s">
        <v>33</v>
      </c>
      <c r="S15" s="6" t="s">
        <v>149</v>
      </c>
      <c r="T15" s="6" t="s">
        <v>150</v>
      </c>
      <c r="W15" s="6" t="s">
        <v>149</v>
      </c>
      <c r="X15" s="6" t="s">
        <v>150</v>
      </c>
    </row>
    <row r="16" spans="1:24">
      <c r="J16" s="6" t="s">
        <v>116</v>
      </c>
      <c r="L16" s="6" t="s">
        <v>53</v>
      </c>
      <c r="M16" s="6" t="s">
        <v>54</v>
      </c>
      <c r="O16" s="6" t="s">
        <v>53</v>
      </c>
      <c r="P16" s="6" t="s">
        <v>54</v>
      </c>
      <c r="R16" s="6" t="s">
        <v>35</v>
      </c>
      <c r="S16" s="6" t="s">
        <v>151</v>
      </c>
      <c r="T16" s="6" t="s">
        <v>152</v>
      </c>
      <c r="W16" s="6" t="s">
        <v>151</v>
      </c>
      <c r="X16" s="6" t="s">
        <v>152</v>
      </c>
    </row>
    <row r="17" spans="10:24">
      <c r="J17" s="6" t="s">
        <v>117</v>
      </c>
      <c r="L17" s="6" t="s">
        <v>55</v>
      </c>
      <c r="M17" s="6" t="s">
        <v>56</v>
      </c>
      <c r="O17" s="6" t="s">
        <v>55</v>
      </c>
      <c r="P17" s="6" t="s">
        <v>56</v>
      </c>
      <c r="R17" s="6" t="s">
        <v>35</v>
      </c>
      <c r="S17" s="6" t="s">
        <v>153</v>
      </c>
      <c r="T17" s="6" t="s">
        <v>154</v>
      </c>
      <c r="W17" s="6" t="s">
        <v>153</v>
      </c>
      <c r="X17" s="6" t="s">
        <v>154</v>
      </c>
    </row>
    <row r="18" spans="10:24">
      <c r="J18" s="6" t="s">
        <v>118</v>
      </c>
      <c r="L18" s="6" t="s">
        <v>57</v>
      </c>
      <c r="M18" s="6" t="s">
        <v>58</v>
      </c>
      <c r="O18" s="6" t="s">
        <v>57</v>
      </c>
      <c r="P18" s="6" t="s">
        <v>58</v>
      </c>
      <c r="R18" s="6" t="s">
        <v>37</v>
      </c>
      <c r="S18" s="6" t="s">
        <v>155</v>
      </c>
      <c r="T18" s="6" t="s">
        <v>156</v>
      </c>
      <c r="W18" s="6" t="s">
        <v>155</v>
      </c>
      <c r="X18" s="6" t="s">
        <v>156</v>
      </c>
    </row>
    <row r="19" spans="10:24">
      <c r="J19" s="6" t="s">
        <v>119</v>
      </c>
      <c r="L19" s="6" t="s">
        <v>59</v>
      </c>
      <c r="M19" s="6" t="s">
        <v>60</v>
      </c>
      <c r="O19" s="6" t="s">
        <v>59</v>
      </c>
      <c r="P19" s="6" t="s">
        <v>60</v>
      </c>
      <c r="R19" s="6" t="s">
        <v>37</v>
      </c>
      <c r="S19" s="6" t="s">
        <v>157</v>
      </c>
      <c r="T19" s="6" t="s">
        <v>158</v>
      </c>
      <c r="W19" s="6" t="s">
        <v>157</v>
      </c>
      <c r="X19" s="6" t="s">
        <v>158</v>
      </c>
    </row>
    <row r="20" spans="10:24">
      <c r="J20" s="6" t="s">
        <v>120</v>
      </c>
      <c r="L20" s="6" t="s">
        <v>61</v>
      </c>
      <c r="M20" s="6" t="s">
        <v>62</v>
      </c>
      <c r="O20" s="6" t="s">
        <v>61</v>
      </c>
      <c r="P20" s="6" t="s">
        <v>62</v>
      </c>
      <c r="R20" s="6" t="s">
        <v>37</v>
      </c>
      <c r="S20" s="6" t="s">
        <v>159</v>
      </c>
      <c r="T20" s="6" t="s">
        <v>160</v>
      </c>
      <c r="W20" s="6" t="s">
        <v>159</v>
      </c>
      <c r="X20" s="6" t="s">
        <v>160</v>
      </c>
    </row>
    <row r="21" spans="10:24">
      <c r="J21" s="6" t="s">
        <v>121</v>
      </c>
      <c r="L21" s="6" t="s">
        <v>63</v>
      </c>
      <c r="M21" s="6" t="s">
        <v>64</v>
      </c>
      <c r="O21" s="6" t="s">
        <v>63</v>
      </c>
      <c r="P21" s="6" t="s">
        <v>64</v>
      </c>
      <c r="R21" s="6" t="s">
        <v>37</v>
      </c>
      <c r="S21" s="6" t="s">
        <v>161</v>
      </c>
      <c r="T21" s="6" t="s">
        <v>162</v>
      </c>
      <c r="W21" s="6" t="s">
        <v>161</v>
      </c>
      <c r="X21" s="6" t="s">
        <v>162</v>
      </c>
    </row>
    <row r="22" spans="10:24">
      <c r="J22" s="6" t="s">
        <v>122</v>
      </c>
      <c r="L22" s="6" t="s">
        <v>65</v>
      </c>
      <c r="M22" s="6" t="s">
        <v>66</v>
      </c>
      <c r="O22" s="6" t="s">
        <v>65</v>
      </c>
      <c r="P22" s="6" t="s">
        <v>66</v>
      </c>
      <c r="R22" s="6" t="s">
        <v>37</v>
      </c>
      <c r="S22" s="6" t="s">
        <v>163</v>
      </c>
      <c r="T22" s="6" t="s">
        <v>164</v>
      </c>
      <c r="W22" s="6" t="s">
        <v>163</v>
      </c>
      <c r="X22" s="6" t="s">
        <v>164</v>
      </c>
    </row>
    <row r="23" spans="10:24">
      <c r="L23" s="6" t="s">
        <v>67</v>
      </c>
      <c r="M23" s="6" t="s">
        <v>68</v>
      </c>
      <c r="O23" s="6" t="s">
        <v>67</v>
      </c>
      <c r="P23" s="6" t="s">
        <v>68</v>
      </c>
      <c r="R23" s="6" t="s">
        <v>37</v>
      </c>
      <c r="S23" s="6" t="s">
        <v>165</v>
      </c>
      <c r="T23" s="6" t="s">
        <v>166</v>
      </c>
      <c r="W23" s="6" t="s">
        <v>165</v>
      </c>
      <c r="X23" s="6" t="s">
        <v>166</v>
      </c>
    </row>
    <row r="24" spans="10:24">
      <c r="L24" s="6" t="s">
        <v>69</v>
      </c>
      <c r="M24" s="6" t="s">
        <v>70</v>
      </c>
      <c r="O24" s="6" t="s">
        <v>69</v>
      </c>
      <c r="P24" s="6" t="s">
        <v>70</v>
      </c>
      <c r="R24" s="6" t="s">
        <v>37</v>
      </c>
      <c r="S24" s="6" t="s">
        <v>167</v>
      </c>
      <c r="T24" s="6" t="s">
        <v>168</v>
      </c>
      <c r="W24" s="6" t="s">
        <v>167</v>
      </c>
      <c r="X24" s="6" t="s">
        <v>168</v>
      </c>
    </row>
    <row r="25" spans="10:24">
      <c r="L25" s="6" t="s">
        <v>71</v>
      </c>
      <c r="M25" s="6" t="s">
        <v>72</v>
      </c>
      <c r="O25" s="6" t="s">
        <v>71</v>
      </c>
      <c r="P25" s="6" t="s">
        <v>72</v>
      </c>
      <c r="R25" s="6" t="s">
        <v>37</v>
      </c>
      <c r="S25" s="6" t="s">
        <v>169</v>
      </c>
      <c r="T25" s="6" t="s">
        <v>170</v>
      </c>
      <c r="W25" s="6" t="s">
        <v>169</v>
      </c>
      <c r="X25" s="6" t="s">
        <v>170</v>
      </c>
    </row>
    <row r="26" spans="10:24">
      <c r="L26" s="6" t="s">
        <v>73</v>
      </c>
      <c r="M26" s="6" t="s">
        <v>74</v>
      </c>
      <c r="O26" s="6" t="s">
        <v>73</v>
      </c>
      <c r="P26" s="6" t="s">
        <v>74</v>
      </c>
      <c r="R26" s="6" t="s">
        <v>37</v>
      </c>
      <c r="S26" s="6" t="s">
        <v>171</v>
      </c>
      <c r="T26" s="6" t="s">
        <v>172</v>
      </c>
      <c r="W26" s="6" t="s">
        <v>171</v>
      </c>
      <c r="X26" s="6" t="s">
        <v>172</v>
      </c>
    </row>
    <row r="27" spans="10:24">
      <c r="L27" s="6" t="s">
        <v>75</v>
      </c>
      <c r="M27" s="6" t="s">
        <v>76</v>
      </c>
      <c r="O27" s="6" t="s">
        <v>75</v>
      </c>
      <c r="P27" s="6" t="s">
        <v>76</v>
      </c>
      <c r="R27" s="6" t="s">
        <v>39</v>
      </c>
      <c r="S27" s="6" t="s">
        <v>173</v>
      </c>
      <c r="T27" s="6" t="s">
        <v>174</v>
      </c>
      <c r="W27" s="6" t="s">
        <v>173</v>
      </c>
      <c r="X27" s="6" t="s">
        <v>174</v>
      </c>
    </row>
    <row r="28" spans="10:24">
      <c r="L28" s="6" t="s">
        <v>77</v>
      </c>
      <c r="M28" s="6" t="s">
        <v>78</v>
      </c>
      <c r="O28" s="6" t="s">
        <v>77</v>
      </c>
      <c r="P28" s="6" t="s">
        <v>78</v>
      </c>
      <c r="R28" s="6" t="s">
        <v>39</v>
      </c>
      <c r="S28" s="6" t="s">
        <v>175</v>
      </c>
      <c r="T28" s="6" t="s">
        <v>176</v>
      </c>
      <c r="W28" s="6" t="s">
        <v>175</v>
      </c>
      <c r="X28" s="6" t="s">
        <v>176</v>
      </c>
    </row>
    <row r="29" spans="10:24">
      <c r="L29" s="6" t="s">
        <v>79</v>
      </c>
      <c r="M29" s="6" t="s">
        <v>80</v>
      </c>
      <c r="O29" s="6" t="s">
        <v>79</v>
      </c>
      <c r="P29" s="6" t="s">
        <v>80</v>
      </c>
      <c r="R29" s="6" t="s">
        <v>41</v>
      </c>
      <c r="S29" s="6" t="s">
        <v>177</v>
      </c>
      <c r="T29" s="6" t="s">
        <v>178</v>
      </c>
      <c r="W29" s="6" t="s">
        <v>177</v>
      </c>
      <c r="X29" s="6" t="s">
        <v>178</v>
      </c>
    </row>
    <row r="30" spans="10:24">
      <c r="L30" s="6" t="s">
        <v>81</v>
      </c>
      <c r="M30" s="6" t="s">
        <v>82</v>
      </c>
      <c r="O30" s="6" t="s">
        <v>81</v>
      </c>
      <c r="P30" s="6" t="s">
        <v>82</v>
      </c>
      <c r="R30" s="6" t="s">
        <v>41</v>
      </c>
      <c r="S30" s="6" t="s">
        <v>179</v>
      </c>
      <c r="T30" s="6" t="s">
        <v>180</v>
      </c>
      <c r="W30" s="6" t="s">
        <v>179</v>
      </c>
      <c r="X30" s="6" t="s">
        <v>180</v>
      </c>
    </row>
    <row r="31" spans="10:24">
      <c r="L31" s="6" t="s">
        <v>83</v>
      </c>
      <c r="M31" s="6" t="s">
        <v>84</v>
      </c>
      <c r="O31" s="6" t="s">
        <v>83</v>
      </c>
      <c r="P31" s="6" t="s">
        <v>84</v>
      </c>
      <c r="R31" s="6" t="s">
        <v>43</v>
      </c>
      <c r="S31" s="6" t="s">
        <v>181</v>
      </c>
      <c r="T31" s="6" t="s">
        <v>182</v>
      </c>
      <c r="W31" s="6" t="s">
        <v>181</v>
      </c>
      <c r="X31" s="6" t="s">
        <v>182</v>
      </c>
    </row>
    <row r="32" spans="10:24">
      <c r="L32" s="6" t="s">
        <v>85</v>
      </c>
      <c r="M32" s="6" t="s">
        <v>86</v>
      </c>
      <c r="O32" s="6" t="s">
        <v>85</v>
      </c>
      <c r="P32" s="6" t="s">
        <v>86</v>
      </c>
      <c r="R32" s="6" t="s">
        <v>43</v>
      </c>
      <c r="S32" s="6" t="s">
        <v>183</v>
      </c>
      <c r="T32" s="6" t="s">
        <v>184</v>
      </c>
      <c r="W32" s="6" t="s">
        <v>183</v>
      </c>
      <c r="X32" s="6" t="s">
        <v>184</v>
      </c>
    </row>
    <row r="33" spans="12:24">
      <c r="L33" s="6" t="s">
        <v>87</v>
      </c>
      <c r="M33" s="6" t="s">
        <v>88</v>
      </c>
      <c r="O33" s="6" t="s">
        <v>87</v>
      </c>
      <c r="P33" s="6" t="s">
        <v>88</v>
      </c>
      <c r="R33" s="6" t="s">
        <v>43</v>
      </c>
      <c r="S33" s="6" t="s">
        <v>185</v>
      </c>
      <c r="T33" s="6" t="s">
        <v>186</v>
      </c>
      <c r="W33" s="6" t="s">
        <v>185</v>
      </c>
      <c r="X33" s="6" t="s">
        <v>186</v>
      </c>
    </row>
    <row r="34" spans="12:24">
      <c r="L34" s="6" t="s">
        <v>89</v>
      </c>
      <c r="M34" s="6" t="s">
        <v>90</v>
      </c>
      <c r="O34" s="6" t="s">
        <v>89</v>
      </c>
      <c r="P34" s="6" t="s">
        <v>90</v>
      </c>
      <c r="R34" s="6" t="s">
        <v>43</v>
      </c>
      <c r="S34" s="6" t="s">
        <v>188</v>
      </c>
      <c r="T34" s="6" t="s">
        <v>189</v>
      </c>
      <c r="W34" s="6" t="s">
        <v>188</v>
      </c>
      <c r="X34" s="6" t="s">
        <v>189</v>
      </c>
    </row>
    <row r="35" spans="12:24">
      <c r="L35" s="6" t="s">
        <v>91</v>
      </c>
      <c r="M35" s="6" t="s">
        <v>92</v>
      </c>
      <c r="O35" s="6" t="s">
        <v>91</v>
      </c>
      <c r="P35" s="6" t="s">
        <v>92</v>
      </c>
      <c r="R35" s="6" t="s">
        <v>45</v>
      </c>
      <c r="S35" s="6" t="s">
        <v>190</v>
      </c>
      <c r="T35" s="6" t="s">
        <v>191</v>
      </c>
      <c r="W35" s="6" t="s">
        <v>190</v>
      </c>
      <c r="X35" s="6" t="s">
        <v>191</v>
      </c>
    </row>
    <row r="36" spans="12:24">
      <c r="L36" s="6" t="s">
        <v>93</v>
      </c>
      <c r="M36" s="6" t="s">
        <v>94</v>
      </c>
      <c r="O36" s="6" t="s">
        <v>93</v>
      </c>
      <c r="P36" s="6" t="s">
        <v>94</v>
      </c>
      <c r="R36" s="6" t="s">
        <v>47</v>
      </c>
      <c r="S36" s="6" t="s">
        <v>192</v>
      </c>
      <c r="T36" s="6" t="s">
        <v>193</v>
      </c>
      <c r="W36" s="6" t="s">
        <v>192</v>
      </c>
      <c r="X36" s="6" t="s">
        <v>193</v>
      </c>
    </row>
    <row r="37" spans="12:24">
      <c r="L37" s="6" t="s">
        <v>95</v>
      </c>
      <c r="M37" s="6" t="s">
        <v>96</v>
      </c>
      <c r="O37" s="6" t="s">
        <v>95</v>
      </c>
      <c r="P37" s="6" t="s">
        <v>96</v>
      </c>
      <c r="R37" s="6" t="s">
        <v>49</v>
      </c>
      <c r="S37" s="6" t="s">
        <v>194</v>
      </c>
      <c r="T37" s="6" t="s">
        <v>195</v>
      </c>
      <c r="W37" s="6" t="s">
        <v>194</v>
      </c>
      <c r="X37" s="6" t="s">
        <v>195</v>
      </c>
    </row>
    <row r="38" spans="12:24">
      <c r="L38" s="6" t="s">
        <v>97</v>
      </c>
      <c r="M38" s="6" t="s">
        <v>98</v>
      </c>
      <c r="O38" s="6" t="s">
        <v>97</v>
      </c>
      <c r="P38" s="6" t="s">
        <v>98</v>
      </c>
      <c r="R38" s="6" t="s">
        <v>49</v>
      </c>
      <c r="S38" s="6" t="s">
        <v>196</v>
      </c>
      <c r="T38" s="6" t="s">
        <v>197</v>
      </c>
      <c r="W38" s="6" t="s">
        <v>196</v>
      </c>
      <c r="X38" s="6" t="s">
        <v>197</v>
      </c>
    </row>
    <row r="39" spans="12:24">
      <c r="L39" s="6" t="s">
        <v>99</v>
      </c>
      <c r="M39" s="6" t="s">
        <v>100</v>
      </c>
      <c r="O39" s="6" t="s">
        <v>99</v>
      </c>
      <c r="P39" s="6" t="s">
        <v>100</v>
      </c>
      <c r="R39" s="6" t="s">
        <v>49</v>
      </c>
      <c r="S39" s="6" t="s">
        <v>198</v>
      </c>
      <c r="T39" s="6" t="s">
        <v>199</v>
      </c>
      <c r="W39" s="6" t="s">
        <v>198</v>
      </c>
      <c r="X39" s="6" t="s">
        <v>199</v>
      </c>
    </row>
    <row r="40" spans="12:24">
      <c r="L40" s="6" t="s">
        <v>101</v>
      </c>
      <c r="M40" s="6" t="s">
        <v>102</v>
      </c>
      <c r="O40" s="6" t="s">
        <v>101</v>
      </c>
      <c r="P40" s="6" t="s">
        <v>102</v>
      </c>
      <c r="R40" s="6" t="s">
        <v>51</v>
      </c>
      <c r="S40" s="6" t="s">
        <v>200</v>
      </c>
      <c r="T40" s="6" t="s">
        <v>201</v>
      </c>
      <c r="W40" s="6" t="s">
        <v>200</v>
      </c>
      <c r="X40" s="6" t="s">
        <v>201</v>
      </c>
    </row>
    <row r="41" spans="12:24">
      <c r="L41" s="6" t="s">
        <v>103</v>
      </c>
      <c r="M41" s="6" t="s">
        <v>104</v>
      </c>
      <c r="O41" s="6" t="s">
        <v>103</v>
      </c>
      <c r="P41" s="6" t="s">
        <v>104</v>
      </c>
      <c r="R41" s="6" t="s">
        <v>51</v>
      </c>
      <c r="S41" s="6" t="s">
        <v>202</v>
      </c>
      <c r="T41" s="6" t="s">
        <v>203</v>
      </c>
      <c r="W41" s="6" t="s">
        <v>202</v>
      </c>
      <c r="X41" s="6" t="s">
        <v>203</v>
      </c>
    </row>
    <row r="42" spans="12:24">
      <c r="L42" s="6" t="s">
        <v>105</v>
      </c>
      <c r="M42" s="6" t="s">
        <v>106</v>
      </c>
      <c r="O42" s="6" t="s">
        <v>105</v>
      </c>
      <c r="P42" s="6" t="s">
        <v>106</v>
      </c>
      <c r="R42" s="6" t="s">
        <v>51</v>
      </c>
      <c r="S42" s="6" t="s">
        <v>204</v>
      </c>
      <c r="T42" s="6" t="s">
        <v>205</v>
      </c>
      <c r="W42" s="6" t="s">
        <v>204</v>
      </c>
      <c r="X42" s="6" t="s">
        <v>205</v>
      </c>
    </row>
    <row r="43" spans="12:24">
      <c r="L43" s="6" t="s">
        <v>107</v>
      </c>
      <c r="M43" s="6" t="s">
        <v>108</v>
      </c>
      <c r="O43" s="6" t="s">
        <v>107</v>
      </c>
      <c r="P43" s="6" t="s">
        <v>108</v>
      </c>
      <c r="R43" s="6" t="s">
        <v>51</v>
      </c>
      <c r="S43" s="6" t="s">
        <v>206</v>
      </c>
      <c r="T43" s="6" t="s">
        <v>207</v>
      </c>
      <c r="W43" s="6" t="s">
        <v>206</v>
      </c>
      <c r="X43" s="6" t="s">
        <v>207</v>
      </c>
    </row>
    <row r="44" spans="12:24">
      <c r="L44" s="6" t="s">
        <v>637</v>
      </c>
      <c r="M44" s="6" t="s">
        <v>110</v>
      </c>
      <c r="O44" s="6" t="s">
        <v>637</v>
      </c>
      <c r="P44" s="6" t="s">
        <v>110</v>
      </c>
      <c r="R44" s="6" t="s">
        <v>53</v>
      </c>
      <c r="S44" s="6" t="s">
        <v>208</v>
      </c>
      <c r="T44" s="6" t="s">
        <v>209</v>
      </c>
      <c r="W44" s="6" t="s">
        <v>208</v>
      </c>
      <c r="X44" s="6" t="s">
        <v>209</v>
      </c>
    </row>
    <row r="45" spans="12:24">
      <c r="R45" s="6" t="s">
        <v>53</v>
      </c>
      <c r="S45" s="6" t="s">
        <v>210</v>
      </c>
      <c r="T45" s="6" t="s">
        <v>211</v>
      </c>
      <c r="W45" s="6" t="s">
        <v>210</v>
      </c>
      <c r="X45" s="6" t="s">
        <v>211</v>
      </c>
    </row>
    <row r="46" spans="12:24">
      <c r="R46" s="6" t="s">
        <v>53</v>
      </c>
      <c r="S46" s="6" t="s">
        <v>212</v>
      </c>
      <c r="T46" s="6" t="s">
        <v>213</v>
      </c>
      <c r="W46" s="6" t="s">
        <v>212</v>
      </c>
      <c r="X46" s="6" t="s">
        <v>213</v>
      </c>
    </row>
    <row r="47" spans="12:24">
      <c r="R47" s="6" t="s">
        <v>55</v>
      </c>
      <c r="S47" s="6" t="s">
        <v>214</v>
      </c>
      <c r="T47" s="6" t="s">
        <v>215</v>
      </c>
      <c r="W47" s="6" t="s">
        <v>214</v>
      </c>
      <c r="X47" s="6" t="s">
        <v>215</v>
      </c>
    </row>
    <row r="48" spans="12:24">
      <c r="R48" s="6" t="s">
        <v>55</v>
      </c>
      <c r="S48" s="6" t="s">
        <v>216</v>
      </c>
      <c r="T48" s="6" t="s">
        <v>217</v>
      </c>
      <c r="W48" s="6" t="s">
        <v>216</v>
      </c>
      <c r="X48" s="6" t="s">
        <v>217</v>
      </c>
    </row>
    <row r="49" spans="18:24">
      <c r="R49" s="6" t="s">
        <v>57</v>
      </c>
      <c r="S49" s="6" t="s">
        <v>218</v>
      </c>
      <c r="T49" s="6" t="s">
        <v>219</v>
      </c>
      <c r="W49" s="6" t="s">
        <v>218</v>
      </c>
      <c r="X49" s="6" t="s">
        <v>219</v>
      </c>
    </row>
    <row r="50" spans="18:24">
      <c r="R50" s="6" t="s">
        <v>57</v>
      </c>
      <c r="S50" s="6" t="s">
        <v>220</v>
      </c>
      <c r="T50" s="6" t="s">
        <v>221</v>
      </c>
      <c r="W50" s="6" t="s">
        <v>220</v>
      </c>
      <c r="X50" s="6" t="s">
        <v>221</v>
      </c>
    </row>
    <row r="51" spans="18:24">
      <c r="R51" s="6" t="s">
        <v>57</v>
      </c>
      <c r="S51" s="6" t="s">
        <v>222</v>
      </c>
      <c r="T51" s="6" t="s">
        <v>223</v>
      </c>
      <c r="W51" s="6" t="s">
        <v>222</v>
      </c>
      <c r="X51" s="6" t="s">
        <v>223</v>
      </c>
    </row>
    <row r="52" spans="18:24">
      <c r="R52" s="6" t="s">
        <v>57</v>
      </c>
      <c r="S52" s="6" t="s">
        <v>224</v>
      </c>
      <c r="T52" s="6" t="s">
        <v>225</v>
      </c>
      <c r="W52" s="6" t="s">
        <v>224</v>
      </c>
      <c r="X52" s="6" t="s">
        <v>225</v>
      </c>
    </row>
    <row r="53" spans="18:24">
      <c r="R53" s="6" t="s">
        <v>57</v>
      </c>
      <c r="S53" s="6" t="s">
        <v>226</v>
      </c>
      <c r="T53" s="6" t="s">
        <v>227</v>
      </c>
      <c r="W53" s="6" t="s">
        <v>226</v>
      </c>
      <c r="X53" s="6" t="s">
        <v>227</v>
      </c>
    </row>
    <row r="54" spans="18:24">
      <c r="R54" s="6" t="s">
        <v>59</v>
      </c>
      <c r="S54" s="6" t="s">
        <v>228</v>
      </c>
      <c r="T54" s="6" t="s">
        <v>229</v>
      </c>
      <c r="W54" s="6" t="s">
        <v>228</v>
      </c>
      <c r="X54" s="6" t="s">
        <v>229</v>
      </c>
    </row>
    <row r="55" spans="18:24">
      <c r="R55" s="6" t="s">
        <v>59</v>
      </c>
      <c r="S55" s="6" t="s">
        <v>230</v>
      </c>
      <c r="T55" s="6" t="s">
        <v>231</v>
      </c>
      <c r="W55" s="6" t="s">
        <v>230</v>
      </c>
      <c r="X55" s="6" t="s">
        <v>231</v>
      </c>
    </row>
    <row r="56" spans="18:24">
      <c r="R56" s="6" t="s">
        <v>59</v>
      </c>
      <c r="S56" s="6" t="s">
        <v>232</v>
      </c>
      <c r="T56" s="6" t="s">
        <v>233</v>
      </c>
      <c r="W56" s="6" t="s">
        <v>232</v>
      </c>
      <c r="X56" s="6" t="s">
        <v>233</v>
      </c>
    </row>
    <row r="57" spans="18:24">
      <c r="R57" s="6" t="s">
        <v>61</v>
      </c>
      <c r="S57" s="6" t="s">
        <v>234</v>
      </c>
      <c r="T57" s="6" t="s">
        <v>235</v>
      </c>
      <c r="W57" s="6" t="s">
        <v>234</v>
      </c>
      <c r="X57" s="6" t="s">
        <v>235</v>
      </c>
    </row>
    <row r="58" spans="18:24">
      <c r="R58" s="6" t="s">
        <v>61</v>
      </c>
      <c r="S58" s="6" t="s">
        <v>236</v>
      </c>
      <c r="T58" s="6" t="s">
        <v>237</v>
      </c>
      <c r="W58" s="6" t="s">
        <v>236</v>
      </c>
      <c r="X58" s="6" t="s">
        <v>237</v>
      </c>
    </row>
    <row r="59" spans="18:24">
      <c r="R59" s="6" t="s">
        <v>63</v>
      </c>
      <c r="S59" s="6" t="s">
        <v>238</v>
      </c>
      <c r="T59" s="6" t="s">
        <v>239</v>
      </c>
      <c r="W59" s="6" t="s">
        <v>238</v>
      </c>
      <c r="X59" s="6" t="s">
        <v>239</v>
      </c>
    </row>
    <row r="60" spans="18:24">
      <c r="R60" s="6" t="s">
        <v>65</v>
      </c>
      <c r="S60" s="6" t="s">
        <v>240</v>
      </c>
      <c r="T60" s="6" t="s">
        <v>241</v>
      </c>
      <c r="W60" s="6" t="s">
        <v>240</v>
      </c>
      <c r="X60" s="6" t="s">
        <v>241</v>
      </c>
    </row>
    <row r="61" spans="18:24">
      <c r="R61" s="6" t="s">
        <v>65</v>
      </c>
      <c r="S61" s="6" t="s">
        <v>242</v>
      </c>
      <c r="T61" s="6" t="s">
        <v>243</v>
      </c>
      <c r="W61" s="6" t="s">
        <v>242</v>
      </c>
      <c r="X61" s="6" t="s">
        <v>243</v>
      </c>
    </row>
    <row r="62" spans="18:24">
      <c r="R62" s="6" t="s">
        <v>65</v>
      </c>
      <c r="S62" s="6" t="s">
        <v>244</v>
      </c>
      <c r="T62" s="6" t="s">
        <v>245</v>
      </c>
      <c r="W62" s="6" t="s">
        <v>244</v>
      </c>
      <c r="X62" s="6" t="s">
        <v>245</v>
      </c>
    </row>
    <row r="63" spans="18:24">
      <c r="R63" s="6" t="s">
        <v>67</v>
      </c>
      <c r="S63" s="6" t="s">
        <v>246</v>
      </c>
      <c r="T63" s="6" t="s">
        <v>247</v>
      </c>
      <c r="W63" s="6" t="s">
        <v>246</v>
      </c>
      <c r="X63" s="6" t="s">
        <v>247</v>
      </c>
    </row>
    <row r="64" spans="18:24">
      <c r="R64" s="6" t="s">
        <v>67</v>
      </c>
      <c r="S64" s="6" t="s">
        <v>248</v>
      </c>
      <c r="T64" s="6" t="s">
        <v>249</v>
      </c>
      <c r="W64" s="6" t="s">
        <v>248</v>
      </c>
      <c r="X64" s="6" t="s">
        <v>249</v>
      </c>
    </row>
    <row r="65" spans="18:24">
      <c r="R65" s="6" t="s">
        <v>69</v>
      </c>
      <c r="S65" s="6" t="s">
        <v>250</v>
      </c>
      <c r="T65" s="6" t="s">
        <v>251</v>
      </c>
      <c r="W65" s="6" t="s">
        <v>250</v>
      </c>
      <c r="X65" s="6" t="s">
        <v>251</v>
      </c>
    </row>
    <row r="66" spans="18:24">
      <c r="R66" s="6" t="s">
        <v>69</v>
      </c>
      <c r="S66" s="6" t="s">
        <v>252</v>
      </c>
      <c r="T66" s="6" t="s">
        <v>253</v>
      </c>
      <c r="W66" s="6" t="s">
        <v>252</v>
      </c>
      <c r="X66" s="6" t="s">
        <v>253</v>
      </c>
    </row>
    <row r="67" spans="18:24">
      <c r="R67" s="6" t="s">
        <v>69</v>
      </c>
      <c r="S67" s="6" t="s">
        <v>254</v>
      </c>
      <c r="T67" s="6" t="s">
        <v>255</v>
      </c>
      <c r="W67" s="6" t="s">
        <v>254</v>
      </c>
      <c r="X67" s="6" t="s">
        <v>255</v>
      </c>
    </row>
    <row r="68" spans="18:24">
      <c r="R68" s="6" t="s">
        <v>69</v>
      </c>
      <c r="S68" s="6" t="s">
        <v>256</v>
      </c>
      <c r="T68" s="6" t="s">
        <v>257</v>
      </c>
      <c r="W68" s="6" t="s">
        <v>256</v>
      </c>
      <c r="X68" s="6" t="s">
        <v>257</v>
      </c>
    </row>
    <row r="69" spans="18:24">
      <c r="R69" s="6" t="s">
        <v>69</v>
      </c>
      <c r="S69" s="6" t="s">
        <v>258</v>
      </c>
      <c r="T69" s="6" t="s">
        <v>259</v>
      </c>
      <c r="W69" s="6" t="s">
        <v>258</v>
      </c>
      <c r="X69" s="6" t="s">
        <v>259</v>
      </c>
    </row>
    <row r="70" spans="18:24">
      <c r="R70" s="6" t="s">
        <v>69</v>
      </c>
      <c r="S70" s="6" t="s">
        <v>260</v>
      </c>
      <c r="T70" s="6" t="s">
        <v>261</v>
      </c>
      <c r="W70" s="6" t="s">
        <v>260</v>
      </c>
      <c r="X70" s="6" t="s">
        <v>261</v>
      </c>
    </row>
    <row r="71" spans="18:24">
      <c r="R71" s="6" t="s">
        <v>69</v>
      </c>
      <c r="S71" s="6" t="s">
        <v>262</v>
      </c>
      <c r="T71" s="6" t="s">
        <v>263</v>
      </c>
      <c r="W71" s="6" t="s">
        <v>262</v>
      </c>
      <c r="X71" s="6" t="s">
        <v>263</v>
      </c>
    </row>
    <row r="72" spans="18:24">
      <c r="R72" s="6" t="s">
        <v>71</v>
      </c>
      <c r="S72" s="6" t="s">
        <v>264</v>
      </c>
      <c r="T72" s="6" t="s">
        <v>265</v>
      </c>
      <c r="W72" s="6" t="s">
        <v>264</v>
      </c>
      <c r="X72" s="6" t="s">
        <v>265</v>
      </c>
    </row>
    <row r="73" spans="18:24">
      <c r="R73" s="6" t="s">
        <v>71</v>
      </c>
      <c r="S73" s="6" t="s">
        <v>266</v>
      </c>
      <c r="T73" s="6" t="s">
        <v>267</v>
      </c>
      <c r="W73" s="6" t="s">
        <v>266</v>
      </c>
      <c r="X73" s="6" t="s">
        <v>267</v>
      </c>
    </row>
    <row r="74" spans="18:24">
      <c r="R74" s="6" t="s">
        <v>71</v>
      </c>
      <c r="S74" s="6" t="s">
        <v>268</v>
      </c>
      <c r="T74" s="6" t="s">
        <v>269</v>
      </c>
      <c r="W74" s="6" t="s">
        <v>268</v>
      </c>
      <c r="X74" s="6" t="s">
        <v>269</v>
      </c>
    </row>
    <row r="75" spans="18:24">
      <c r="R75" s="6" t="s">
        <v>73</v>
      </c>
      <c r="S75" s="6" t="s">
        <v>270</v>
      </c>
      <c r="T75" s="6" t="s">
        <v>271</v>
      </c>
      <c r="W75" s="6" t="s">
        <v>270</v>
      </c>
      <c r="X75" s="6" t="s">
        <v>271</v>
      </c>
    </row>
    <row r="76" spans="18:24">
      <c r="R76" s="6" t="s">
        <v>73</v>
      </c>
      <c r="S76" s="6" t="s">
        <v>272</v>
      </c>
      <c r="T76" s="6" t="s">
        <v>273</v>
      </c>
      <c r="W76" s="6" t="s">
        <v>272</v>
      </c>
      <c r="X76" s="6" t="s">
        <v>273</v>
      </c>
    </row>
    <row r="77" spans="18:24">
      <c r="R77" s="6" t="s">
        <v>73</v>
      </c>
      <c r="S77" s="6" t="s">
        <v>274</v>
      </c>
      <c r="T77" s="6" t="s">
        <v>275</v>
      </c>
      <c r="W77" s="6" t="s">
        <v>274</v>
      </c>
      <c r="X77" s="6" t="s">
        <v>275</v>
      </c>
    </row>
    <row r="78" spans="18:24">
      <c r="R78" s="6" t="s">
        <v>75</v>
      </c>
      <c r="S78" s="6" t="s">
        <v>276</v>
      </c>
      <c r="T78" s="6" t="s">
        <v>277</v>
      </c>
      <c r="W78" s="6" t="s">
        <v>276</v>
      </c>
      <c r="X78" s="6" t="s">
        <v>277</v>
      </c>
    </row>
    <row r="79" spans="18:24">
      <c r="R79" s="6" t="s">
        <v>75</v>
      </c>
      <c r="S79" s="6" t="s">
        <v>278</v>
      </c>
      <c r="T79" s="6" t="s">
        <v>279</v>
      </c>
      <c r="W79" s="6" t="s">
        <v>278</v>
      </c>
      <c r="X79" s="6" t="s">
        <v>279</v>
      </c>
    </row>
    <row r="80" spans="18:24">
      <c r="R80" s="6" t="s">
        <v>77</v>
      </c>
      <c r="S80" s="6" t="s">
        <v>280</v>
      </c>
      <c r="T80" s="6" t="s">
        <v>281</v>
      </c>
      <c r="W80" s="6" t="s">
        <v>280</v>
      </c>
      <c r="X80" s="6" t="s">
        <v>281</v>
      </c>
    </row>
    <row r="81" spans="18:24">
      <c r="R81" s="6" t="s">
        <v>79</v>
      </c>
      <c r="S81" s="6" t="s">
        <v>282</v>
      </c>
      <c r="T81" s="6" t="s">
        <v>283</v>
      </c>
      <c r="W81" s="6" t="s">
        <v>282</v>
      </c>
      <c r="X81" s="6" t="s">
        <v>283</v>
      </c>
    </row>
    <row r="82" spans="18:24">
      <c r="R82" s="6" t="s">
        <v>79</v>
      </c>
      <c r="S82" s="6" t="s">
        <v>284</v>
      </c>
      <c r="T82" s="6" t="s">
        <v>285</v>
      </c>
      <c r="W82" s="6" t="s">
        <v>284</v>
      </c>
      <c r="X82" s="6" t="s">
        <v>285</v>
      </c>
    </row>
    <row r="83" spans="18:24">
      <c r="R83" s="6" t="s">
        <v>79</v>
      </c>
      <c r="S83" s="6" t="s">
        <v>286</v>
      </c>
      <c r="T83" s="6" t="s">
        <v>287</v>
      </c>
      <c r="W83" s="6" t="s">
        <v>286</v>
      </c>
      <c r="X83" s="6" t="s">
        <v>287</v>
      </c>
    </row>
    <row r="84" spans="18:24">
      <c r="R84" s="6" t="s">
        <v>79</v>
      </c>
      <c r="S84" s="6" t="s">
        <v>288</v>
      </c>
      <c r="T84" s="6" t="s">
        <v>289</v>
      </c>
      <c r="W84" s="6" t="s">
        <v>288</v>
      </c>
      <c r="X84" s="6" t="s">
        <v>289</v>
      </c>
    </row>
    <row r="85" spans="18:24">
      <c r="R85" s="6" t="s">
        <v>81</v>
      </c>
      <c r="S85" s="6" t="s">
        <v>290</v>
      </c>
      <c r="T85" s="6" t="s">
        <v>291</v>
      </c>
      <c r="W85" s="6" t="s">
        <v>290</v>
      </c>
      <c r="X85" s="6" t="s">
        <v>291</v>
      </c>
    </row>
    <row r="86" spans="18:24">
      <c r="R86" s="6" t="s">
        <v>81</v>
      </c>
      <c r="S86" s="6" t="s">
        <v>292</v>
      </c>
      <c r="T86" s="6" t="s">
        <v>293</v>
      </c>
      <c r="W86" s="6" t="s">
        <v>292</v>
      </c>
      <c r="X86" s="6" t="s">
        <v>293</v>
      </c>
    </row>
    <row r="87" spans="18:24">
      <c r="R87" s="6" t="s">
        <v>81</v>
      </c>
      <c r="S87" s="6" t="s">
        <v>294</v>
      </c>
      <c r="T87" s="6" t="s">
        <v>295</v>
      </c>
      <c r="W87" s="6" t="s">
        <v>294</v>
      </c>
      <c r="X87" s="6" t="s">
        <v>295</v>
      </c>
    </row>
    <row r="88" spans="18:24">
      <c r="R88" s="6" t="s">
        <v>81</v>
      </c>
      <c r="S88" s="6" t="s">
        <v>296</v>
      </c>
      <c r="T88" s="6" t="s">
        <v>297</v>
      </c>
      <c r="W88" s="6" t="s">
        <v>296</v>
      </c>
      <c r="X88" s="6" t="s">
        <v>297</v>
      </c>
    </row>
    <row r="89" spans="18:24">
      <c r="R89" s="6" t="s">
        <v>81</v>
      </c>
      <c r="S89" s="6" t="s">
        <v>298</v>
      </c>
      <c r="T89" s="6" t="s">
        <v>299</v>
      </c>
      <c r="W89" s="6" t="s">
        <v>298</v>
      </c>
      <c r="X89" s="6" t="s">
        <v>299</v>
      </c>
    </row>
    <row r="90" spans="18:24">
      <c r="R90" s="6" t="s">
        <v>81</v>
      </c>
      <c r="S90" s="6" t="s">
        <v>300</v>
      </c>
      <c r="T90" s="6" t="s">
        <v>301</v>
      </c>
      <c r="W90" s="6" t="s">
        <v>300</v>
      </c>
      <c r="X90" s="6" t="s">
        <v>301</v>
      </c>
    </row>
    <row r="91" spans="18:24">
      <c r="R91" s="6" t="s">
        <v>83</v>
      </c>
      <c r="S91" s="6" t="s">
        <v>302</v>
      </c>
      <c r="T91" s="6" t="s">
        <v>303</v>
      </c>
      <c r="W91" s="6" t="s">
        <v>302</v>
      </c>
      <c r="X91" s="6" t="s">
        <v>303</v>
      </c>
    </row>
    <row r="92" spans="18:24">
      <c r="R92" s="6" t="s">
        <v>85</v>
      </c>
      <c r="S92" s="6" t="s">
        <v>304</v>
      </c>
      <c r="T92" s="6" t="s">
        <v>305</v>
      </c>
      <c r="W92" s="6" t="s">
        <v>304</v>
      </c>
      <c r="X92" s="6" t="s">
        <v>305</v>
      </c>
    </row>
    <row r="93" spans="18:24">
      <c r="R93" s="6" t="s">
        <v>85</v>
      </c>
      <c r="S93" s="6" t="s">
        <v>306</v>
      </c>
      <c r="T93" s="6" t="s">
        <v>307</v>
      </c>
      <c r="W93" s="6" t="s">
        <v>306</v>
      </c>
      <c r="X93" s="6" t="s">
        <v>307</v>
      </c>
    </row>
    <row r="94" spans="18:24">
      <c r="R94" s="6" t="s">
        <v>87</v>
      </c>
      <c r="S94" s="6" t="s">
        <v>308</v>
      </c>
      <c r="T94" s="6" t="s">
        <v>309</v>
      </c>
      <c r="W94" s="6" t="s">
        <v>308</v>
      </c>
      <c r="X94" s="6" t="s">
        <v>309</v>
      </c>
    </row>
    <row r="95" spans="18:24">
      <c r="R95" s="6" t="s">
        <v>89</v>
      </c>
      <c r="S95" s="6" t="s">
        <v>310</v>
      </c>
      <c r="T95" s="6" t="s">
        <v>311</v>
      </c>
      <c r="W95" s="6" t="s">
        <v>310</v>
      </c>
      <c r="X95" s="6" t="s">
        <v>311</v>
      </c>
    </row>
    <row r="96" spans="18:24">
      <c r="R96" s="6" t="s">
        <v>89</v>
      </c>
      <c r="S96" s="6" t="s">
        <v>312</v>
      </c>
      <c r="T96" s="6" t="s">
        <v>313</v>
      </c>
      <c r="W96" s="6" t="s">
        <v>312</v>
      </c>
      <c r="X96" s="6" t="s">
        <v>313</v>
      </c>
    </row>
    <row r="97" spans="18:24">
      <c r="R97" s="6" t="s">
        <v>89</v>
      </c>
      <c r="S97" s="6" t="s">
        <v>314</v>
      </c>
      <c r="T97" s="6" t="s">
        <v>315</v>
      </c>
      <c r="W97" s="6" t="s">
        <v>314</v>
      </c>
      <c r="X97" s="6" t="s">
        <v>315</v>
      </c>
    </row>
    <row r="98" spans="18:24">
      <c r="R98" s="6" t="s">
        <v>91</v>
      </c>
      <c r="S98" s="6" t="s">
        <v>316</v>
      </c>
      <c r="T98" s="6" t="s">
        <v>317</v>
      </c>
      <c r="W98" s="6" t="s">
        <v>316</v>
      </c>
      <c r="X98" s="6" t="s">
        <v>317</v>
      </c>
    </row>
    <row r="99" spans="18:24">
      <c r="R99" s="6" t="s">
        <v>91</v>
      </c>
      <c r="S99" s="6" t="s">
        <v>318</v>
      </c>
      <c r="T99" s="6" t="s">
        <v>319</v>
      </c>
      <c r="W99" s="6" t="s">
        <v>318</v>
      </c>
      <c r="X99" s="6" t="s">
        <v>319</v>
      </c>
    </row>
    <row r="100" spans="18:24">
      <c r="R100" s="6" t="s">
        <v>91</v>
      </c>
      <c r="S100" s="6" t="s">
        <v>320</v>
      </c>
      <c r="T100" s="6" t="s">
        <v>321</v>
      </c>
      <c r="W100" s="6" t="s">
        <v>320</v>
      </c>
      <c r="X100" s="6" t="s">
        <v>321</v>
      </c>
    </row>
    <row r="101" spans="18:24">
      <c r="R101" s="6" t="s">
        <v>91</v>
      </c>
      <c r="S101" s="6" t="s">
        <v>322</v>
      </c>
      <c r="T101" s="6" t="s">
        <v>323</v>
      </c>
      <c r="W101" s="6" t="s">
        <v>322</v>
      </c>
      <c r="X101" s="6" t="s">
        <v>323</v>
      </c>
    </row>
    <row r="102" spans="18:24">
      <c r="R102" s="6" t="s">
        <v>93</v>
      </c>
      <c r="S102" s="6" t="s">
        <v>324</v>
      </c>
      <c r="T102" s="6" t="s">
        <v>325</v>
      </c>
      <c r="W102" s="6" t="s">
        <v>324</v>
      </c>
      <c r="X102" s="6" t="s">
        <v>325</v>
      </c>
    </row>
    <row r="103" spans="18:24">
      <c r="R103" s="6" t="s">
        <v>93</v>
      </c>
      <c r="S103" s="6" t="s">
        <v>326</v>
      </c>
      <c r="T103" s="6" t="s">
        <v>327</v>
      </c>
      <c r="W103" s="6" t="s">
        <v>326</v>
      </c>
      <c r="X103" s="6" t="s">
        <v>327</v>
      </c>
    </row>
    <row r="104" spans="18:24">
      <c r="R104" s="6" t="s">
        <v>93</v>
      </c>
      <c r="S104" s="6" t="s">
        <v>328</v>
      </c>
      <c r="T104" s="6" t="s">
        <v>329</v>
      </c>
      <c r="W104" s="6" t="s">
        <v>328</v>
      </c>
      <c r="X104" s="6" t="s">
        <v>329</v>
      </c>
    </row>
    <row r="105" spans="18:24">
      <c r="R105" s="6" t="s">
        <v>95</v>
      </c>
      <c r="S105" s="6" t="s">
        <v>330</v>
      </c>
      <c r="T105" s="6" t="s">
        <v>331</v>
      </c>
      <c r="W105" s="6" t="s">
        <v>330</v>
      </c>
      <c r="X105" s="6" t="s">
        <v>331</v>
      </c>
    </row>
    <row r="106" spans="18:24">
      <c r="R106" s="6" t="s">
        <v>95</v>
      </c>
      <c r="S106" s="6" t="s">
        <v>332</v>
      </c>
      <c r="T106" s="6" t="s">
        <v>333</v>
      </c>
      <c r="W106" s="6" t="s">
        <v>332</v>
      </c>
      <c r="X106" s="6" t="s">
        <v>333</v>
      </c>
    </row>
    <row r="107" spans="18:24">
      <c r="R107" s="6" t="s">
        <v>97</v>
      </c>
      <c r="S107" s="6" t="s">
        <v>334</v>
      </c>
      <c r="T107" s="6" t="s">
        <v>335</v>
      </c>
      <c r="W107" s="6" t="s">
        <v>334</v>
      </c>
      <c r="X107" s="6" t="s">
        <v>335</v>
      </c>
    </row>
    <row r="108" spans="18:24">
      <c r="R108" s="6" t="s">
        <v>97</v>
      </c>
      <c r="S108" s="6" t="s">
        <v>336</v>
      </c>
      <c r="T108" s="6" t="s">
        <v>337</v>
      </c>
      <c r="W108" s="6" t="s">
        <v>336</v>
      </c>
      <c r="X108" s="6" t="s">
        <v>337</v>
      </c>
    </row>
    <row r="109" spans="18:24">
      <c r="R109" s="6" t="s">
        <v>99</v>
      </c>
      <c r="S109" s="6" t="s">
        <v>338</v>
      </c>
      <c r="T109" s="6" t="s">
        <v>339</v>
      </c>
      <c r="W109" s="6" t="s">
        <v>338</v>
      </c>
      <c r="X109" s="6" t="s">
        <v>339</v>
      </c>
    </row>
    <row r="110" spans="18:24">
      <c r="R110" s="6" t="s">
        <v>99</v>
      </c>
      <c r="S110" s="6" t="s">
        <v>340</v>
      </c>
      <c r="T110" s="6" t="s">
        <v>341</v>
      </c>
      <c r="W110" s="6" t="s">
        <v>340</v>
      </c>
      <c r="X110" s="6" t="s">
        <v>341</v>
      </c>
    </row>
    <row r="111" spans="18:24">
      <c r="R111" s="6" t="s">
        <v>99</v>
      </c>
      <c r="S111" s="6" t="s">
        <v>342</v>
      </c>
      <c r="T111" s="6" t="s">
        <v>343</v>
      </c>
      <c r="W111" s="6" t="s">
        <v>342</v>
      </c>
      <c r="X111" s="6" t="s">
        <v>343</v>
      </c>
    </row>
    <row r="112" spans="18:24">
      <c r="R112" s="6" t="s">
        <v>99</v>
      </c>
      <c r="S112" s="6" t="s">
        <v>344</v>
      </c>
      <c r="T112" s="6" t="s">
        <v>345</v>
      </c>
      <c r="W112" s="6" t="s">
        <v>344</v>
      </c>
      <c r="X112" s="6" t="s">
        <v>345</v>
      </c>
    </row>
    <row r="113" spans="18:24">
      <c r="R113" s="6" t="s">
        <v>101</v>
      </c>
      <c r="S113" s="6" t="s">
        <v>346</v>
      </c>
      <c r="T113" s="6" t="s">
        <v>347</v>
      </c>
      <c r="W113" s="6" t="s">
        <v>346</v>
      </c>
      <c r="X113" s="6" t="s">
        <v>347</v>
      </c>
    </row>
    <row r="114" spans="18:24">
      <c r="R114" s="6" t="s">
        <v>101</v>
      </c>
      <c r="S114" s="6" t="s">
        <v>348</v>
      </c>
      <c r="T114" s="6" t="s">
        <v>349</v>
      </c>
      <c r="W114" s="6" t="s">
        <v>348</v>
      </c>
      <c r="X114" s="6" t="s">
        <v>349</v>
      </c>
    </row>
    <row r="115" spans="18:24">
      <c r="R115" s="6" t="s">
        <v>101</v>
      </c>
      <c r="S115" s="6" t="s">
        <v>350</v>
      </c>
      <c r="T115" s="6" t="s">
        <v>351</v>
      </c>
      <c r="W115" s="6" t="s">
        <v>350</v>
      </c>
      <c r="X115" s="6" t="s">
        <v>351</v>
      </c>
    </row>
    <row r="116" spans="18:24">
      <c r="R116" s="6" t="s">
        <v>101</v>
      </c>
      <c r="S116" s="6" t="s">
        <v>352</v>
      </c>
      <c r="T116" s="6" t="s">
        <v>353</v>
      </c>
      <c r="W116" s="6" t="s">
        <v>352</v>
      </c>
      <c r="X116" s="6" t="s">
        <v>353</v>
      </c>
    </row>
    <row r="117" spans="18:24">
      <c r="R117" s="6" t="s">
        <v>101</v>
      </c>
      <c r="S117" s="6" t="s">
        <v>354</v>
      </c>
      <c r="T117" s="6" t="s">
        <v>355</v>
      </c>
      <c r="W117" s="6" t="s">
        <v>354</v>
      </c>
      <c r="X117" s="6" t="s">
        <v>355</v>
      </c>
    </row>
    <row r="118" spans="18:24">
      <c r="R118" s="6" t="s">
        <v>103</v>
      </c>
      <c r="S118" s="6" t="s">
        <v>356</v>
      </c>
      <c r="T118" s="6" t="s">
        <v>357</v>
      </c>
      <c r="W118" s="6" t="s">
        <v>356</v>
      </c>
      <c r="X118" s="6" t="s">
        <v>357</v>
      </c>
    </row>
    <row r="119" spans="18:24">
      <c r="R119" s="6" t="s">
        <v>103</v>
      </c>
      <c r="S119" s="6" t="s">
        <v>358</v>
      </c>
      <c r="T119" s="6" t="s">
        <v>359</v>
      </c>
      <c r="W119" s="6" t="s">
        <v>358</v>
      </c>
      <c r="X119" s="6" t="s">
        <v>359</v>
      </c>
    </row>
    <row r="120" spans="18:24">
      <c r="R120" s="6" t="s">
        <v>103</v>
      </c>
      <c r="S120" s="6" t="s">
        <v>360</v>
      </c>
      <c r="T120" s="6" t="s">
        <v>361</v>
      </c>
      <c r="W120" s="6" t="s">
        <v>360</v>
      </c>
      <c r="X120" s="6" t="s">
        <v>361</v>
      </c>
    </row>
    <row r="121" spans="18:24">
      <c r="R121" s="6" t="s">
        <v>105</v>
      </c>
      <c r="S121" s="6" t="s">
        <v>362</v>
      </c>
      <c r="T121" s="6" t="s">
        <v>363</v>
      </c>
      <c r="W121" s="6" t="s">
        <v>362</v>
      </c>
      <c r="X121" s="6" t="s">
        <v>363</v>
      </c>
    </row>
    <row r="122" spans="18:24">
      <c r="R122" s="6" t="s">
        <v>105</v>
      </c>
      <c r="S122" s="6" t="s">
        <v>364</v>
      </c>
      <c r="T122" s="6" t="s">
        <v>365</v>
      </c>
      <c r="W122" s="6" t="s">
        <v>364</v>
      </c>
      <c r="X122" s="6" t="s">
        <v>365</v>
      </c>
    </row>
    <row r="123" spans="18:24">
      <c r="R123" s="6" t="s">
        <v>105</v>
      </c>
      <c r="S123" s="6" t="s">
        <v>366</v>
      </c>
      <c r="T123" s="6" t="s">
        <v>367</v>
      </c>
      <c r="W123" s="6" t="s">
        <v>366</v>
      </c>
      <c r="X123" s="6" t="s">
        <v>367</v>
      </c>
    </row>
    <row r="124" spans="18:24">
      <c r="R124" s="6" t="s">
        <v>107</v>
      </c>
      <c r="S124" s="6" t="s">
        <v>368</v>
      </c>
      <c r="T124" s="6" t="s">
        <v>369</v>
      </c>
      <c r="W124" s="6" t="s">
        <v>368</v>
      </c>
      <c r="X124" s="6" t="s">
        <v>369</v>
      </c>
    </row>
    <row r="125" spans="18:24">
      <c r="R125" s="6" t="s">
        <v>107</v>
      </c>
      <c r="S125" s="6" t="s">
        <v>370</v>
      </c>
      <c r="T125" s="6" t="s">
        <v>371</v>
      </c>
      <c r="W125" s="6" t="s">
        <v>370</v>
      </c>
      <c r="X125" s="6" t="s">
        <v>371</v>
      </c>
    </row>
    <row r="126" spans="18:24">
      <c r="R126" s="6" t="s">
        <v>107</v>
      </c>
      <c r="S126" s="6" t="s">
        <v>372</v>
      </c>
      <c r="T126" s="6" t="s">
        <v>373</v>
      </c>
      <c r="W126" s="6" t="s">
        <v>372</v>
      </c>
      <c r="X126" s="6" t="s">
        <v>373</v>
      </c>
    </row>
    <row r="127" spans="18:24">
      <c r="R127" s="6" t="s">
        <v>107</v>
      </c>
      <c r="S127" s="6" t="s">
        <v>374</v>
      </c>
      <c r="T127" s="6" t="s">
        <v>375</v>
      </c>
      <c r="W127" s="6" t="s">
        <v>374</v>
      </c>
      <c r="X127" s="6" t="s">
        <v>375</v>
      </c>
    </row>
    <row r="128" spans="18:24">
      <c r="R128" s="6" t="s">
        <v>107</v>
      </c>
      <c r="S128" s="6" t="s">
        <v>376</v>
      </c>
      <c r="T128" s="6" t="s">
        <v>377</v>
      </c>
      <c r="W128" s="6" t="s">
        <v>376</v>
      </c>
      <c r="X128" s="6" t="s">
        <v>377</v>
      </c>
    </row>
    <row r="129" spans="18:24">
      <c r="R129" s="6" t="s">
        <v>107</v>
      </c>
      <c r="S129" s="6" t="s">
        <v>378</v>
      </c>
      <c r="T129" s="6" t="s">
        <v>379</v>
      </c>
      <c r="W129" s="6" t="s">
        <v>378</v>
      </c>
      <c r="X129" s="6" t="s">
        <v>379</v>
      </c>
    </row>
    <row r="130" spans="18:24">
      <c r="R130" s="6" t="s">
        <v>107</v>
      </c>
      <c r="S130" s="6" t="s">
        <v>380</v>
      </c>
      <c r="T130" s="6" t="s">
        <v>381</v>
      </c>
      <c r="W130" s="6" t="s">
        <v>380</v>
      </c>
      <c r="X130" s="6" t="s">
        <v>381</v>
      </c>
    </row>
    <row r="131" spans="18:24">
      <c r="R131" s="6" t="s">
        <v>107</v>
      </c>
      <c r="S131" s="6" t="s">
        <v>382</v>
      </c>
      <c r="T131" s="6" t="s">
        <v>383</v>
      </c>
      <c r="W131" s="6" t="s">
        <v>382</v>
      </c>
      <c r="X131" s="6" t="s">
        <v>383</v>
      </c>
    </row>
    <row r="132" spans="18:24">
      <c r="R132" s="6" t="s">
        <v>107</v>
      </c>
      <c r="S132" s="6" t="s">
        <v>384</v>
      </c>
      <c r="T132" s="6" t="s">
        <v>385</v>
      </c>
      <c r="W132" s="6" t="s">
        <v>384</v>
      </c>
      <c r="X132" s="6" t="s">
        <v>385</v>
      </c>
    </row>
    <row r="133" spans="18:24">
      <c r="R133" s="6" t="s">
        <v>107</v>
      </c>
      <c r="S133" s="6" t="s">
        <v>386</v>
      </c>
      <c r="T133" s="6" t="s">
        <v>387</v>
      </c>
      <c r="W133" s="6" t="s">
        <v>386</v>
      </c>
      <c r="X133" s="6" t="s">
        <v>387</v>
      </c>
    </row>
    <row r="134" spans="18:24">
      <c r="R134" s="6" t="s">
        <v>107</v>
      </c>
      <c r="S134" s="6" t="s">
        <v>388</v>
      </c>
      <c r="T134" s="6" t="s">
        <v>389</v>
      </c>
      <c r="W134" s="6" t="s">
        <v>388</v>
      </c>
      <c r="X134" s="6" t="s">
        <v>389</v>
      </c>
    </row>
    <row r="135" spans="18:24">
      <c r="R135" s="6" t="s">
        <v>107</v>
      </c>
      <c r="S135" s="6" t="s">
        <v>390</v>
      </c>
      <c r="T135" s="6" t="s">
        <v>391</v>
      </c>
      <c r="W135" s="6" t="s">
        <v>390</v>
      </c>
      <c r="X135" s="6" t="s">
        <v>391</v>
      </c>
    </row>
    <row r="136" spans="18:24">
      <c r="R136" s="6" t="s">
        <v>109</v>
      </c>
      <c r="S136" s="6" t="s">
        <v>392</v>
      </c>
      <c r="T136" s="6" t="s">
        <v>393</v>
      </c>
      <c r="W136" s="6" t="s">
        <v>392</v>
      </c>
      <c r="X136" s="6" t="s">
        <v>393</v>
      </c>
    </row>
    <row r="137" spans="18:24">
      <c r="R137" s="6" t="s">
        <v>109</v>
      </c>
      <c r="S137" s="6" t="s">
        <v>394</v>
      </c>
      <c r="T137" s="6" t="s">
        <v>395</v>
      </c>
      <c r="W137" s="6" t="s">
        <v>394</v>
      </c>
      <c r="X137" s="6" t="s">
        <v>395</v>
      </c>
    </row>
    <row r="138" spans="18:24">
      <c r="R138" s="6" t="s">
        <v>109</v>
      </c>
      <c r="S138" s="6" t="s">
        <v>396</v>
      </c>
      <c r="T138" s="6" t="s">
        <v>397</v>
      </c>
      <c r="W138" s="6" t="s">
        <v>396</v>
      </c>
      <c r="X138" s="6" t="s">
        <v>397</v>
      </c>
    </row>
    <row r="139" spans="18:24">
      <c r="R139" s="6" t="s">
        <v>109</v>
      </c>
      <c r="S139" s="6" t="s">
        <v>398</v>
      </c>
      <c r="T139" s="6" t="s">
        <v>399</v>
      </c>
      <c r="W139" s="6" t="s">
        <v>398</v>
      </c>
      <c r="X139" s="6" t="s">
        <v>399</v>
      </c>
    </row>
    <row r="140" spans="18:24">
      <c r="R140" s="6" t="s">
        <v>109</v>
      </c>
      <c r="S140" s="6" t="s">
        <v>400</v>
      </c>
      <c r="T140" s="6" t="s">
        <v>401</v>
      </c>
      <c r="W140" s="6" t="s">
        <v>400</v>
      </c>
      <c r="X140" s="6" t="s">
        <v>401</v>
      </c>
    </row>
    <row r="141" spans="18:24">
      <c r="R141" s="6" t="s">
        <v>109</v>
      </c>
      <c r="S141" s="6" t="s">
        <v>402</v>
      </c>
      <c r="T141" s="6" t="s">
        <v>403</v>
      </c>
      <c r="W141" s="6" t="s">
        <v>402</v>
      </c>
      <c r="X141" s="6" t="s">
        <v>403</v>
      </c>
    </row>
    <row r="142" spans="18:24">
      <c r="R142" s="6" t="s">
        <v>109</v>
      </c>
      <c r="S142" s="6" t="s">
        <v>404</v>
      </c>
      <c r="T142" s="6" t="s">
        <v>405</v>
      </c>
      <c r="W142" s="6" t="s">
        <v>404</v>
      </c>
      <c r="X142" s="6" t="s">
        <v>405</v>
      </c>
    </row>
    <row r="143" spans="18:24">
      <c r="R143" s="6" t="s">
        <v>109</v>
      </c>
      <c r="S143" s="6" t="s">
        <v>406</v>
      </c>
      <c r="T143" s="6" t="s">
        <v>407</v>
      </c>
      <c r="W143" s="6" t="s">
        <v>406</v>
      </c>
      <c r="X143" s="6" t="s">
        <v>407</v>
      </c>
    </row>
    <row r="144" spans="18:24">
      <c r="R144" s="6" t="s">
        <v>109</v>
      </c>
      <c r="S144" s="6" t="s">
        <v>408</v>
      </c>
      <c r="T144" s="6" t="s">
        <v>409</v>
      </c>
      <c r="W144" s="6" t="s">
        <v>408</v>
      </c>
      <c r="X144" s="6" t="s">
        <v>409</v>
      </c>
    </row>
    <row r="145" spans="18:24">
      <c r="R145" s="6" t="s">
        <v>109</v>
      </c>
      <c r="S145" s="6" t="s">
        <v>410</v>
      </c>
      <c r="T145" s="6" t="s">
        <v>411</v>
      </c>
      <c r="W145" s="6" t="s">
        <v>410</v>
      </c>
      <c r="X145" s="6" t="s">
        <v>411</v>
      </c>
    </row>
    <row r="146" spans="18:24">
      <c r="R146" s="6" t="s">
        <v>109</v>
      </c>
      <c r="S146" s="6" t="s">
        <v>412</v>
      </c>
      <c r="T146" s="6" t="s">
        <v>413</v>
      </c>
      <c r="W146" s="6" t="s">
        <v>412</v>
      </c>
      <c r="X146" s="6" t="s">
        <v>413</v>
      </c>
    </row>
    <row r="147" spans="18:24">
      <c r="R147" s="6" t="s">
        <v>109</v>
      </c>
      <c r="S147" s="6" t="s">
        <v>414</v>
      </c>
      <c r="T147" s="6" t="s">
        <v>415</v>
      </c>
      <c r="W147" s="6" t="s">
        <v>414</v>
      </c>
      <c r="X147" s="6" t="s">
        <v>415</v>
      </c>
    </row>
    <row r="148" spans="18:24">
      <c r="R148" s="6" t="s">
        <v>109</v>
      </c>
      <c r="S148" s="6" t="s">
        <v>416</v>
      </c>
      <c r="T148" s="6" t="s">
        <v>417</v>
      </c>
      <c r="W148" s="6" t="s">
        <v>416</v>
      </c>
      <c r="X148" s="6" t="s">
        <v>417</v>
      </c>
    </row>
    <row r="149" spans="18:24">
      <c r="R149" s="6" t="s">
        <v>109</v>
      </c>
      <c r="S149" s="6" t="s">
        <v>418</v>
      </c>
      <c r="T149" s="6" t="s">
        <v>419</v>
      </c>
      <c r="W149" s="6" t="s">
        <v>418</v>
      </c>
      <c r="X149" s="6" t="s">
        <v>419</v>
      </c>
    </row>
    <row r="150" spans="18:24">
      <c r="R150" s="6" t="s">
        <v>109</v>
      </c>
      <c r="S150" s="6" t="s">
        <v>420</v>
      </c>
      <c r="T150" s="6" t="s">
        <v>421</v>
      </c>
      <c r="W150" s="6" t="s">
        <v>420</v>
      </c>
      <c r="X150" s="6" t="s">
        <v>421</v>
      </c>
    </row>
    <row r="151" spans="18:24">
      <c r="R151" s="6" t="s">
        <v>109</v>
      </c>
      <c r="S151" s="6" t="s">
        <v>422</v>
      </c>
      <c r="T151" s="6" t="s">
        <v>423</v>
      </c>
      <c r="W151" s="6" t="s">
        <v>422</v>
      </c>
      <c r="X151" s="6" t="s">
        <v>423</v>
      </c>
    </row>
    <row r="152" spans="18:24">
      <c r="R152" s="6" t="s">
        <v>109</v>
      </c>
      <c r="S152" s="6" t="s">
        <v>424</v>
      </c>
      <c r="T152" s="6" t="s">
        <v>425</v>
      </c>
      <c r="W152" s="6" t="s">
        <v>424</v>
      </c>
      <c r="X152" s="6" t="s">
        <v>425</v>
      </c>
    </row>
    <row r="153" spans="18:24">
      <c r="R153" s="6" t="s">
        <v>109</v>
      </c>
      <c r="S153" s="6" t="s">
        <v>426</v>
      </c>
      <c r="T153" s="6" t="s">
        <v>427</v>
      </c>
      <c r="W153" s="6" t="s">
        <v>426</v>
      </c>
      <c r="X153" s="6" t="s">
        <v>427</v>
      </c>
    </row>
    <row r="154" spans="18:24">
      <c r="R154" s="6" t="s">
        <v>109</v>
      </c>
      <c r="S154" s="6" t="s">
        <v>428</v>
      </c>
      <c r="T154" s="6" t="s">
        <v>429</v>
      </c>
      <c r="W154" s="6" t="s">
        <v>428</v>
      </c>
      <c r="X154" s="6" t="s">
        <v>429</v>
      </c>
    </row>
    <row r="155" spans="18:24">
      <c r="R155" s="6" t="s">
        <v>109</v>
      </c>
      <c r="S155" s="6" t="s">
        <v>430</v>
      </c>
      <c r="T155" s="6" t="s">
        <v>431</v>
      </c>
      <c r="W155" s="6" t="s">
        <v>430</v>
      </c>
      <c r="X155" s="6" t="s">
        <v>431</v>
      </c>
    </row>
    <row r="156" spans="18:24">
      <c r="R156" s="6" t="s">
        <v>109</v>
      </c>
      <c r="S156" s="6" t="s">
        <v>432</v>
      </c>
      <c r="T156" s="6" t="s">
        <v>433</v>
      </c>
      <c r="W156" s="6" t="s">
        <v>432</v>
      </c>
      <c r="X156" s="6" t="s">
        <v>433</v>
      </c>
    </row>
    <row r="157" spans="18:24">
      <c r="R157" s="6" t="s">
        <v>109</v>
      </c>
      <c r="S157" s="6" t="s">
        <v>434</v>
      </c>
      <c r="T157" s="6" t="s">
        <v>435</v>
      </c>
      <c r="W157" s="6" t="s">
        <v>434</v>
      </c>
      <c r="X157" s="6" t="s">
        <v>435</v>
      </c>
    </row>
    <row r="158" spans="18:24">
      <c r="R158" s="6" t="s">
        <v>109</v>
      </c>
      <c r="S158" s="6" t="s">
        <v>436</v>
      </c>
      <c r="T158" s="6" t="s">
        <v>437</v>
      </c>
      <c r="W158" s="6" t="s">
        <v>436</v>
      </c>
      <c r="X158" s="6" t="s">
        <v>437</v>
      </c>
    </row>
    <row r="159" spans="18:24">
      <c r="R159" s="6" t="s">
        <v>109</v>
      </c>
      <c r="S159" s="6" t="s">
        <v>438</v>
      </c>
      <c r="T159" s="6" t="s">
        <v>439</v>
      </c>
      <c r="W159" s="6" t="s">
        <v>438</v>
      </c>
      <c r="X159" s="6" t="s">
        <v>439</v>
      </c>
    </row>
    <row r="160" spans="18:24">
      <c r="R160" s="6" t="s">
        <v>109</v>
      </c>
      <c r="S160" s="6" t="s">
        <v>440</v>
      </c>
      <c r="T160" s="6" t="s">
        <v>441</v>
      </c>
      <c r="W160" s="6" t="s">
        <v>440</v>
      </c>
      <c r="X160" s="6" t="s">
        <v>441</v>
      </c>
    </row>
    <row r="161" spans="18:24">
      <c r="R161" s="6" t="s">
        <v>109</v>
      </c>
      <c r="S161" s="6" t="s">
        <v>443</v>
      </c>
      <c r="T161" s="6" t="s">
        <v>444</v>
      </c>
      <c r="W161" s="6" t="s">
        <v>443</v>
      </c>
      <c r="X161" s="6" t="s">
        <v>444</v>
      </c>
    </row>
    <row r="162" spans="18:24">
      <c r="R162" s="6" t="s">
        <v>109</v>
      </c>
      <c r="S162" s="6" t="s">
        <v>445</v>
      </c>
      <c r="T162" s="6" t="s">
        <v>446</v>
      </c>
      <c r="W162" s="6" t="s">
        <v>445</v>
      </c>
      <c r="X162" s="6" t="s">
        <v>446</v>
      </c>
    </row>
    <row r="163" spans="18:24">
      <c r="R163" s="6" t="s">
        <v>109</v>
      </c>
      <c r="S163" s="6" t="s">
        <v>447</v>
      </c>
      <c r="T163" s="6" t="s">
        <v>448</v>
      </c>
      <c r="W163" s="6" t="s">
        <v>447</v>
      </c>
      <c r="X163" s="6" t="s">
        <v>448</v>
      </c>
    </row>
    <row r="164" spans="18:24">
      <c r="R164" s="6" t="s">
        <v>109</v>
      </c>
      <c r="S164" s="6" t="s">
        <v>449</v>
      </c>
      <c r="T164" s="6" t="s">
        <v>450</v>
      </c>
      <c r="W164" s="6" t="s">
        <v>449</v>
      </c>
      <c r="X164" s="6" t="s">
        <v>450</v>
      </c>
    </row>
    <row r="165" spans="18:24">
      <c r="R165" s="6" t="s">
        <v>109</v>
      </c>
      <c r="S165" s="6" t="s">
        <v>451</v>
      </c>
      <c r="T165" s="6" t="s">
        <v>452</v>
      </c>
      <c r="W165" s="6" t="s">
        <v>451</v>
      </c>
      <c r="X165" s="6" t="s">
        <v>452</v>
      </c>
    </row>
    <row r="166" spans="18:24">
      <c r="R166" s="6" t="s">
        <v>109</v>
      </c>
      <c r="S166" s="6" t="s">
        <v>453</v>
      </c>
      <c r="T166" s="6" t="s">
        <v>454</v>
      </c>
      <c r="W166" s="6" t="s">
        <v>453</v>
      </c>
      <c r="X166" s="6" t="s">
        <v>454</v>
      </c>
    </row>
    <row r="167" spans="18:24">
      <c r="R167" s="6" t="s">
        <v>109</v>
      </c>
      <c r="S167" s="6" t="s">
        <v>455</v>
      </c>
      <c r="T167" s="6" t="s">
        <v>456</v>
      </c>
      <c r="W167" s="6" t="s">
        <v>455</v>
      </c>
      <c r="X167" s="6" t="s">
        <v>456</v>
      </c>
    </row>
    <row r="168" spans="18:24">
      <c r="R168" s="6" t="s">
        <v>109</v>
      </c>
      <c r="S168" s="6" t="s">
        <v>457</v>
      </c>
      <c r="T168" s="6" t="s">
        <v>458</v>
      </c>
      <c r="W168" s="6" t="s">
        <v>457</v>
      </c>
      <c r="X168" s="6" t="s">
        <v>458</v>
      </c>
    </row>
    <row r="169" spans="18:24">
      <c r="R169" s="6" t="s">
        <v>109</v>
      </c>
      <c r="S169" s="6" t="s">
        <v>459</v>
      </c>
      <c r="T169" s="6" t="s">
        <v>460</v>
      </c>
      <c r="W169" s="6" t="s">
        <v>459</v>
      </c>
      <c r="X169" s="6" t="s">
        <v>460</v>
      </c>
    </row>
    <row r="170" spans="18:24">
      <c r="R170" s="6" t="s">
        <v>109</v>
      </c>
      <c r="S170" s="6" t="s">
        <v>461</v>
      </c>
      <c r="T170" s="6" t="s">
        <v>462</v>
      </c>
      <c r="W170" s="6" t="s">
        <v>461</v>
      </c>
      <c r="X170" s="6" t="s">
        <v>462</v>
      </c>
    </row>
    <row r="171" spans="18:24">
      <c r="R171" s="6" t="s">
        <v>109</v>
      </c>
      <c r="S171" s="6" t="s">
        <v>463</v>
      </c>
      <c r="T171" s="6" t="s">
        <v>464</v>
      </c>
      <c r="W171" s="6" t="s">
        <v>463</v>
      </c>
      <c r="X171" s="6" t="s">
        <v>464</v>
      </c>
    </row>
    <row r="172" spans="18:24">
      <c r="R172" s="6" t="s">
        <v>109</v>
      </c>
      <c r="S172" s="6" t="s">
        <v>465</v>
      </c>
      <c r="T172" s="6" t="s">
        <v>466</v>
      </c>
      <c r="W172" s="6" t="s">
        <v>465</v>
      </c>
      <c r="X172" s="6" t="s">
        <v>466</v>
      </c>
    </row>
    <row r="173" spans="18:24">
      <c r="R173" s="6" t="s">
        <v>109</v>
      </c>
      <c r="S173" s="6" t="s">
        <v>467</v>
      </c>
      <c r="T173" s="6" t="s">
        <v>468</v>
      </c>
      <c r="W173" s="6" t="s">
        <v>467</v>
      </c>
      <c r="X173" s="6" t="s">
        <v>468</v>
      </c>
    </row>
    <row r="174" spans="18:24">
      <c r="R174" s="6" t="s">
        <v>109</v>
      </c>
      <c r="S174" s="6" t="s">
        <v>469</v>
      </c>
      <c r="T174" s="6" t="s">
        <v>470</v>
      </c>
      <c r="W174" s="6" t="s">
        <v>469</v>
      </c>
      <c r="X174" s="6" t="s">
        <v>470</v>
      </c>
    </row>
    <row r="175" spans="18:24">
      <c r="R175" s="6" t="s">
        <v>109</v>
      </c>
      <c r="S175" s="6" t="s">
        <v>471</v>
      </c>
      <c r="T175" s="6" t="s">
        <v>472</v>
      </c>
      <c r="W175" s="6" t="s">
        <v>471</v>
      </c>
      <c r="X175" s="6" t="s">
        <v>472</v>
      </c>
    </row>
    <row r="176" spans="18:24">
      <c r="R176" s="6" t="s">
        <v>109</v>
      </c>
      <c r="S176" s="6" t="s">
        <v>473</v>
      </c>
      <c r="T176" s="6" t="s">
        <v>474</v>
      </c>
      <c r="W176" s="6" t="s">
        <v>473</v>
      </c>
      <c r="X176" s="6" t="s">
        <v>474</v>
      </c>
    </row>
    <row r="177" spans="18:24">
      <c r="R177" s="6" t="s">
        <v>109</v>
      </c>
      <c r="S177" s="6" t="s">
        <v>475</v>
      </c>
      <c r="T177" s="6" t="s">
        <v>476</v>
      </c>
      <c r="W177" s="6" t="s">
        <v>475</v>
      </c>
      <c r="X177" s="6" t="s">
        <v>476</v>
      </c>
    </row>
    <row r="178" spans="18:24">
      <c r="R178" s="6" t="s">
        <v>109</v>
      </c>
      <c r="S178" s="6" t="s">
        <v>477</v>
      </c>
      <c r="T178" s="6" t="s">
        <v>478</v>
      </c>
      <c r="W178" s="6" t="s">
        <v>477</v>
      </c>
      <c r="X178" s="6" t="s">
        <v>478</v>
      </c>
    </row>
    <row r="179" spans="18:24">
      <c r="R179" s="6" t="s">
        <v>109</v>
      </c>
      <c r="S179" s="6" t="s">
        <v>479</v>
      </c>
      <c r="T179" s="6" t="s">
        <v>480</v>
      </c>
      <c r="W179" s="6" t="s">
        <v>479</v>
      </c>
      <c r="X179" s="6" t="s">
        <v>480</v>
      </c>
    </row>
    <row r="180" spans="18:24">
      <c r="R180" s="6" t="s">
        <v>109</v>
      </c>
      <c r="S180" s="6" t="s">
        <v>481</v>
      </c>
      <c r="T180" s="6" t="s">
        <v>482</v>
      </c>
      <c r="W180" s="6" t="s">
        <v>481</v>
      </c>
      <c r="X180" s="6" t="s">
        <v>482</v>
      </c>
    </row>
    <row r="181" spans="18:24">
      <c r="R181" s="6" t="s">
        <v>109</v>
      </c>
      <c r="S181" s="6" t="s">
        <v>483</v>
      </c>
      <c r="T181" s="6" t="s">
        <v>484</v>
      </c>
      <c r="W181" s="6" t="s">
        <v>483</v>
      </c>
      <c r="X181" s="6" t="s">
        <v>484</v>
      </c>
    </row>
    <row r="182" spans="18:24">
      <c r="R182" s="6" t="s">
        <v>109</v>
      </c>
      <c r="S182" s="6" t="s">
        <v>485</v>
      </c>
      <c r="T182" s="6" t="s">
        <v>486</v>
      </c>
      <c r="W182" s="6" t="s">
        <v>485</v>
      </c>
      <c r="X182" s="6" t="s">
        <v>486</v>
      </c>
    </row>
    <row r="183" spans="18:24">
      <c r="R183" s="6" t="s">
        <v>109</v>
      </c>
      <c r="S183" s="6" t="s">
        <v>487</v>
      </c>
      <c r="T183" s="6" t="s">
        <v>488</v>
      </c>
      <c r="W183" s="6" t="s">
        <v>487</v>
      </c>
      <c r="X183" s="6" t="s">
        <v>488</v>
      </c>
    </row>
    <row r="184" spans="18:24">
      <c r="R184" s="6" t="s">
        <v>109</v>
      </c>
      <c r="S184" s="6" t="s">
        <v>489</v>
      </c>
      <c r="T184" s="6" t="s">
        <v>490</v>
      </c>
      <c r="W184" s="6" t="s">
        <v>489</v>
      </c>
      <c r="X184" s="6" t="s">
        <v>490</v>
      </c>
    </row>
    <row r="185" spans="18:24">
      <c r="R185" s="6" t="s">
        <v>109</v>
      </c>
      <c r="S185" s="6" t="s">
        <v>491</v>
      </c>
      <c r="T185" s="6" t="s">
        <v>492</v>
      </c>
      <c r="W185" s="6" t="s">
        <v>491</v>
      </c>
      <c r="X185" s="6" t="s">
        <v>492</v>
      </c>
    </row>
    <row r="186" spans="18:24">
      <c r="R186" s="6" t="s">
        <v>109</v>
      </c>
      <c r="S186" s="6" t="s">
        <v>493</v>
      </c>
      <c r="T186" s="6" t="s">
        <v>494</v>
      </c>
      <c r="W186" s="6" t="s">
        <v>493</v>
      </c>
      <c r="X186" s="6" t="s">
        <v>494</v>
      </c>
    </row>
    <row r="187" spans="18:24">
      <c r="R187" s="6" t="s">
        <v>109</v>
      </c>
      <c r="S187" s="6" t="s">
        <v>495</v>
      </c>
      <c r="T187" s="6" t="s">
        <v>496</v>
      </c>
      <c r="W187" s="6" t="s">
        <v>495</v>
      </c>
      <c r="X187" s="6" t="s">
        <v>496</v>
      </c>
    </row>
    <row r="188" spans="18:24">
      <c r="R188" s="6" t="s">
        <v>109</v>
      </c>
      <c r="S188" s="6" t="s">
        <v>497</v>
      </c>
      <c r="T188" s="6" t="s">
        <v>498</v>
      </c>
      <c r="W188" s="6" t="s">
        <v>497</v>
      </c>
      <c r="X188" s="6" t="s">
        <v>498</v>
      </c>
    </row>
    <row r="189" spans="18:24">
      <c r="R189" s="6" t="s">
        <v>109</v>
      </c>
      <c r="S189" s="6" t="s">
        <v>499</v>
      </c>
      <c r="T189" s="6" t="s">
        <v>500</v>
      </c>
      <c r="W189" s="6" t="s">
        <v>499</v>
      </c>
      <c r="X189" s="6" t="s">
        <v>500</v>
      </c>
    </row>
    <row r="190" spans="18:24">
      <c r="R190" s="6" t="s">
        <v>109</v>
      </c>
      <c r="S190" s="6" t="s">
        <v>501</v>
      </c>
      <c r="T190" s="6" t="s">
        <v>502</v>
      </c>
      <c r="W190" s="6" t="s">
        <v>501</v>
      </c>
      <c r="X190" s="6" t="s">
        <v>502</v>
      </c>
    </row>
    <row r="191" spans="18:24">
      <c r="R191" s="6" t="s">
        <v>109</v>
      </c>
      <c r="S191" s="6" t="s">
        <v>503</v>
      </c>
      <c r="T191" s="6" t="s">
        <v>504</v>
      </c>
      <c r="W191" s="6" t="s">
        <v>503</v>
      </c>
      <c r="X191" s="6" t="s">
        <v>504</v>
      </c>
    </row>
    <row r="192" spans="18:24">
      <c r="R192" s="6" t="s">
        <v>109</v>
      </c>
      <c r="S192" s="6" t="s">
        <v>505</v>
      </c>
      <c r="T192" s="6" t="s">
        <v>506</v>
      </c>
      <c r="W192" s="6" t="s">
        <v>505</v>
      </c>
      <c r="X192" s="6" t="s">
        <v>506</v>
      </c>
    </row>
    <row r="193" spans="18:24">
      <c r="R193" s="6" t="s">
        <v>109</v>
      </c>
      <c r="S193" s="6" t="s">
        <v>507</v>
      </c>
      <c r="T193" s="6" t="s">
        <v>508</v>
      </c>
      <c r="W193" s="6" t="s">
        <v>507</v>
      </c>
      <c r="X193" s="6" t="s">
        <v>508</v>
      </c>
    </row>
    <row r="194" spans="18:24">
      <c r="R194" s="6" t="s">
        <v>109</v>
      </c>
      <c r="S194" s="6" t="s">
        <v>509</v>
      </c>
      <c r="T194" s="6" t="s">
        <v>510</v>
      </c>
      <c r="W194" s="6" t="s">
        <v>509</v>
      </c>
      <c r="X194" s="6" t="s">
        <v>510</v>
      </c>
    </row>
    <row r="195" spans="18:24">
      <c r="R195" s="6" t="s">
        <v>109</v>
      </c>
      <c r="S195" s="6" t="s">
        <v>511</v>
      </c>
      <c r="T195" s="6" t="s">
        <v>512</v>
      </c>
      <c r="W195" s="6" t="s">
        <v>511</v>
      </c>
      <c r="X195" s="6" t="s">
        <v>512</v>
      </c>
    </row>
    <row r="196" spans="18:24">
      <c r="R196" s="6" t="s">
        <v>109</v>
      </c>
      <c r="S196" s="6" t="s">
        <v>513</v>
      </c>
      <c r="T196" s="6" t="s">
        <v>514</v>
      </c>
      <c r="W196" s="6" t="s">
        <v>513</v>
      </c>
      <c r="X196" s="6" t="s">
        <v>514</v>
      </c>
    </row>
    <row r="197" spans="18:24">
      <c r="R197" s="6" t="s">
        <v>109</v>
      </c>
      <c r="S197" s="6" t="s">
        <v>515</v>
      </c>
      <c r="T197" s="6" t="s">
        <v>516</v>
      </c>
      <c r="W197" s="6" t="s">
        <v>515</v>
      </c>
      <c r="X197" s="6" t="s">
        <v>516</v>
      </c>
    </row>
    <row r="198" spans="18:24">
      <c r="R198" s="6" t="s">
        <v>109</v>
      </c>
      <c r="S198" s="6" t="s">
        <v>517</v>
      </c>
      <c r="T198" s="6" t="s">
        <v>518</v>
      </c>
      <c r="W198" s="6" t="s">
        <v>517</v>
      </c>
      <c r="X198" s="6" t="s">
        <v>518</v>
      </c>
    </row>
    <row r="199" spans="18:24">
      <c r="R199" s="6" t="s">
        <v>109</v>
      </c>
      <c r="S199" s="6" t="s">
        <v>519</v>
      </c>
      <c r="T199" s="6" t="s">
        <v>520</v>
      </c>
      <c r="W199" s="6" t="s">
        <v>519</v>
      </c>
      <c r="X199" s="6" t="s">
        <v>520</v>
      </c>
    </row>
    <row r="200" spans="18:24">
      <c r="R200" s="6" t="s">
        <v>109</v>
      </c>
      <c r="S200" s="6" t="s">
        <v>521</v>
      </c>
      <c r="T200" s="6" t="s">
        <v>522</v>
      </c>
      <c r="W200" s="6" t="s">
        <v>521</v>
      </c>
      <c r="X200" s="6" t="s">
        <v>522</v>
      </c>
    </row>
    <row r="201" spans="18:24">
      <c r="R201" s="6" t="s">
        <v>109</v>
      </c>
      <c r="S201" s="6" t="s">
        <v>523</v>
      </c>
      <c r="T201" s="6" t="s">
        <v>524</v>
      </c>
      <c r="W201" s="6" t="s">
        <v>523</v>
      </c>
      <c r="X201" s="6" t="s">
        <v>524</v>
      </c>
    </row>
    <row r="202" spans="18:24">
      <c r="R202" s="6" t="s">
        <v>109</v>
      </c>
      <c r="S202" s="6" t="s">
        <v>525</v>
      </c>
      <c r="T202" s="6" t="s">
        <v>526</v>
      </c>
      <c r="W202" s="6" t="s">
        <v>525</v>
      </c>
      <c r="X202" s="6" t="s">
        <v>526</v>
      </c>
    </row>
    <row r="203" spans="18:24">
      <c r="R203" s="6" t="s">
        <v>109</v>
      </c>
      <c r="S203" s="6" t="s">
        <v>527</v>
      </c>
      <c r="T203" s="6" t="s">
        <v>528</v>
      </c>
      <c r="W203" s="6" t="s">
        <v>527</v>
      </c>
      <c r="X203" s="6" t="s">
        <v>528</v>
      </c>
    </row>
    <row r="204" spans="18:24">
      <c r="R204" s="6" t="s">
        <v>109</v>
      </c>
      <c r="S204" s="6" t="s">
        <v>529</v>
      </c>
      <c r="T204" s="6" t="s">
        <v>530</v>
      </c>
      <c r="W204" s="6" t="s">
        <v>529</v>
      </c>
      <c r="X204" s="6" t="s">
        <v>530</v>
      </c>
    </row>
    <row r="205" spans="18:24">
      <c r="R205" s="6" t="s">
        <v>109</v>
      </c>
      <c r="S205" s="6" t="s">
        <v>531</v>
      </c>
      <c r="T205" s="6" t="s">
        <v>532</v>
      </c>
      <c r="W205" s="6" t="s">
        <v>531</v>
      </c>
      <c r="X205" s="6" t="s">
        <v>532</v>
      </c>
    </row>
    <row r="206" spans="18:24">
      <c r="R206" s="6" t="s">
        <v>109</v>
      </c>
      <c r="S206" s="6" t="s">
        <v>533</v>
      </c>
      <c r="T206" s="6" t="s">
        <v>534</v>
      </c>
      <c r="W206" s="6" t="s">
        <v>533</v>
      </c>
      <c r="X206" s="6" t="s">
        <v>534</v>
      </c>
    </row>
    <row r="207" spans="18:24">
      <c r="R207" s="6" t="s">
        <v>109</v>
      </c>
      <c r="S207" s="6" t="s">
        <v>535</v>
      </c>
      <c r="T207" s="6" t="s">
        <v>536</v>
      </c>
      <c r="W207" s="6" t="s">
        <v>535</v>
      </c>
      <c r="X207" s="6" t="s">
        <v>536</v>
      </c>
    </row>
    <row r="208" spans="18:24">
      <c r="R208" s="6" t="s">
        <v>109</v>
      </c>
      <c r="S208" s="6" t="s">
        <v>537</v>
      </c>
      <c r="T208" s="6" t="s">
        <v>538</v>
      </c>
      <c r="W208" s="6" t="s">
        <v>537</v>
      </c>
      <c r="X208" s="6" t="s">
        <v>538</v>
      </c>
    </row>
    <row r="209" spans="18:24">
      <c r="R209" s="6" t="s">
        <v>109</v>
      </c>
      <c r="S209" s="6" t="s">
        <v>539</v>
      </c>
      <c r="T209" s="6" t="s">
        <v>540</v>
      </c>
      <c r="W209" s="6" t="s">
        <v>539</v>
      </c>
      <c r="X209" s="6" t="s">
        <v>540</v>
      </c>
    </row>
    <row r="210" spans="18:24">
      <c r="R210" s="6" t="s">
        <v>109</v>
      </c>
      <c r="S210" s="6" t="s">
        <v>541</v>
      </c>
      <c r="T210" s="6" t="s">
        <v>542</v>
      </c>
      <c r="W210" s="6" t="s">
        <v>541</v>
      </c>
      <c r="X210" s="6" t="s">
        <v>542</v>
      </c>
    </row>
    <row r="211" spans="18:24">
      <c r="R211" s="6" t="s">
        <v>109</v>
      </c>
      <c r="S211" s="6" t="s">
        <v>543</v>
      </c>
      <c r="T211" s="6" t="s">
        <v>544</v>
      </c>
      <c r="W211" s="6" t="s">
        <v>543</v>
      </c>
      <c r="X211" s="6" t="s">
        <v>544</v>
      </c>
    </row>
    <row r="212" spans="18:24">
      <c r="R212" s="6" t="s">
        <v>109</v>
      </c>
      <c r="S212" s="6" t="s">
        <v>545</v>
      </c>
      <c r="T212" s="6" t="s">
        <v>546</v>
      </c>
      <c r="W212" s="6" t="s">
        <v>545</v>
      </c>
      <c r="X212" s="6" t="s">
        <v>546</v>
      </c>
    </row>
    <row r="213" spans="18:24">
      <c r="R213" s="6" t="s">
        <v>109</v>
      </c>
      <c r="S213" s="6" t="s">
        <v>547</v>
      </c>
      <c r="T213" s="6" t="s">
        <v>548</v>
      </c>
      <c r="W213" s="6" t="s">
        <v>547</v>
      </c>
      <c r="X213" s="6" t="s">
        <v>548</v>
      </c>
    </row>
    <row r="214" spans="18:24">
      <c r="R214" s="6" t="s">
        <v>109</v>
      </c>
      <c r="S214" s="6" t="s">
        <v>549</v>
      </c>
      <c r="T214" s="6" t="s">
        <v>550</v>
      </c>
      <c r="W214" s="6" t="s">
        <v>549</v>
      </c>
      <c r="X214" s="6" t="s">
        <v>550</v>
      </c>
    </row>
    <row r="215" spans="18:24">
      <c r="R215" s="6" t="s">
        <v>109</v>
      </c>
      <c r="S215" s="6" t="s">
        <v>551</v>
      </c>
      <c r="T215" s="6" t="s">
        <v>552</v>
      </c>
      <c r="W215" s="6" t="s">
        <v>551</v>
      </c>
      <c r="X215" s="6" t="s">
        <v>552</v>
      </c>
    </row>
    <row r="216" spans="18:24">
      <c r="R216" s="6" t="s">
        <v>109</v>
      </c>
      <c r="S216" s="6" t="s">
        <v>553</v>
      </c>
      <c r="T216" s="6" t="s">
        <v>554</v>
      </c>
      <c r="W216" s="6" t="s">
        <v>553</v>
      </c>
      <c r="X216" s="6" t="s">
        <v>554</v>
      </c>
    </row>
    <row r="217" spans="18:24">
      <c r="R217" s="6" t="s">
        <v>109</v>
      </c>
      <c r="S217" s="6" t="s">
        <v>555</v>
      </c>
      <c r="T217" s="6" t="s">
        <v>556</v>
      </c>
      <c r="W217" s="6" t="s">
        <v>555</v>
      </c>
      <c r="X217" s="6" t="s">
        <v>556</v>
      </c>
    </row>
    <row r="218" spans="18:24">
      <c r="R218" s="6" t="s">
        <v>109</v>
      </c>
      <c r="S218" s="6" t="s">
        <v>557</v>
      </c>
      <c r="T218" s="6" t="s">
        <v>558</v>
      </c>
      <c r="W218" s="6" t="s">
        <v>557</v>
      </c>
      <c r="X218" s="6" t="s">
        <v>558</v>
      </c>
    </row>
    <row r="219" spans="18:24">
      <c r="R219" s="6" t="s">
        <v>109</v>
      </c>
      <c r="S219" s="6" t="s">
        <v>559</v>
      </c>
      <c r="T219" s="6" t="s">
        <v>560</v>
      </c>
      <c r="W219" s="6" t="s">
        <v>559</v>
      </c>
      <c r="X219" s="6" t="s">
        <v>560</v>
      </c>
    </row>
    <row r="220" spans="18:24">
      <c r="R220" s="6" t="s">
        <v>109</v>
      </c>
      <c r="S220" s="6" t="s">
        <v>561</v>
      </c>
      <c r="T220" s="6" t="s">
        <v>562</v>
      </c>
      <c r="W220" s="6" t="s">
        <v>561</v>
      </c>
      <c r="X220" s="6" t="s">
        <v>562</v>
      </c>
    </row>
    <row r="221" spans="18:24">
      <c r="R221" s="6" t="s">
        <v>109</v>
      </c>
      <c r="S221" s="6" t="s">
        <v>563</v>
      </c>
      <c r="T221" s="6" t="s">
        <v>564</v>
      </c>
      <c r="W221" s="6" t="s">
        <v>563</v>
      </c>
      <c r="X221" s="6" t="s">
        <v>564</v>
      </c>
    </row>
    <row r="222" spans="18:24">
      <c r="R222" s="6" t="s">
        <v>109</v>
      </c>
      <c r="S222" s="6" t="s">
        <v>565</v>
      </c>
      <c r="T222" s="6" t="s">
        <v>566</v>
      </c>
      <c r="W222" s="6" t="s">
        <v>565</v>
      </c>
      <c r="X222" s="6" t="s">
        <v>566</v>
      </c>
    </row>
    <row r="223" spans="18:24">
      <c r="R223" s="6" t="s">
        <v>109</v>
      </c>
      <c r="S223" s="6" t="s">
        <v>567</v>
      </c>
      <c r="T223" s="6" t="s">
        <v>568</v>
      </c>
      <c r="W223" s="6" t="s">
        <v>567</v>
      </c>
      <c r="X223" s="6" t="s">
        <v>568</v>
      </c>
    </row>
    <row r="224" spans="18:24">
      <c r="R224" s="6" t="s">
        <v>109</v>
      </c>
      <c r="S224" s="6" t="s">
        <v>569</v>
      </c>
      <c r="T224" s="6" t="s">
        <v>570</v>
      </c>
      <c r="W224" s="6" t="s">
        <v>569</v>
      </c>
      <c r="X224" s="6" t="s">
        <v>570</v>
      </c>
    </row>
    <row r="225" spans="18:24">
      <c r="R225" s="6" t="s">
        <v>109</v>
      </c>
      <c r="S225" s="6" t="s">
        <v>571</v>
      </c>
      <c r="T225" s="6" t="s">
        <v>572</v>
      </c>
      <c r="W225" s="6" t="s">
        <v>571</v>
      </c>
      <c r="X225" s="6" t="s">
        <v>572</v>
      </c>
    </row>
    <row r="226" spans="18:24">
      <c r="R226" s="6" t="s">
        <v>109</v>
      </c>
      <c r="S226" s="6" t="s">
        <v>573</v>
      </c>
      <c r="T226" s="6" t="s">
        <v>574</v>
      </c>
      <c r="W226" s="6" t="s">
        <v>573</v>
      </c>
      <c r="X226" s="6" t="s">
        <v>574</v>
      </c>
    </row>
    <row r="227" spans="18:24">
      <c r="R227" s="6" t="s">
        <v>109</v>
      </c>
      <c r="S227" s="6" t="s">
        <v>575</v>
      </c>
      <c r="T227" s="6" t="s">
        <v>576</v>
      </c>
      <c r="W227" s="6" t="s">
        <v>575</v>
      </c>
      <c r="X227" s="6" t="s">
        <v>576</v>
      </c>
    </row>
    <row r="228" spans="18:24">
      <c r="R228" s="6" t="s">
        <v>109</v>
      </c>
      <c r="S228" s="6" t="s">
        <v>577</v>
      </c>
      <c r="T228" s="6" t="s">
        <v>578</v>
      </c>
      <c r="W228" s="6" t="s">
        <v>577</v>
      </c>
      <c r="X228" s="6" t="s">
        <v>578</v>
      </c>
    </row>
    <row r="229" spans="18:24">
      <c r="R229" s="6" t="s">
        <v>109</v>
      </c>
      <c r="S229" s="6" t="s">
        <v>579</v>
      </c>
      <c r="T229" s="6" t="s">
        <v>580</v>
      </c>
      <c r="W229" s="6" t="s">
        <v>579</v>
      </c>
      <c r="X229" s="6" t="s">
        <v>580</v>
      </c>
    </row>
    <row r="230" spans="18:24">
      <c r="R230" s="6" t="s">
        <v>109</v>
      </c>
      <c r="S230" s="6" t="s">
        <v>581</v>
      </c>
      <c r="T230" s="6" t="s">
        <v>582</v>
      </c>
      <c r="W230" s="6" t="s">
        <v>581</v>
      </c>
      <c r="X230" s="6" t="s">
        <v>582</v>
      </c>
    </row>
    <row r="231" spans="18:24">
      <c r="R231" s="6" t="s">
        <v>109</v>
      </c>
      <c r="S231" s="6" t="s">
        <v>583</v>
      </c>
      <c r="T231" s="6" t="s">
        <v>584</v>
      </c>
      <c r="W231" s="6" t="s">
        <v>583</v>
      </c>
      <c r="X231" s="6" t="s">
        <v>584</v>
      </c>
    </row>
    <row r="232" spans="18:24">
      <c r="R232" s="6" t="s">
        <v>109</v>
      </c>
      <c r="S232" s="6" t="s">
        <v>585</v>
      </c>
      <c r="T232" s="6" t="s">
        <v>586</v>
      </c>
      <c r="W232" s="6" t="s">
        <v>585</v>
      </c>
      <c r="X232" s="6" t="s">
        <v>586</v>
      </c>
    </row>
    <row r="233" spans="18:24">
      <c r="R233" s="6" t="s">
        <v>109</v>
      </c>
      <c r="S233" s="6" t="s">
        <v>587</v>
      </c>
      <c r="T233" s="6" t="s">
        <v>588</v>
      </c>
      <c r="W233" s="6" t="s">
        <v>587</v>
      </c>
      <c r="X233" s="6" t="s">
        <v>588</v>
      </c>
    </row>
    <row r="234" spans="18:24">
      <c r="R234" s="6" t="s">
        <v>109</v>
      </c>
      <c r="S234" s="6" t="s">
        <v>589</v>
      </c>
      <c r="T234" s="6" t="s">
        <v>590</v>
      </c>
      <c r="W234" s="6" t="s">
        <v>589</v>
      </c>
      <c r="X234" s="6" t="s">
        <v>590</v>
      </c>
    </row>
    <row r="235" spans="18:24">
      <c r="R235" s="6" t="s">
        <v>109</v>
      </c>
      <c r="S235" s="6" t="s">
        <v>591</v>
      </c>
      <c r="T235" s="6" t="s">
        <v>592</v>
      </c>
      <c r="W235" s="6" t="s">
        <v>591</v>
      </c>
      <c r="X235" s="6" t="s">
        <v>592</v>
      </c>
    </row>
    <row r="236" spans="18:24">
      <c r="R236" s="6" t="s">
        <v>109</v>
      </c>
      <c r="S236" s="6" t="s">
        <v>593</v>
      </c>
      <c r="T236" s="6" t="s">
        <v>594</v>
      </c>
      <c r="W236" s="6" t="s">
        <v>593</v>
      </c>
      <c r="X236" s="6" t="s">
        <v>594</v>
      </c>
    </row>
    <row r="237" spans="18:24">
      <c r="R237" s="6" t="s">
        <v>109</v>
      </c>
      <c r="S237" s="6" t="s">
        <v>595</v>
      </c>
      <c r="T237" s="6" t="s">
        <v>596</v>
      </c>
      <c r="W237" s="6" t="s">
        <v>595</v>
      </c>
      <c r="X237" s="6" t="s">
        <v>596</v>
      </c>
    </row>
    <row r="238" spans="18:24">
      <c r="R238" s="6" t="s">
        <v>109</v>
      </c>
      <c r="S238" s="6" t="s">
        <v>597</v>
      </c>
      <c r="T238" s="6" t="s">
        <v>598</v>
      </c>
      <c r="W238" s="6" t="s">
        <v>597</v>
      </c>
      <c r="X238" s="6" t="s">
        <v>598</v>
      </c>
    </row>
    <row r="239" spans="18:24">
      <c r="R239" s="6" t="s">
        <v>109</v>
      </c>
      <c r="S239" s="6" t="s">
        <v>599</v>
      </c>
      <c r="T239" s="6" t="s">
        <v>600</v>
      </c>
      <c r="W239" s="6" t="s">
        <v>599</v>
      </c>
      <c r="X239" s="6" t="s">
        <v>600</v>
      </c>
    </row>
    <row r="240" spans="18:24">
      <c r="R240" s="6" t="s">
        <v>109</v>
      </c>
      <c r="S240" s="6" t="s">
        <v>601</v>
      </c>
      <c r="T240" s="6" t="s">
        <v>602</v>
      </c>
      <c r="W240" s="6" t="s">
        <v>601</v>
      </c>
      <c r="X240" s="6" t="s">
        <v>602</v>
      </c>
    </row>
    <row r="241" spans="18:24">
      <c r="R241" s="6" t="s">
        <v>109</v>
      </c>
      <c r="S241" s="6" t="s">
        <v>603</v>
      </c>
      <c r="T241" s="6" t="s">
        <v>604</v>
      </c>
      <c r="W241" s="6" t="s">
        <v>603</v>
      </c>
      <c r="X241" s="6" t="s">
        <v>604</v>
      </c>
    </row>
    <row r="242" spans="18:24">
      <c r="R242" s="6" t="s">
        <v>109</v>
      </c>
      <c r="S242" s="6" t="s">
        <v>605</v>
      </c>
      <c r="T242" s="6" t="s">
        <v>606</v>
      </c>
      <c r="W242" s="6" t="s">
        <v>605</v>
      </c>
      <c r="X242" s="6" t="s">
        <v>606</v>
      </c>
    </row>
    <row r="243" spans="18:24">
      <c r="R243" s="6" t="s">
        <v>109</v>
      </c>
      <c r="S243" s="6" t="s">
        <v>607</v>
      </c>
      <c r="T243" s="6" t="s">
        <v>608</v>
      </c>
      <c r="W243" s="6" t="s">
        <v>607</v>
      </c>
      <c r="X243" s="6" t="s">
        <v>608</v>
      </c>
    </row>
    <row r="244" spans="18:24">
      <c r="R244" s="6" t="s">
        <v>109</v>
      </c>
      <c r="S244" s="6" t="s">
        <v>609</v>
      </c>
      <c r="T244" s="6" t="s">
        <v>610</v>
      </c>
      <c r="W244" s="6" t="s">
        <v>609</v>
      </c>
      <c r="X244" s="6" t="s">
        <v>610</v>
      </c>
    </row>
    <row r="245" spans="18:24">
      <c r="R245" s="6" t="s">
        <v>109</v>
      </c>
      <c r="S245" s="6" t="s">
        <v>611</v>
      </c>
      <c r="T245" s="6" t="s">
        <v>612</v>
      </c>
      <c r="W245" s="6" t="s">
        <v>611</v>
      </c>
      <c r="X245" s="6" t="s">
        <v>612</v>
      </c>
    </row>
    <row r="246" spans="18:24">
      <c r="R246" s="6" t="s">
        <v>109</v>
      </c>
      <c r="S246" s="6" t="s">
        <v>613</v>
      </c>
      <c r="T246" s="6" t="s">
        <v>614</v>
      </c>
      <c r="W246" s="6" t="s">
        <v>613</v>
      </c>
      <c r="X246" s="6" t="s">
        <v>614</v>
      </c>
    </row>
    <row r="247" spans="18:24">
      <c r="R247" s="6" t="s">
        <v>109</v>
      </c>
      <c r="S247" s="6" t="s">
        <v>615</v>
      </c>
      <c r="T247" s="6" t="s">
        <v>616</v>
      </c>
      <c r="W247" s="6" t="s">
        <v>615</v>
      </c>
      <c r="X247" s="6" t="s">
        <v>616</v>
      </c>
    </row>
    <row r="248" spans="18:24">
      <c r="R248" s="6" t="s">
        <v>109</v>
      </c>
      <c r="S248" s="6" t="s">
        <v>617</v>
      </c>
      <c r="T248" s="6" t="s">
        <v>618</v>
      </c>
      <c r="W248" s="6" t="s">
        <v>617</v>
      </c>
      <c r="X248" s="6" t="s">
        <v>618</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0FEE27FECFB94ABE5AD8C216D58A74" ma:contentTypeVersion="19" ma:contentTypeDescription="Create a new document." ma:contentTypeScope="" ma:versionID="4c2d9c1c3534235ec81a8502e131eb3b">
  <xsd:schema xmlns:xsd="http://www.w3.org/2001/XMLSchema" xmlns:xs="http://www.w3.org/2001/XMLSchema" xmlns:p="http://schemas.microsoft.com/office/2006/metadata/properties" xmlns:ns1="http://schemas.microsoft.com/sharepoint/v3" xmlns:ns2="8a71b0a8-cddb-4f99-8623-b5f506eeeddc" xmlns:ns3="fafb9cd1-dd9b-4d6e-abc5-4d0dfe71b75d" targetNamespace="http://schemas.microsoft.com/office/2006/metadata/properties" ma:root="true" ma:fieldsID="31c7e0c3448a0d1bcfd1025428b67d39" ns1:_="" ns2:_="" ns3:_="">
    <xsd:import namespace="http://schemas.microsoft.com/sharepoint/v3"/>
    <xsd:import namespace="8a71b0a8-cddb-4f99-8623-b5f506eeeddc"/>
    <xsd:import namespace="fafb9cd1-dd9b-4d6e-abc5-4d0dfe71b75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71b0a8-cddb-4f99-8623-b5f506eee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fb9cd1-dd9b-4d6e-abc5-4d0dfe71b7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7fa5430f-9b5b-4a9e-92f3-b62d65a87a11}" ma:internalName="TaxCatchAll" ma:showField="CatchAllData" ma:web="fafb9cd1-dd9b-4d6e-abc5-4d0dfe71b7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a71b0a8-cddb-4f99-8623-b5f506eeeddc">
      <Terms xmlns="http://schemas.microsoft.com/office/infopath/2007/PartnerControls"/>
    </lcf76f155ced4ddcb4097134ff3c332f>
    <_ip_UnifiedCompliancePolicyProperties xmlns="http://schemas.microsoft.com/sharepoint/v3" xsi:nil="true"/>
    <TaxCatchAll xmlns="fafb9cd1-dd9b-4d6e-abc5-4d0dfe71b75d" xsi:nil="true"/>
  </documentManagement>
</p:properties>
</file>

<file path=customXml/itemProps1.xml><?xml version="1.0" encoding="utf-8"?>
<ds:datastoreItem xmlns:ds="http://schemas.openxmlformats.org/officeDocument/2006/customXml" ds:itemID="{69C04D79-B0B1-4F42-B7EF-5D80A75EDFCA}"/>
</file>

<file path=customXml/itemProps2.xml><?xml version="1.0" encoding="utf-8"?>
<ds:datastoreItem xmlns:ds="http://schemas.openxmlformats.org/officeDocument/2006/customXml" ds:itemID="{8D4E6B30-5CAA-4A89-AE5C-945A61F9320A}"/>
</file>

<file path=customXml/itemProps3.xml><?xml version="1.0" encoding="utf-8"?>
<ds:datastoreItem xmlns:ds="http://schemas.openxmlformats.org/officeDocument/2006/customXml" ds:itemID="{F13921C4-F527-49E4-B726-F16C5F477D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Joe (NHS SOUTH, CENTRAL AND WEST COMMISSIONING SUPPORT UNIT)</dc:creator>
  <cp:keywords/>
  <dc:description/>
  <cp:lastModifiedBy>BLACK, Stuart (NHS SOUTH, CENTRAL AND WEST COMMISSIONING SUPPORT UNIT)</cp:lastModifiedBy>
  <cp:revision/>
  <dcterms:created xsi:type="dcterms:W3CDTF">2025-11-05T13:51:16Z</dcterms:created>
  <dcterms:modified xsi:type="dcterms:W3CDTF">2025-11-06T09:35:24Z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0x010100850FEE27FECFB94ABE5AD8C216D58A74</vt:lpwstr>
  </property>
  <property fmtid="{D5CDD505-2E9C-101B-9397-08002B2CF9AE}" pid="3" name="MediaServiceImageTags">
    <vt:lpwstr/>
  </property>
</Properties>
</file>