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3 Acute (AE, IP, MAT)/AE/"/>
    </mc:Choice>
  </mc:AlternateContent>
  <xr:revisionPtr revIDLastSave="3" documentId="8_{D2EB2176-EB75-4B13-A8A1-55A7357D0C90}" xr6:coauthVersionLast="47" xr6:coauthVersionMax="47" xr10:uidLastSave="{0AB5C992-AC86-4F81-A285-75970513981D}"/>
  <bookViews>
    <workbookView xWindow="-110" yWindow="-110" windowWidth="19420" windowHeight="10300" xr2:uid="{4A04B364-FFCA-4DAA-BF44-5DEBC82F9B1A}"/>
  </bookViews>
  <sheets>
    <sheet name="Notes" sheetId="1" r:id="rId1"/>
    <sheet name="Summary" sheetId="2" r:id="rId2"/>
    <sheet name="ICB" sheetId="3" r:id="rId3"/>
    <sheet name="Trusts" sheetId="4" r:id="rId4"/>
    <sheet name="Sites" sheetId="5" r:id="rId5"/>
    <sheet name="BS" sheetId="6" state="hidden" r:id="rId6"/>
  </sheets>
  <definedNames>
    <definedName name="_xlnm._FilterDatabase" localSheetId="5" hidden="1">BS!$U$1:$Y$227</definedName>
    <definedName name="_xlnm._FilterDatabase" localSheetId="2" hidden="1">ICB!$A$6:$L$48</definedName>
    <definedName name="_xlnm._FilterDatabase" localSheetId="4" hidden="1">Sites!$A$6:$O$239</definedName>
    <definedName name="_xlnm._FilterDatabase" localSheetId="1" hidden="1">Summary!$A$5:$M$10</definedName>
    <definedName name="_xlnm._FilterDatabase" localSheetId="3" hidden="1">Trusts!$A$6:$T$128</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5" l="1"/>
  <c r="N6" i="5"/>
  <c r="M6" i="5"/>
  <c r="I6" i="5" s="1"/>
  <c r="L6" i="5"/>
  <c r="K6" i="5"/>
  <c r="J6" i="5"/>
  <c r="H6" i="5"/>
  <c r="G6" i="5"/>
  <c r="F6" i="5"/>
  <c r="T6" i="4"/>
  <c r="S6" i="4"/>
  <c r="R6" i="4"/>
  <c r="Q6" i="4"/>
  <c r="P6" i="4"/>
  <c r="O6" i="4"/>
  <c r="N6" i="4"/>
  <c r="M6" i="4"/>
  <c r="L6" i="4"/>
  <c r="K6" i="4"/>
  <c r="G6" i="4" s="1"/>
  <c r="J6" i="4"/>
  <c r="I6" i="4"/>
  <c r="H6" i="4"/>
  <c r="F6" i="4" s="1"/>
  <c r="E6" i="4"/>
  <c r="D6" i="4"/>
  <c r="L6" i="3"/>
  <c r="K6" i="3"/>
  <c r="J6" i="3"/>
  <c r="I6" i="3"/>
  <c r="H6" i="3"/>
  <c r="G6" i="3"/>
  <c r="D6" i="3"/>
  <c r="C6" i="3"/>
  <c r="F6" i="3" s="1"/>
  <c r="E6" i="3" l="1"/>
</calcChain>
</file>

<file path=xl/sharedStrings.xml><?xml version="1.0" encoding="utf-8"?>
<sst xmlns="http://schemas.openxmlformats.org/spreadsheetml/2006/main" count="4183" uniqueCount="865">
  <si>
    <t>A&amp;E Friends and Family Test (FFT) data - March 2026</t>
  </si>
  <si>
    <t xml:space="preserve">  Show data for:</t>
  </si>
  <si>
    <t>FFT</t>
  </si>
  <si>
    <t>Number of organisations submitting</t>
  </si>
  <si>
    <t>Total responses to date</t>
  </si>
  <si>
    <t>Responses</t>
  </si>
  <si>
    <t>Percentage Positive</t>
  </si>
  <si>
    <t>Percentage Negative</t>
  </si>
  <si>
    <t>A&amp;E Total</t>
  </si>
  <si>
    <t>Acute Type 1&amp;2</t>
  </si>
  <si>
    <t>NA</t>
  </si>
  <si>
    <t>WiCs &amp; MIUs</t>
  </si>
  <si>
    <t>ICB Code</t>
  </si>
  <si>
    <t>ICB Name</t>
  </si>
  <si>
    <t>Total Responses</t>
  </si>
  <si>
    <t>Total Eligible</t>
  </si>
  <si>
    <t>Breakdown of Responses</t>
  </si>
  <si>
    <t>Very Good</t>
  </si>
  <si>
    <t>Good</t>
  </si>
  <si>
    <t>Neither Good nor Poor</t>
  </si>
  <si>
    <t>Poor</t>
  </si>
  <si>
    <t>Very Poor</t>
  </si>
  <si>
    <t>Don't Know</t>
  </si>
  <si>
    <t>England</t>
  </si>
  <si>
    <t>Selection (excluding suppressed data)</t>
  </si>
  <si>
    <t>QE1</t>
  </si>
  <si>
    <t>LANCASHIRE AND SOUTH CUMBRIA ICB</t>
  </si>
  <si>
    <t>QF7</t>
  </si>
  <si>
    <t>SOUTH YORKSHIRE ICB</t>
  </si>
  <si>
    <t>QGH</t>
  </si>
  <si>
    <t>HEREFORDSHIRE AND WORCESTERSHIRE ICB</t>
  </si>
  <si>
    <t>QH8</t>
  </si>
  <si>
    <t>MID AND SOUTH ESSEX ICB</t>
  </si>
  <si>
    <t>QHG</t>
  </si>
  <si>
    <t>BEDFORDSHIRE, LUTON AND MILTON KEYNES ICB</t>
  </si>
  <si>
    <t>QHL</t>
  </si>
  <si>
    <t>BIRMINGHAM AND SOLIHULL ICB</t>
  </si>
  <si>
    <t>QHM</t>
  </si>
  <si>
    <t>NORTH EAST AND NORTH CUMBRIA ICB</t>
  </si>
  <si>
    <t>QJ2</t>
  </si>
  <si>
    <t>DERBY AND DERBYSHIRE ICB</t>
  </si>
  <si>
    <t>QJG</t>
  </si>
  <si>
    <t>SUFFOLK AND NORTH EAST ESSEX ICB</t>
  </si>
  <si>
    <t>QJK</t>
  </si>
  <si>
    <t>DEVON ICB</t>
  </si>
  <si>
    <t>QJM</t>
  </si>
  <si>
    <t>LINCOLNSHIRE ICB</t>
  </si>
  <si>
    <t>QK1</t>
  </si>
  <si>
    <t>LEICESTER, LEICESTERSHIRE AND RUTLAND ICB</t>
  </si>
  <si>
    <t>QKK</t>
  </si>
  <si>
    <t>SOUTH EAST LONDON ICB</t>
  </si>
  <si>
    <t>QKS</t>
  </si>
  <si>
    <t>KENT AND MEDWAY ICB</t>
  </si>
  <si>
    <t>QM7</t>
  </si>
  <si>
    <t>HERTFORDSHIRE AND WEST ESSEX ICB</t>
  </si>
  <si>
    <t>QMF</t>
  </si>
  <si>
    <t>NORTH EAST LONDON ICB</t>
  </si>
  <si>
    <t>QMJ</t>
  </si>
  <si>
    <t>NORTH CENTRAL LONDON ICB</t>
  </si>
  <si>
    <t>QMM</t>
  </si>
  <si>
    <t>NORFOLK AND WAVENEY ICB</t>
  </si>
  <si>
    <t>QNC</t>
  </si>
  <si>
    <t>STAFFORDSHIRE AND STOKE-ON-TRENT ICB</t>
  </si>
  <si>
    <t>QNQ</t>
  </si>
  <si>
    <t>FRIMLEY ICB</t>
  </si>
  <si>
    <t>QNX</t>
  </si>
  <si>
    <t>SUSSEX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</si>
  <si>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</si>
  <si>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</si>
  <si>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</si>
  <si>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</si>
  <si>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</si>
  <si>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</si>
  <si>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</si>
  <si>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</si>
  <si>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</si>
  <si>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</si>
  <si>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</si>
  <si>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</si>
  <si>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</si>
  <si>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</si>
  <si>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QRV</t>
  </si>
  <si>
    <t>NORTH WEST LONDON ICB</t>
  </si>
  <si>
    <t>QSL</t>
  </si>
  <si>
    <t>SOMERSET ICB</t>
  </si>
  <si>
    <t>QT1</t>
  </si>
  <si>
    <t>NOTTINGHAM AND NOTTINGHAMSHIRE ICB</t>
  </si>
  <si>
    <t>QT6</t>
  </si>
  <si>
    <t>CORNWALL AND THE ISLES OF SCILLY ICB</t>
  </si>
  <si>
    <t>QU9</t>
  </si>
  <si>
    <t>BUCKINGHAMSHIRE, OXFORDSHIRE AND BERKSHIRE WEST ICB</t>
  </si>
  <si>
    <t>QUA</t>
  </si>
  <si>
    <t>BLACK COUNTRY ICB</t>
  </si>
  <si>
    <t>QUE</t>
  </si>
  <si>
    <t>CAMBRIDGESHIRE AND PETERBOROUGH ICB</t>
  </si>
  <si>
    <t>QUY</t>
  </si>
  <si>
    <t>BRISTOL, NORTH SOMERSET AND SOUTH GLOUCESTERSHIRE ICB</t>
  </si>
  <si>
    <t>QVV</t>
  </si>
  <si>
    <t>DORSET ICB</t>
  </si>
  <si>
    <t>QWE</t>
  </si>
  <si>
    <t>SOUTH WEST LONDON ICB</t>
  </si>
  <si>
    <t>QWO</t>
  </si>
  <si>
    <t>WEST YORKSHIRE ICB</t>
  </si>
  <si>
    <t>QWU</t>
  </si>
  <si>
    <t>COVENTRY AND WARWICKSHIRE ICB</t>
  </si>
  <si>
    <t>QXU</t>
  </si>
  <si>
    <t>SURREY HEARTLANDS ICB</t>
  </si>
  <si>
    <t>QYG</t>
  </si>
  <si>
    <t>CHESHIRE AND MERSEYSIDE ICB</t>
  </si>
  <si>
    <t>Trust Code</t>
  </si>
  <si>
    <t>Trust Name</t>
  </si>
  <si>
    <t>Mode of Collection</t>
  </si>
  <si>
    <t>Mode SMS</t>
  </si>
  <si>
    <t>Mode Electronic Discharge</t>
  </si>
  <si>
    <t>Mode Paper Discharge</t>
  </si>
  <si>
    <t>Mode Paper Home</t>
  </si>
  <si>
    <t>Mode Telephone</t>
  </si>
  <si>
    <t>Mode Online</t>
  </si>
  <si>
    <t>Mode Other</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</si>
  <si>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</si>
  <si>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</si>
  <si>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</si>
  <si>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</si>
  <si>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</si>
  <si>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</si>
  <si>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</si>
  <si>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</si>
  <si>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</si>
  <si>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</si>
  <si>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</si>
  <si>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</si>
  <si>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</si>
  <si>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</si>
  <si>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</si>
  <si>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</si>
  <si>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</si>
  <si>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</si>
  <si>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</si>
  <si>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</si>
  <si>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</si>
  <si>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</si>
  <si>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RAJ</t>
  </si>
  <si>
    <t>MID AND SOUTH ESSEX NHS FOUNDATION TRUST</t>
  </si>
  <si>
    <t>RC9</t>
  </si>
  <si>
    <t>BEDFORDSHIRE HOSPITALS NHS FOUNDATION TRUST</t>
  </si>
  <si>
    <t>RD8</t>
  </si>
  <si>
    <t>MILTON KEYNES UNIVERSITY HOSPITAL NHS FOUNDATION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</si>
  <si>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</si>
  <si>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</si>
  <si>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</si>
  <si>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</si>
  <si>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</si>
  <si>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</si>
  <si>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</si>
  <si>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</si>
  <si>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</si>
  <si>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</si>
  <si>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</si>
  <si>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</si>
  <si>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</si>
  <si>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</si>
  <si>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</si>
  <si>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</si>
  <si>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</si>
  <si>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</si>
  <si>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</si>
  <si>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</si>
  <si>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</si>
  <si>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</si>
  <si>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</si>
  <si>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</si>
  <si>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RDE</t>
  </si>
  <si>
    <t>EAST SUFFOLK AND NORTH ESSEX NHS FOUNDATION TRUST</t>
  </si>
  <si>
    <t>RGR</t>
  </si>
  <si>
    <t>WEST SUFFOLK NHS FOUNDATION TRUST</t>
  </si>
  <si>
    <t>RH8</t>
  </si>
  <si>
    <t>ROYAL DEVON UNIVERSITY HEALTHCARE NHS FOUNDATION TRUST</t>
  </si>
  <si>
    <t>RYF</t>
  </si>
  <si>
    <t>SOUTH WESTERN AMBULANCE SERVICE NHS FOUNDATION TRUST</t>
  </si>
  <si>
    <t>RA9</t>
  </si>
  <si>
    <t>TORBAY AND SOUTH DEVON NHS FOUNDATION TRUST</t>
  </si>
  <si>
    <t>RK9</t>
  </si>
  <si>
    <t>UNIVERSITY HOSPITALS PLYMOUTH NHS TRUST</t>
  </si>
  <si>
    <t>RWE</t>
  </si>
  <si>
    <t>UNIVERSITY HOSPITALS OF LEICESTER NHS TRUST</t>
  </si>
  <si>
    <t>DFJ</t>
  </si>
  <si>
    <t>BEXLEY HEALTH NEIGHBOURHOOD CARE CIC</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</si>
  <si>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</si>
  <si>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</si>
  <si>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</si>
  <si>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</si>
  <si>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</si>
  <si>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</si>
  <si>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</si>
  <si>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</si>
  <si>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</si>
  <si>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</si>
  <si>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</si>
  <si>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</si>
  <si>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</si>
  <si>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</si>
  <si>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RWH</t>
  </si>
  <si>
    <t>EAST AND NORTH HERTFORDSHIRE TEACHING NHS TRUST</t>
  </si>
  <si>
    <t>RQW</t>
  </si>
  <si>
    <t>THE PRINCESS ALEXANDRA HOSPITAL NHS TRUST</t>
  </si>
  <si>
    <t>RWG</t>
  </si>
  <si>
    <t>WEST HERTFORDSHIRE TEACHING HOSPITALS NHS TRUST</t>
  </si>
  <si>
    <t>RF4</t>
  </si>
  <si>
    <t>BARKING, HAVERING AND REDBRIDGE UNIVERSITY HOSPITALS NHS TRUST</t>
  </si>
  <si>
    <t>R1H</t>
  </si>
  <si>
    <t>BARTS HEALTH NHS TRUST</t>
  </si>
  <si>
    <t>RQX</t>
  </si>
  <si>
    <t>HOMERTON HEALTHCARE NHS FOUNDATION TRUST</t>
  </si>
  <si>
    <t>RP6</t>
  </si>
  <si>
    <t>MOORFIELDS EYE HOSPITAL NHS FOUNDATION TRUST</t>
  </si>
  <si>
    <t>RAL</t>
  </si>
  <si>
    <t>ROYAL FREE LONDON NHS FOUNDATION TRUST</t>
  </si>
  <si>
    <t>RRV</t>
  </si>
  <si>
    <t>UNIVERSITY COLLEGE LONDON HOSPITALS NHS FOUNDATION TRUST</t>
  </si>
  <si>
    <t>RKE</t>
  </si>
  <si>
    <t>WHITTINGTON HEALTH NHS TRUST</t>
  </si>
  <si>
    <t>RGP</t>
  </si>
  <si>
    <t>JAMES PAGET UNIVERSITY HOSPITALS NHS FOUNDATION TRUST</t>
  </si>
  <si>
    <t>RCX</t>
  </si>
  <si>
    <t>THE QUEEN ELIZABETH HOSPITAL, KING'S LYNN, NHS FOUNDATION TRUST</t>
  </si>
  <si>
    <t>RJE</t>
  </si>
  <si>
    <t>UNIVERSITY HOSPITALS OF NORTH MIDLANDS NHS TRUST</t>
  </si>
  <si>
    <t>RDU</t>
  </si>
  <si>
    <t>FRIMLEY HEALTH NHS FOUNDATION TRUST</t>
  </si>
  <si>
    <t>RXC</t>
  </si>
  <si>
    <t>EAST SUSSEX HEALTHCARE NHS TRUST</t>
  </si>
  <si>
    <t>RPC</t>
  </si>
  <si>
    <t>QUEEN VICTORIA HOSPITAL NHS FOUNDATION TRUST</t>
  </si>
  <si>
    <t>RYR</t>
  </si>
  <si>
    <t>UNIVERSITY HOSPITALS SUSSEX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</si>
  <si>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</si>
  <si>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</si>
  <si>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</si>
  <si>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</si>
  <si>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</si>
  <si>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</si>
  <si>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</si>
  <si>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</si>
  <si>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</si>
  <si>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</si>
  <si>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</si>
  <si>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</si>
  <si>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</si>
  <si>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</si>
  <si>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</si>
  <si>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</si>
  <si>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</si>
  <si>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</si>
  <si>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</si>
  <si>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</si>
  <si>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</si>
  <si>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</si>
  <si>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</si>
  <si>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</si>
  <si>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</si>
  <si>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</si>
  <si>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</si>
  <si>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</si>
  <si>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</si>
  <si>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</si>
  <si>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</si>
  <si>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</si>
  <si>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</si>
  <si>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</si>
  <si>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</si>
  <si>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</si>
  <si>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</si>
  <si>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</si>
  <si>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</si>
  <si>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</si>
  <si>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</si>
  <si>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</si>
  <si>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RQM</t>
  </si>
  <si>
    <t>CHELSEA AND WESTMINSTER HOSPITAL NHS FOUNDATION TRUST</t>
  </si>
  <si>
    <t>RYJ</t>
  </si>
  <si>
    <t>IMPERIAL COLLEGE HEALTHCARE NHS TRUST</t>
  </si>
  <si>
    <t>R1K</t>
  </si>
  <si>
    <t>LONDON NORTH WEST UNIVERSITY HEALTHCARE NHS TRUST</t>
  </si>
  <si>
    <t>RAS</t>
  </si>
  <si>
    <t>THE HILLINGDON HOSPITALS NHS FOUNDATION TRUST</t>
  </si>
  <si>
    <t>RX1</t>
  </si>
  <si>
    <t>NOTTINGHAM UNIVERSITY HOSPITALS NHS TRUST</t>
  </si>
  <si>
    <t>RK5</t>
  </si>
  <si>
    <t>SHERWOOD FOREST HOSPITALS NHS FOUNDATION TRUST</t>
  </si>
  <si>
    <t>REF</t>
  </si>
  <si>
    <t>ROYAL CORNWALL HOSPITALS NHS TRUST</t>
  </si>
  <si>
    <t>RXQ</t>
  </si>
  <si>
    <t>BUCKINGHAMSHIRE HEALTHCARE NHS TRUST</t>
  </si>
  <si>
    <t>RTH</t>
  </si>
  <si>
    <t>OXFORD UNIVERSITY HOSPITALS NHS FOUNDATION TRUST</t>
  </si>
  <si>
    <t>RHW</t>
  </si>
  <si>
    <t>ROYAL BERKSHIRE NHS FOUNDATION TRUST</t>
  </si>
  <si>
    <t>RXK</t>
  </si>
  <si>
    <t>SANDWELL AND WEST BIRMINGHAM HOSPITALS NHS TRUST</t>
  </si>
  <si>
    <t>RNA</t>
  </si>
  <si>
    <t>THE DUDLEY GROUP NHS FOUNDATION TRUST</t>
  </si>
  <si>
    <t>RL4</t>
  </si>
  <si>
    <t>THE ROYAL WOLVERHAMPTON NHS TRUST</t>
  </si>
  <si>
    <t>RBK</t>
  </si>
  <si>
    <t>WALSALL HEALTHCARE NHS TRUST</t>
  </si>
  <si>
    <t>RGT</t>
  </si>
  <si>
    <t>CAMBRIDGE UNIVERSITY HOSPITALS NHS FOUNDATION TRUST</t>
  </si>
  <si>
    <t>RGN</t>
  </si>
  <si>
    <t>NORTH WEST ANGLIA NHS FOUNDATION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</si>
  <si>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</si>
  <si>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</si>
  <si>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</si>
  <si>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</si>
  <si>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</si>
  <si>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</si>
  <si>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</si>
  <si>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</si>
  <si>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</si>
  <si>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</si>
  <si>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</si>
  <si>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</si>
  <si>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</si>
  <si>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</si>
  <si>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</si>
  <si>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</si>
  <si>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</si>
  <si>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</si>
  <si>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</si>
  <si>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</si>
  <si>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</si>
  <si>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</si>
  <si>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</si>
  <si>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</si>
  <si>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</si>
  <si>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</si>
  <si>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</si>
  <si>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</si>
  <si>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</si>
  <si>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</si>
  <si>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</si>
  <si>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</si>
  <si>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RTK</t>
  </si>
  <si>
    <t>ASHFORD AND ST PETER'S HOSPITALS NHS FOUNDATION TRUST</t>
  </si>
  <si>
    <t>RA2</t>
  </si>
  <si>
    <t>ROYAL SURREY NHS FOUNDATION TRUST</t>
  </si>
  <si>
    <t>RTP</t>
  </si>
  <si>
    <t>SURREY AND SUSSEX HEALTHCARE NHS TRUST</t>
  </si>
  <si>
    <t>RBS</t>
  </si>
  <si>
    <t>ALDER HEY CHILDREN'S NHS FOUNDATION TRUST</t>
  </si>
  <si>
    <t>RJR</t>
  </si>
  <si>
    <t>COUNTESS OF CHESTER HOSPITAL NHS FOUNDATION TRUST</t>
  </si>
  <si>
    <t>RJN</t>
  </si>
  <si>
    <t>EAST CHESHIRE NHS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</si>
  <si>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</si>
  <si>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</si>
  <si>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</si>
  <si>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</si>
  <si>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</si>
  <si>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</si>
  <si>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</si>
  <si>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</si>
  <si>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</si>
  <si>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WARRINGTON AND HALTON TEACHING HOSPITALS NHS FOUNDATION TRUST</t>
  </si>
  <si>
    <t>RBL</t>
  </si>
  <si>
    <t>WIRRAL UNIVERSITY TEACHING HOSPITAL NHS FOUNDATION TRUST</t>
  </si>
  <si>
    <t>Site Code</t>
  </si>
  <si>
    <t>Site Name</t>
  </si>
  <si>
    <t>RXL01</t>
  </si>
  <si>
    <t>Blackpool Victoria Hospital - RXL01</t>
  </si>
  <si>
    <t>RXR20</t>
  </si>
  <si>
    <t>Royal Blackburn Hospital - RXR20</t>
  </si>
  <si>
    <t>RXN01</t>
  </si>
  <si>
    <t>Chorley and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</si>
  <si>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</si>
  <si>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</si>
  <si>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</si>
  <si>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</si>
  <si>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</si>
  <si>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</si>
  <si>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</si>
  <si>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</si>
  <si>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</si>
  <si>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NHS Foundation Trust HQ - RFFAA</t>
  </si>
  <si>
    <t>RP5BA</t>
  </si>
  <si>
    <t>Bassetlaw Hospital - RP5BA</t>
  </si>
  <si>
    <t>RP5DR</t>
  </si>
  <si>
    <t>Doncaster Royal Infirmary - RP5DR</t>
  </si>
  <si>
    <t>RP5XXX</t>
  </si>
  <si>
    <t>WiC_MIU - RP5XXX</t>
  </si>
  <si>
    <t>RCUEF</t>
  </si>
  <si>
    <t>Sheffield Children's Hospital - RCUEF</t>
  </si>
  <si>
    <t>RHQNG</t>
  </si>
  <si>
    <t>Northern General Hospital - RHQNG</t>
  </si>
  <si>
    <t>RHQHH</t>
  </si>
  <si>
    <t>Royal Hallamshire Hospital - RHQHH</t>
  </si>
  <si>
    <t>RHQXXX</t>
  </si>
  <si>
    <t>WiC_MIU - RHQXXX</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</si>
  <si>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</si>
  <si>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</si>
  <si>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</si>
  <si>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</si>
  <si>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</si>
  <si>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</si>
  <si>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</si>
  <si>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</si>
  <si>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</si>
  <si>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</si>
  <si>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RAJ12</t>
  </si>
  <si>
    <t>Basildon Hospital - RAJ12</t>
  </si>
  <si>
    <t>RAJ32</t>
  </si>
  <si>
    <t>Mid Essex Hospital - RAJ32</t>
  </si>
  <si>
    <t>RAJ01</t>
  </si>
  <si>
    <t>Southend Hospital - RAJ01</t>
  </si>
  <si>
    <t>RC979</t>
  </si>
  <si>
    <t>Bedford Hospital South Wing - RC979</t>
  </si>
  <si>
    <t>RC971</t>
  </si>
  <si>
    <t>Luton and Dunstable Hospital - RC971</t>
  </si>
  <si>
    <t>RD816</t>
  </si>
  <si>
    <t>Milton Keynes Hospital - RD816</t>
  </si>
  <si>
    <t>RQ301</t>
  </si>
  <si>
    <t>Birmingham Children's Hospital - RQ301</t>
  </si>
  <si>
    <t>RRK98</t>
  </si>
  <si>
    <t>Good Hope Hospital - RRK98</t>
  </si>
  <si>
    <t>RRK97</t>
  </si>
  <si>
    <t>Heartlands Hospital - RRK97</t>
  </si>
  <si>
    <t>RRK15</t>
  </si>
  <si>
    <t>Queen Elizabeth Hospital Birmingham - RRK15</t>
  </si>
  <si>
    <t>RRK99</t>
  </si>
  <si>
    <t>Solihull Hospital - RRK99</t>
  </si>
  <si>
    <t>RXPDA</t>
  </si>
  <si>
    <t>Darlington Memorial Hospital - RXPDA</t>
  </si>
  <si>
    <t>RXPCP</t>
  </si>
  <si>
    <t>University Hospital Of North Durham - RXPCP</t>
  </si>
  <si>
    <t>RXPXXX</t>
  </si>
  <si>
    <t>WiC_MIU - RXPXXX</t>
  </si>
  <si>
    <t>RR7EN</t>
  </si>
  <si>
    <t>Queen Elizabeth Hospital - RR7EN</t>
  </si>
  <si>
    <t>RR7XXX</t>
  </si>
  <si>
    <t>WiC_MIU - RR7XXX</t>
  </si>
  <si>
    <t>RNN62</t>
  </si>
  <si>
    <t>Cumberland Infirmary - RNN62</t>
  </si>
  <si>
    <t>RNNBX</t>
  </si>
  <si>
    <t>West Cumberland Hospital - RNNBX</t>
  </si>
  <si>
    <t>RVWAE</t>
  </si>
  <si>
    <t>University Hospital Of North Tees - RVWAE</t>
  </si>
  <si>
    <t>RTF86</t>
  </si>
  <si>
    <t>The Northumbria - RTF86</t>
  </si>
  <si>
    <t>RTFXXX</t>
  </si>
  <si>
    <t>WiC_MIU - RTFXXX</t>
  </si>
  <si>
    <t>RTR45</t>
  </si>
  <si>
    <t>Friarage Hospital Site - RTR45</t>
  </si>
  <si>
    <t>RTRAT</t>
  </si>
  <si>
    <t>The James Cook University Hospital - RTRAT</t>
  </si>
  <si>
    <t>RTRXXX</t>
  </si>
  <si>
    <t>WiC_MIU - RTRXXX</t>
  </si>
  <si>
    <t>R0B0Q</t>
  </si>
  <si>
    <t>South Tyneside District Hospital - R0B0Q</t>
  </si>
  <si>
    <t>R0B0X</t>
  </si>
  <si>
    <t>Sunderland Eye Infirmary – R0B0X</t>
  </si>
  <si>
    <t>R0B01</t>
  </si>
  <si>
    <t>Sunderland Royal Hospital – R0B01</t>
  </si>
  <si>
    <t>RTD02</t>
  </si>
  <si>
    <t>The Royal Victoria Infirmary - RTD02</t>
  </si>
  <si>
    <t>RFSDA</t>
  </si>
  <si>
    <t>Chesterfield Royal Hospital - RFSDA</t>
  </si>
  <si>
    <t>RTG02</t>
  </si>
  <si>
    <t>Queen's Hospital, Burton Upon Trent - RTG02</t>
  </si>
  <si>
    <t>RTGFG</t>
  </si>
  <si>
    <t>Royal Derby Hospital - RTGFG</t>
  </si>
  <si>
    <t>RTG54</t>
  </si>
  <si>
    <t>Samuel Johnson - RTG54</t>
  </si>
  <si>
    <t>RTG50</t>
  </si>
  <si>
    <t>Sir Robert Peel - RTG50</t>
  </si>
  <si>
    <t>RDEE2</t>
  </si>
  <si>
    <t>Clacton and District Hospital - RDEE2</t>
  </si>
  <si>
    <t>RDEE4</t>
  </si>
  <si>
    <t>Colchester General Hospital - RDEE4</t>
  </si>
  <si>
    <t>RDE03</t>
  </si>
  <si>
    <t>Ipswich Hospital - RDE03</t>
  </si>
  <si>
    <t>RDEEE</t>
  </si>
  <si>
    <t>The Fryatt Hospital and Mayflower Medical Centre - RDEEE</t>
  </si>
  <si>
    <t>RDE81</t>
  </si>
  <si>
    <t>UTC-Colechester - RDE81</t>
  </si>
  <si>
    <t>RGR50</t>
  </si>
  <si>
    <t>West Suffolk Hospital - RGR50</t>
  </si>
  <si>
    <t>RH880</t>
  </si>
  <si>
    <t>North Devon District Hospital - RH880</t>
  </si>
  <si>
    <t>RH801</t>
  </si>
  <si>
    <t>Royal Devon and Exeter Hospital (Wonford) - RH801</t>
  </si>
  <si>
    <t>RH8XXX</t>
  </si>
  <si>
    <t>WiC_MIU - RH8XXX</t>
  </si>
  <si>
    <t>RYFFC</t>
  </si>
  <si>
    <t>Tiverton Urgent Treatment Centre - RYFFC</t>
  </si>
  <si>
    <t>RA901</t>
  </si>
  <si>
    <t>Torbay Hospital - RA901</t>
  </si>
  <si>
    <t>RK950</t>
  </si>
  <si>
    <t>Derriford Hospital - RK950</t>
  </si>
  <si>
    <t>RK9XXX</t>
  </si>
  <si>
    <t>WiC_MIU - RK9XXX</t>
  </si>
  <si>
    <t>RWEAA</t>
  </si>
  <si>
    <t>Leicester Royal Infirmary - RWEAA</t>
  </si>
  <si>
    <t>DFJ03</t>
  </si>
  <si>
    <t>Erith and District Hospital</t>
  </si>
  <si>
    <t>DFJ02</t>
  </si>
  <si>
    <t>Queen Mary's Hospital</t>
  </si>
  <si>
    <t>RJ122</t>
  </si>
  <si>
    <t>St Thomas' Hospital - RJ122</t>
  </si>
  <si>
    <t>RJ1XXX</t>
  </si>
  <si>
    <t>WiC_MIU - RJ1XXX</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</si>
  <si>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</si>
  <si>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</si>
  <si>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</si>
  <si>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</si>
  <si>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</si>
  <si>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</si>
  <si>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</si>
  <si>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</si>
  <si>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</si>
  <si>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</si>
  <si>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RVV02</t>
  </si>
  <si>
    <t>Buckland Hospital - RVV02</t>
  </si>
  <si>
    <t>RVVKC</t>
  </si>
  <si>
    <t>Kent and Canterbury Hospital - RVVKC</t>
  </si>
  <si>
    <t>RVV09</t>
  </si>
  <si>
    <t>Queen Elizabeth The Queen Mother Hospital - RVV09</t>
  </si>
  <si>
    <t>RVV01</t>
  </si>
  <si>
    <t>William Harvey Hospital (Ashford) - RVV01</t>
  </si>
  <si>
    <t>RWF03</t>
  </si>
  <si>
    <t>Maidstone District General Hospital - RWF03</t>
  </si>
  <si>
    <t>RWF07</t>
  </si>
  <si>
    <t>Sevenoaks Hospital - RWF07</t>
  </si>
  <si>
    <t>RWFTW</t>
  </si>
  <si>
    <t>The Tunbridge Wells Hospital - RWFTW</t>
  </si>
  <si>
    <t>RWFXXX</t>
  </si>
  <si>
    <t>WiC_MIU - RWFXXX</t>
  </si>
  <si>
    <t>RPA02</t>
  </si>
  <si>
    <t>Medway Maritime Hospital - RPA02</t>
  </si>
  <si>
    <t>RWH01</t>
  </si>
  <si>
    <t>Lister Hospital - RWH01</t>
  </si>
  <si>
    <t>RWH20</t>
  </si>
  <si>
    <t>Queen Elizabeth I I Hospital - RWH20</t>
  </si>
  <si>
    <t>RQWG0</t>
  </si>
  <si>
    <t>Princess Alexandra Hospital - RQWG0</t>
  </si>
  <si>
    <t>RWG08</t>
  </si>
  <si>
    <t>Hemel Hempstead Hospital - RWG08</t>
  </si>
  <si>
    <t>RWG02</t>
  </si>
  <si>
    <t>Watford General Hospital - RWG02</t>
  </si>
  <si>
    <t>RF4DG</t>
  </si>
  <si>
    <t>King George Hospital - RF4DG</t>
  </si>
  <si>
    <t>RF4QH</t>
  </si>
  <si>
    <t>Queen's Hospital - RF4QH</t>
  </si>
  <si>
    <t>R1HNH</t>
  </si>
  <si>
    <t>Newham General Hospital - R1HNH</t>
  </si>
  <si>
    <t>R1HM0</t>
  </si>
  <si>
    <t>St Bartholomew's Hospital - R1HM0</t>
  </si>
  <si>
    <t>R1H12</t>
  </si>
  <si>
    <t>The Royal London Hospital - R1H12</t>
  </si>
  <si>
    <t>R1HKH</t>
  </si>
  <si>
    <t>Whipps Cross University Hospital - R1HKH</t>
  </si>
  <si>
    <t>R1HXXX</t>
  </si>
  <si>
    <t>WiC_MIU - R1HXXX</t>
  </si>
  <si>
    <t>RQXM1</t>
  </si>
  <si>
    <t>Homerton University Hospital - RQXM1</t>
  </si>
  <si>
    <t>RP601</t>
  </si>
  <si>
    <t>Moorfields Eye Hospital (City Road) - RP601</t>
  </si>
  <si>
    <t>RAL26</t>
  </si>
  <si>
    <t>Barnet Hospital - RAL26</t>
  </si>
  <si>
    <t>RALC7</t>
  </si>
  <si>
    <t>Chase Farm Hospital - RALC7</t>
  </si>
  <si>
    <t>RAPNM</t>
  </si>
  <si>
    <t>North Middlesex Hospital - RAPNM</t>
  </si>
  <si>
    <t>RAL01</t>
  </si>
  <si>
    <t>Royal Free Hospital - RAL01</t>
  </si>
  <si>
    <t>RRV03</t>
  </si>
  <si>
    <t>University College Hospital - RRV03</t>
  </si>
  <si>
    <t>RKEQ4</t>
  </si>
  <si>
    <t>The Whittington Hospital - RKEQ4</t>
  </si>
  <si>
    <t>RGP75</t>
  </si>
  <si>
    <t>James Paget University Hospital - RGP75</t>
  </si>
  <si>
    <t>RCX70</t>
  </si>
  <si>
    <t>The Queen Elizabeth Hospital - RCX70</t>
  </si>
  <si>
    <t>RJE09</t>
  </si>
  <si>
    <t>County Hospital - RJE09</t>
  </si>
  <si>
    <t>RJE01</t>
  </si>
  <si>
    <t>Royal Stoke University Hospital - RJE01</t>
  </si>
  <si>
    <t>RJEXXX</t>
  </si>
  <si>
    <t>WiC_MIU - RJEXXX</t>
  </si>
  <si>
    <t>RDU01</t>
  </si>
  <si>
    <t>Frimley Park Hospital - RDU01</t>
  </si>
  <si>
    <t>RDU50</t>
  </si>
  <si>
    <t>Wexham Park Hospital - RDU50</t>
  </si>
  <si>
    <t>RXC01</t>
  </si>
  <si>
    <t>Conquest Hospital - RXC01</t>
  </si>
  <si>
    <t>RXC02</t>
  </si>
  <si>
    <t>Eastbourne District General Hospital - RXC02</t>
  </si>
  <si>
    <t>N6J7V</t>
  </si>
  <si>
    <t>Princess Royal Hospital - N6J7V</t>
  </si>
  <si>
    <t>E0A3H</t>
  </si>
  <si>
    <t>Royal Sussex County Hospital - E0A3H</t>
  </si>
  <si>
    <t>RYR16</t>
  </si>
  <si>
    <t>St Richard's Hospital - RYR16</t>
  </si>
  <si>
    <t>X5M8P</t>
  </si>
  <si>
    <t>Sussex Eye Hospital - X5M8P</t>
  </si>
  <si>
    <t>G0W1C</t>
  </si>
  <si>
    <t>The Royal Alexandra Children's Hospital - G0W1C</t>
  </si>
  <si>
    <t>RYR18</t>
  </si>
  <si>
    <t>Worthing Hospital - RYR18</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</si>
  <si>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</si>
  <si>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</si>
  <si>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</si>
  <si>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</si>
  <si>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</si>
  <si>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</si>
  <si>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</si>
  <si>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</si>
  <si>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</si>
  <si>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</si>
  <si>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</si>
  <si>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-R0A66</t>
  </si>
  <si>
    <t>R0A03</t>
  </si>
  <si>
    <t>Royal Manchester Children's Hospital - R0A03</t>
  </si>
  <si>
    <t>R0A05</t>
  </si>
  <si>
    <t>St Mary's Hospital - R0A05</t>
  </si>
  <si>
    <t>R0A09</t>
  </si>
  <si>
    <t>Trafford General Hospital - R0A09</t>
  </si>
  <si>
    <t>R0A06</t>
  </si>
  <si>
    <t>University Dental Hospital - R0A06</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</si>
  <si>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</si>
  <si>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</si>
  <si>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</si>
  <si>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</si>
  <si>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</si>
  <si>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</si>
  <si>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</si>
  <si>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</si>
  <si>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</si>
  <si>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</si>
  <si>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</si>
  <si>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</si>
  <si>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RMP01</t>
  </si>
  <si>
    <t>Tameside General Hospital - RMP01</t>
  </si>
  <si>
    <t>RRF01</t>
  </si>
  <si>
    <t>Leigh Infirmary - RRF01</t>
  </si>
  <si>
    <t>RRF02</t>
  </si>
  <si>
    <t>Royal Albert Edward Infirmary - RRF02</t>
  </si>
  <si>
    <t>RCD01</t>
  </si>
  <si>
    <t>Harrogate District Hospital - RCD01</t>
  </si>
  <si>
    <t>RCD02</t>
  </si>
  <si>
    <t>Ripon and District Community Hospital - RCD02</t>
  </si>
  <si>
    <t>RWA01</t>
  </si>
  <si>
    <t>Hull Royal Infirmary - RWA01</t>
  </si>
  <si>
    <t>RJL30</t>
  </si>
  <si>
    <t>Diana, Princess Of Wales Hospital - RJL30</t>
  </si>
  <si>
    <t>RJL32</t>
  </si>
  <si>
    <t>Scunthorpe General Hospital - RJL32</t>
  </si>
  <si>
    <t>RCBCA</t>
  </si>
  <si>
    <t>Scarborough General Hospital - RCBCA</t>
  </si>
  <si>
    <t>RCB55</t>
  </si>
  <si>
    <t>York Hospital - RCB55</t>
  </si>
  <si>
    <t>RN3TC</t>
  </si>
  <si>
    <t>The Brunel NHS Treatment Centre - RN3TC</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</si>
  <si>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</si>
  <si>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</si>
  <si>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</si>
  <si>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</si>
  <si>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</si>
  <si>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</si>
  <si>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</si>
  <si>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</si>
  <si>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</si>
  <si>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</si>
  <si>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</si>
  <si>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</si>
  <si>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RTE03</t>
  </si>
  <si>
    <t>Gloucestershire Royal Hospital - RTE03</t>
  </si>
  <si>
    <t>RN542</t>
  </si>
  <si>
    <t>Andover War Memorial Hospital - RN542</t>
  </si>
  <si>
    <t>RN506</t>
  </si>
  <si>
    <t>Basingstoke and North Hampshire Hospital - RN506</t>
  </si>
  <si>
    <t>A9W0U</t>
  </si>
  <si>
    <t>Basingstoke Urgent Treatment Centre (BUTC) - A9W0U</t>
  </si>
  <si>
    <t>RN541</t>
  </si>
  <si>
    <t>Royal Hampshire County Hospital - RN541</t>
  </si>
  <si>
    <t>R1F01</t>
  </si>
  <si>
    <t>St Mary's Hospital - R1F01</t>
  </si>
  <si>
    <t>RHU03</t>
  </si>
  <si>
    <t>Queen Alexandra Hospital - RHU03</t>
  </si>
  <si>
    <t>RHUXXX</t>
  </si>
  <si>
    <t>WiC_MIU - RHUXXX</t>
  </si>
  <si>
    <t>RHM01</t>
  </si>
  <si>
    <t>Southampton General Hospital - RHM01</t>
  </si>
  <si>
    <t>RQM01</t>
  </si>
  <si>
    <t>Chelsea and Westminster Hospital - RQM01</t>
  </si>
  <si>
    <t>RQM91</t>
  </si>
  <si>
    <t>West Middlesex University Hospital - RQM91</t>
  </si>
  <si>
    <t>RQMXXX</t>
  </si>
  <si>
    <t>WiC_MIU - RQMXXX</t>
  </si>
  <si>
    <t>RYJ02</t>
  </si>
  <si>
    <t>Charing Cross Hospital - RYJ02</t>
  </si>
  <si>
    <t>RYJ01</t>
  </si>
  <si>
    <t>St Mary's Hospital (HQ) - RYJ01</t>
  </si>
  <si>
    <t>RYJ07</t>
  </si>
  <si>
    <t>Western Eye Hospital - RYJ07</t>
  </si>
  <si>
    <t>RYJXXX</t>
  </si>
  <si>
    <t>WiC_MIU - RYJXXX</t>
  </si>
  <si>
    <t>R1K04</t>
  </si>
  <si>
    <t>Ealing Hospital - R1K04</t>
  </si>
  <si>
    <t>R1K01</t>
  </si>
  <si>
    <t>Northwick Park Hospital - R1K01</t>
  </si>
  <si>
    <t>R1K12</t>
  </si>
  <si>
    <t>Urgent Care Centre Central Middlesex Hospital - R1K12</t>
  </si>
  <si>
    <t>R1K14</t>
  </si>
  <si>
    <t>Urgent Care Centre Ealing Hospital - R1K14</t>
  </si>
  <si>
    <t>R1K11</t>
  </si>
  <si>
    <t>Urgent Care Centre Northwick Park Hospital - R1K11</t>
  </si>
  <si>
    <t>RAS01</t>
  </si>
  <si>
    <t>Hillingdon Hospital - RAS01</t>
  </si>
  <si>
    <t>RX1RA</t>
  </si>
  <si>
    <t>Nottingham University Hospitals NHS Trust - Queen's Medical Centre Campus - RX1RA</t>
  </si>
  <si>
    <t>RK5BC</t>
  </si>
  <si>
    <t>King's Mill Hospital - RK5BC</t>
  </si>
  <si>
    <t>RK5XXX</t>
  </si>
  <si>
    <t>WiC_MIU - RK5XXX</t>
  </si>
  <si>
    <t>REF12</t>
  </si>
  <si>
    <t>Royal Cornwall Hospital (Treliske) - REF12</t>
  </si>
  <si>
    <t>REF01</t>
  </si>
  <si>
    <t>West Cornwall Hospital (Penzance) - REF01</t>
  </si>
  <si>
    <t>RXQ02</t>
  </si>
  <si>
    <t>Stoke Mandeville Hospital - RXQ02</t>
  </si>
  <si>
    <t>RTH05</t>
  </si>
  <si>
    <t>Horton General Hospital - RTH05</t>
  </si>
  <si>
    <t>RTH08</t>
  </si>
  <si>
    <t>John Radcliffe Hospital - RTH08</t>
  </si>
  <si>
    <t>RHW03</t>
  </si>
  <si>
    <t>King Edward Vii Hospital - RHW03</t>
  </si>
  <si>
    <t>RHW01</t>
  </si>
  <si>
    <t>Royal Berkshire Hospital - RHW01</t>
  </si>
  <si>
    <t>RXK03</t>
  </si>
  <si>
    <t>Birmingham Midland Eye Centre (Bmec) - RXK03</t>
  </si>
  <si>
    <t>I3W1A</t>
  </si>
  <si>
    <t>MIDLAND METROPOLITAN UNIVERSITY HOSPITAL (I3W1A)</t>
  </si>
  <si>
    <t>RNA01</t>
  </si>
  <si>
    <t>Russells Hall Hospital - RNA01</t>
  </si>
  <si>
    <t>RL403</t>
  </si>
  <si>
    <t>New Cross Hospital - RL403</t>
  </si>
  <si>
    <t>RBK02</t>
  </si>
  <si>
    <t>Manor Hospital - RBK02</t>
  </si>
  <si>
    <t>RGT01</t>
  </si>
  <si>
    <t>Addenbrooke's Hospital - RGT01</t>
  </si>
  <si>
    <t>RGN90</t>
  </si>
  <si>
    <t>Hinchingbrooke Hospital - RGN90</t>
  </si>
  <si>
    <t>RGN80</t>
  </si>
  <si>
    <t>Peterborough City Hospital - RGN80</t>
  </si>
  <si>
    <t>RGN49</t>
  </si>
  <si>
    <t>Stamford and Rutland Hospital - RGN49</t>
  </si>
  <si>
    <t>RVJ01</t>
  </si>
  <si>
    <t>Southmead Hospital - RVJ01</t>
  </si>
  <si>
    <t>RA708</t>
  </si>
  <si>
    <t>Bristol Eye Hospital - RA708</t>
  </si>
  <si>
    <t>RA723</t>
  </si>
  <si>
    <t>Bristol Royal Hospital For Children - RA723</t>
  </si>
  <si>
    <t>RA701</t>
  </si>
  <si>
    <t>Bristol Royal Infirmary - RA701</t>
  </si>
  <si>
    <t>RA7C2</t>
  </si>
  <si>
    <t>Weston General Hospital - RA7C2</t>
  </si>
  <si>
    <t>RBD01</t>
  </si>
  <si>
    <t>Dorset County Hospital - RBD01</t>
  </si>
  <si>
    <t>R0D01</t>
  </si>
  <si>
    <t>Poole Hospital - R0D01</t>
  </si>
  <si>
    <t>R0D02</t>
  </si>
  <si>
    <t>Royal Bourenmouth Hospital - R0D02</t>
  </si>
  <si>
    <t>RJ611</t>
  </si>
  <si>
    <t>Croydon University Hospital - RJ611</t>
  </si>
  <si>
    <t>RVR50</t>
  </si>
  <si>
    <t>Epsom Hospital - RVR50</t>
  </si>
  <si>
    <t>RVR05</t>
  </si>
  <si>
    <t>St Helier Hospital - RVR05</t>
  </si>
  <si>
    <t>RAX01</t>
  </si>
  <si>
    <t>Kingston Hospital - RAX01</t>
  </si>
  <si>
    <t>RAXXXX</t>
  </si>
  <si>
    <t>WiC_MIU - RAXXXX</t>
  </si>
  <si>
    <t>RJ701</t>
  </si>
  <si>
    <t>St George's Hospital (Tooting) - RJ701</t>
  </si>
  <si>
    <t>RCF22</t>
  </si>
  <si>
    <t>Airedale General Hospital - RCF22</t>
  </si>
  <si>
    <t>RAE01</t>
  </si>
  <si>
    <t>Bradford Royal Infirmary - RAE01</t>
  </si>
  <si>
    <t>RWY02</t>
  </si>
  <si>
    <t>Calderdale Royal Hospital - RWY02</t>
  </si>
  <si>
    <t>RWY01</t>
  </si>
  <si>
    <t>Huddersfield Royal Infirmary - RWY01</t>
  </si>
  <si>
    <t>RR801</t>
  </si>
  <si>
    <t>Leeds General Infirmary - RR801</t>
  </si>
  <si>
    <t>RR813</t>
  </si>
  <si>
    <t>St James's University Hospital - RR813</t>
  </si>
  <si>
    <t>RXF10</t>
  </si>
  <si>
    <t>Dewsbury and District Hospital - RXF10</t>
  </si>
  <si>
    <t>RXF05</t>
  </si>
  <si>
    <t>PINDERFIELDS GENERAL HOSPITAL - RXF05</t>
  </si>
  <si>
    <t>RXF03</t>
  </si>
  <si>
    <t>PONTEFRACT GENERAL INFIRMARY - RXF03</t>
  </si>
  <si>
    <t>RLT01</t>
  </si>
  <si>
    <t>George Eliot Hospital - Acute Services - RLT01</t>
  </si>
  <si>
    <t>RJC02</t>
  </si>
  <si>
    <t>Warwick Hospital - RJC02</t>
  </si>
  <si>
    <t>RKB03</t>
  </si>
  <si>
    <t>Hospital Of St Cross - RKB03</t>
  </si>
  <si>
    <t>RKB01</t>
  </si>
  <si>
    <t>University Hospital (Coventry) - RKB01</t>
  </si>
  <si>
    <t>RKBXXX</t>
  </si>
  <si>
    <t>WiC_MIU - RKBXXX</t>
  </si>
  <si>
    <t>RTK01</t>
  </si>
  <si>
    <t>St Peter's Hospital - RTK01</t>
  </si>
  <si>
    <t>RA201</t>
  </si>
  <si>
    <t>Royal Surrey County Hospital - RA201</t>
  </si>
  <si>
    <t>RA2XXX</t>
  </si>
  <si>
    <t>WiC_MIU - RA2XXX</t>
  </si>
  <si>
    <t>RTP04</t>
  </si>
  <si>
    <t>East Surrey Hospital - RTP04</t>
  </si>
  <si>
    <t>RBS25</t>
  </si>
  <si>
    <t>Alder Hey Children's NHS - RBS25</t>
  </si>
  <si>
    <t>RJR05</t>
  </si>
  <si>
    <t>Countess Of Chester Hospital - RJR05</t>
  </si>
  <si>
    <t>RJN71</t>
  </si>
  <si>
    <t>Macclesfield District General Hospital - RJN71</t>
  </si>
  <si>
    <t>REMRQ</t>
  </si>
  <si>
    <t>Royal Liverpool University Hospital - REMRQ</t>
  </si>
  <si>
    <t>REM21</t>
  </si>
  <si>
    <t>University Hospital Aintree - REM21</t>
  </si>
  <si>
    <t>REP01</t>
  </si>
  <si>
    <t>Liverpool Womens Hospital - REP01</t>
  </si>
  <si>
    <t>RBN52</t>
  </si>
  <si>
    <t>Ormskirk and District General Hospital - RBN52</t>
  </si>
  <si>
    <t>RBN51</t>
  </si>
  <si>
    <t>Southport and Formby District General Hospital - RBN51</t>
  </si>
  <si>
    <t>RBN01</t>
  </si>
  <si>
    <t>Whiston Hospital - RBN01</t>
  </si>
  <si>
    <t>RBT20</t>
  </si>
  <si>
    <t>Leighton Hospital - RBT20</t>
  </si>
  <si>
    <t>RBTXXX</t>
  </si>
  <si>
    <t>WiC_MIU - RBTXXX</t>
  </si>
  <si>
    <t>RWWHG</t>
  </si>
  <si>
    <t>Halton Hospital - RWWHG</t>
  </si>
  <si>
    <t>RWWWH</t>
  </si>
  <si>
    <t>Warrington Hospital - RWWWH</t>
  </si>
  <si>
    <t>RBL14</t>
  </si>
  <si>
    <t>Arrowe Park Hospital - RBL14</t>
  </si>
  <si>
    <t>Sort</t>
  </si>
  <si>
    <t>STP Code</t>
  </si>
  <si>
    <t>STP name</t>
  </si>
  <si>
    <t>Trust code</t>
  </si>
  <si>
    <t>Trust name</t>
  </si>
  <si>
    <t>Sort Lists:</t>
  </si>
  <si>
    <t>Sort range…</t>
  </si>
  <si>
    <t>Reference Region List:</t>
  </si>
  <si>
    <t>Code…</t>
  </si>
  <si>
    <t>Name…</t>
  </si>
  <si>
    <t>Linked Region List:</t>
  </si>
  <si>
    <t>Reference Lists:</t>
  </si>
  <si>
    <t>Trusts Linked Lists:</t>
  </si>
  <si>
    <t>Sites Linked Lists:</t>
  </si>
  <si>
    <t>STP</t>
  </si>
  <si>
    <t>-</t>
  </si>
  <si>
    <t>Trusts</t>
  </si>
  <si>
    <t>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</si>
</sst>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0"/>
      <name val="Arial"/>
      <family val="2"/>
    </font>
    <font>
      <b/>
      <sz val="16"/>
      <name val="Arial"/>
      <family val="2"/>
    </font>
    <font>
      <sz val="14"/>
      <name val="Calibri"/>
      <family val="2"/>
      <scheme val="minor"/>
    </font>
    <font>
      <sz val="11"/>
      <name val="Calibri"/>
      <family val="2"/>
      <scheme val="minor"/>
    </font>
    <font>
      <sz val="12"/>
      <color rgb="FF000000"/>
      <name val="Arial"/>
      <family val="2"/>
    </font>
    <font>
      <u/>
      <sz val="12"/>
      <color rgb="FF000000"/>
      <name val="Arial"/>
      <family val="2"/>
    </font>
    <font>
      <sz val="13"/>
      <name val="Calibri"/>
      <family val="2"/>
      <scheme val="minor"/>
    </font>
    <font>
      <b/>
      <sz val="10"/>
      <name val="Verdana"/>
      <family val="2"/>
    </font>
    <font>
      <sz val="13"/>
      <color rgb="FF000000"/>
      <name val="Calibri"/>
      <family val="2"/>
    </font>
    <font>
      <sz val="8"/>
      <color rgb="FF000000"/>
      <name val="Tahoma"/>
      <family val="2"/>
    </font>
    <font>
      <b/>
      <sz val="11"/>
      <name val="Calibri"/>
      <family val="2"/>
      <scheme val="minor"/>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auto="1"/>
      </left>
      <right style="thin">
        <color indexed="64"/>
      </right>
      <top style="thin">
        <color indexed="64"/>
      </top>
      <bottom style="dotted">
        <color auto="1"/>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auto="1"/>
      </left>
      <right style="thin">
        <color indexed="64"/>
      </right>
      <top style="dotted">
        <color auto="1"/>
      </top>
      <bottom style="dotted">
        <color auto="1"/>
      </bottom>
      <diagonal/>
    </border>
    <border>
      <left style="thin">
        <color indexed="64"/>
      </left>
      <right style="thin">
        <color indexed="64"/>
      </right>
      <top style="hair">
        <color indexed="64"/>
      </top>
      <bottom style="thin">
        <color indexed="64"/>
      </bottom>
      <diagonal/>
    </border>
    <border>
      <left style="thin">
        <color auto="1"/>
      </left>
      <right style="thin">
        <color indexed="64"/>
      </right>
      <top style="dotted">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top style="thin">
        <color auto="1"/>
      </top>
      <bottom style="dotted">
        <color auto="1"/>
      </bottom>
      <diagonal/>
    </border>
    <border>
      <left style="thin">
        <color indexed="64"/>
      </left>
      <right style="thin">
        <color indexed="64"/>
      </right>
      <top/>
      <bottom style="dotted">
        <color indexed="64"/>
      </bottom>
      <diagonal/>
    </border>
    <border>
      <left style="thin">
        <color auto="1"/>
      </left>
      <right/>
      <top/>
      <bottom style="dotted">
        <color auto="1"/>
      </bottom>
      <diagonal/>
    </border>
    <border>
      <left style="thin">
        <color indexed="64"/>
      </left>
      <right/>
      <top style="dotted">
        <color auto="1"/>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medium">
        <color auto="1"/>
      </bottom>
      <diagonal/>
    </border>
    <border>
      <left style="thin">
        <color auto="1"/>
      </left>
      <right style="thin">
        <color indexed="64"/>
      </right>
      <top style="thin">
        <color indexed="64"/>
      </top>
      <bottom style="dotted">
        <color auto="1"/>
      </bottom>
      <diagonal/>
    </border>
    <border>
      <left style="thin">
        <color auto="1"/>
      </left>
      <right style="thin">
        <color indexed="64"/>
      </right>
      <top style="dotted">
        <color auto="1"/>
      </top>
      <bottom style="dotted">
        <color auto="1"/>
      </bottom>
      <diagonal/>
    </border>
    <border>
      <left style="thin">
        <color auto="1"/>
      </left>
      <right style="thin">
        <color indexed="64"/>
      </right>
      <top style="dotted">
        <color auto="1"/>
      </top>
      <bottom style="thin">
        <color indexed="64"/>
      </bottom>
      <diagonal/>
    </border>
  </borders>
  <cellStyleXfs count="12">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1" fillId="0" borderId="0"/>
    <xf numFmtId="0" fontId="16" fillId="0" borderId="0"/>
    <xf numFmtId="0" fontId="16" fillId="0" borderId="0"/>
    <xf numFmtId="164" fontId="4" fillId="0" borderId="0" applyFont="0" applyFill="0" applyBorder="0" applyAlignment="0" applyProtection="0"/>
  </cellStyleXfs>
  <cellXfs count="96">
    <xf numFmtId="0" fontId="0" fillId="0" borderId="0" xfId="0"/>
    <xf numFmtId="0" fontId="4" fillId="2" borderId="0" xfId="2" applyFill="1"/>
    <xf numFmtId="0" fontId="5" fillId="2" borderId="0" xfId="2" applyFont="1" applyFill="1" applyAlignment="1">
      <alignment vertical="center" wrapText="1"/>
    </xf>
    <xf numFmtId="0" fontId="6" fillId="3" borderId="1" xfId="3" applyFont="1" applyFill="1" applyBorder="1" applyAlignment="1">
      <alignment vertical="center"/>
    </xf>
    <xf numFmtId="0" fontId="7" fillId="3" borderId="2" xfId="3" applyFont="1" applyFill="1" applyBorder="1"/>
    <xf numFmtId="0" fontId="7" fillId="3" borderId="3" xfId="3" applyFont="1" applyFill="1" applyBorder="1"/>
    <xf numFmtId="0" fontId="5" fillId="2" borderId="0" xfId="2" applyFont="1" applyFill="1" applyAlignment="1">
      <alignment horizontal="left" vertical="center"/>
    </xf>
    <xf numFmtId="0" fontId="4" fillId="0" borderId="0" xfId="2"/>
    <xf numFmtId="0" fontId="7" fillId="3" borderId="0" xfId="4" applyFont="1" applyFill="1"/>
    <xf numFmtId="9" fontId="4"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0" fontId="4" fillId="3" borderId="0" xfId="2" applyFill="1"/>
    <xf numFmtId="0" fontId="7" fillId="0" borderId="8" xfId="6" applyFont="1" applyBorder="1" applyAlignment="1">
      <alignment horizontal="left" vertical="center" wrapText="1"/>
    </xf>
    <xf numFmtId="0" fontId="7" fillId="0" borderId="8" xfId="6" applyFont="1" applyBorder="1" applyAlignment="1">
      <alignment horizontal="center" vertical="center"/>
    </xf>
    <xf numFmtId="3" fontId="7" fillId="0" borderId="9" xfId="6" applyNumberFormat="1" applyFont="1" applyBorder="1" applyAlignment="1">
      <alignment horizontal="center" vertical="center"/>
    </xf>
    <xf numFmtId="3" fontId="7" fillId="0" borderId="8" xfId="6" applyNumberFormat="1" applyFont="1" applyBorder="1" applyAlignment="1">
      <alignment horizontal="center" vertical="center"/>
    </xf>
    <xf numFmtId="9" fontId="7" fillId="0" borderId="8" xfId="1" applyFont="1" applyFill="1" applyBorder="1" applyAlignment="1">
      <alignment horizontal="center" vertical="center"/>
    </xf>
    <xf numFmtId="0" fontId="7" fillId="0" borderId="10" xfId="6" applyFont="1" applyBorder="1" applyAlignment="1">
      <alignment horizontal="left" vertical="center" wrapText="1"/>
    </xf>
    <xf numFmtId="0" fontId="7" fillId="0" borderId="11" xfId="6" applyFont="1" applyBorder="1" applyAlignment="1">
      <alignment horizontal="center" vertical="center"/>
    </xf>
    <xf numFmtId="3" fontId="7" fillId="0" borderId="12" xfId="6" applyNumberFormat="1" applyFont="1" applyBorder="1" applyAlignment="1">
      <alignment horizontal="center" vertical="center"/>
    </xf>
    <xf numFmtId="3" fontId="7" fillId="0" borderId="11" xfId="6" applyNumberFormat="1" applyFont="1" applyBorder="1" applyAlignment="1">
      <alignment horizontal="center" vertical="center"/>
    </xf>
    <xf numFmtId="9" fontId="7" fillId="0" borderId="11" xfId="1" applyFont="1" applyFill="1" applyBorder="1" applyAlignment="1">
      <alignment horizontal="center" vertical="center"/>
    </xf>
    <xf numFmtId="0" fontId="7" fillId="0" borderId="13" xfId="6" applyFont="1" applyBorder="1" applyAlignment="1">
      <alignment horizontal="left" vertical="center" wrapText="1"/>
    </xf>
    <xf numFmtId="0" fontId="7" fillId="0" borderId="13" xfId="6" applyFont="1" applyBorder="1" applyAlignment="1">
      <alignment horizontal="center" vertical="center"/>
    </xf>
    <xf numFmtId="3" fontId="7" fillId="0" borderId="14" xfId="6" applyNumberFormat="1" applyFont="1" applyBorder="1" applyAlignment="1">
      <alignment horizontal="center" vertical="center"/>
    </xf>
    <xf numFmtId="3" fontId="7" fillId="0" borderId="13" xfId="6" applyNumberFormat="1" applyFont="1" applyBorder="1" applyAlignment="1">
      <alignment horizontal="center" vertical="center"/>
    </xf>
    <xf numFmtId="9" fontId="7" fillId="0" borderId="13" xfId="1" applyFont="1" applyFill="1" applyBorder="1" applyAlignment="1">
      <alignment horizontal="center" vertical="center"/>
    </xf>
    <xf numFmtId="9" fontId="7" fillId="3" borderId="0" xfId="5" applyFont="1" applyFill="1" applyBorder="1"/>
    <xf numFmtId="0" fontId="11" fillId="4" borderId="15" xfId="4" applyFont="1" applyFill="1" applyBorder="1" applyAlignment="1">
      <alignment horizontal="center" vertical="center" wrapText="1"/>
    </xf>
    <xf numFmtId="0" fontId="14" fillId="2" borderId="17" xfId="4" applyFont="1" applyFill="1" applyBorder="1"/>
    <xf numFmtId="0" fontId="14" fillId="2" borderId="18" xfId="4" applyFont="1" applyFill="1" applyBorder="1" applyAlignment="1">
      <alignment horizontal="right"/>
    </xf>
    <xf numFmtId="3" fontId="14" fillId="0" borderId="8" xfId="6" applyNumberFormat="1" applyFont="1" applyBorder="1" applyAlignment="1">
      <alignment horizontal="center" vertical="center" wrapText="1"/>
    </xf>
    <xf numFmtId="9" fontId="14" fillId="0" borderId="8" xfId="6" applyNumberFormat="1" applyFont="1" applyBorder="1" applyAlignment="1">
      <alignment horizontal="center" wrapText="1"/>
    </xf>
    <xf numFmtId="3" fontId="14" fillId="0" borderId="8" xfId="6" applyNumberFormat="1" applyFont="1" applyBorder="1" applyAlignment="1">
      <alignment horizontal="center" wrapText="1"/>
    </xf>
    <xf numFmtId="0" fontId="14" fillId="3" borderId="0" xfId="4" applyFont="1" applyFill="1"/>
    <xf numFmtId="0" fontId="14" fillId="2" borderId="19" xfId="4" applyFont="1" applyFill="1" applyBorder="1"/>
    <xf numFmtId="0" fontId="14" fillId="2" borderId="20" xfId="4" applyFont="1" applyFill="1" applyBorder="1" applyAlignment="1">
      <alignment horizontal="right"/>
    </xf>
    <xf numFmtId="3" fontId="14" fillId="0" borderId="21" xfId="4" applyNumberFormat="1" applyFont="1" applyBorder="1" applyAlignment="1">
      <alignment horizontal="center"/>
    </xf>
    <xf numFmtId="9" fontId="14" fillId="0" borderId="21" xfId="4" applyNumberFormat="1" applyFont="1" applyBorder="1" applyAlignment="1">
      <alignment horizontal="center"/>
    </xf>
    <xf numFmtId="0" fontId="14" fillId="3" borderId="22" xfId="4" applyFont="1" applyFill="1" applyBorder="1"/>
    <xf numFmtId="0" fontId="7" fillId="0" borderId="9" xfId="6" applyFont="1" applyBorder="1" applyAlignment="1">
      <alignment horizontal="left"/>
    </xf>
    <xf numFmtId="0" fontId="7" fillId="0" borderId="23" xfId="6" applyFont="1" applyBorder="1" applyAlignment="1">
      <alignment horizontal="left"/>
    </xf>
    <xf numFmtId="3" fontId="7" fillId="0" borderId="9" xfId="6" applyNumberFormat="1" applyFont="1" applyBorder="1" applyAlignment="1">
      <alignment horizontal="right"/>
    </xf>
    <xf numFmtId="9" fontId="7" fillId="0" borderId="9" xfId="6" applyNumberFormat="1" applyFont="1" applyBorder="1" applyAlignment="1">
      <alignment horizontal="right"/>
    </xf>
    <xf numFmtId="0" fontId="7" fillId="3" borderId="0" xfId="2" applyFont="1" applyFill="1"/>
    <xf numFmtId="0" fontId="7" fillId="0" borderId="24" xfId="6" applyFont="1" applyBorder="1" applyAlignment="1">
      <alignment horizontal="left"/>
    </xf>
    <xf numFmtId="0" fontId="7" fillId="0" borderId="25" xfId="6" applyFont="1" applyBorder="1" applyAlignment="1">
      <alignment horizontal="left"/>
    </xf>
    <xf numFmtId="3" fontId="7" fillId="0" borderId="12" xfId="6" applyNumberFormat="1" applyFont="1" applyBorder="1" applyAlignment="1">
      <alignment horizontal="right"/>
    </xf>
    <xf numFmtId="9" fontId="7" fillId="0" borderId="12" xfId="6" applyNumberFormat="1" applyFont="1" applyBorder="1" applyAlignment="1">
      <alignment horizontal="right"/>
    </xf>
    <xf numFmtId="0" fontId="7" fillId="0" borderId="14" xfId="6" applyFont="1" applyBorder="1" applyAlignment="1">
      <alignment horizontal="left"/>
    </xf>
    <xf numFmtId="0" fontId="7" fillId="0" borderId="26" xfId="6" applyFont="1" applyBorder="1" applyAlignment="1">
      <alignment horizontal="left"/>
    </xf>
    <xf numFmtId="3" fontId="7" fillId="0" borderId="14" xfId="6" applyNumberFormat="1" applyFont="1" applyBorder="1" applyAlignment="1">
      <alignment horizontal="right"/>
    </xf>
    <xf numFmtId="9" fontId="7" fillId="0" borderId="14" xfId="6" applyNumberFormat="1" applyFont="1" applyBorder="1" applyAlignment="1">
      <alignment horizontal="right"/>
    </xf>
    <xf numFmtId="0" fontId="7" fillId="3" borderId="0" xfId="4" applyFont="1" applyFill="1" applyAlignment="1">
      <alignment horizontal="right"/>
    </xf>
    <xf numFmtId="0" fontId="15" fillId="4" borderId="16" xfId="4" applyFont="1" applyFill="1" applyBorder="1" applyAlignment="1">
      <alignment horizontal="center" vertical="center" wrapText="1"/>
    </xf>
    <xf numFmtId="0" fontId="14" fillId="2" borderId="28" xfId="4" applyFont="1" applyFill="1" applyBorder="1"/>
    <xf numFmtId="3" fontId="14" fillId="0" borderId="8" xfId="7" applyNumberFormat="1" applyFont="1" applyFill="1" applyBorder="1" applyAlignment="1">
      <alignment horizontal="center" vertical="center" wrapText="1"/>
    </xf>
    <xf numFmtId="3" fontId="14" fillId="0" borderId="8" xfId="8" applyNumberFormat="1" applyFont="1" applyBorder="1" applyAlignment="1">
      <alignment horizontal="center" vertical="center" wrapText="1"/>
    </xf>
    <xf numFmtId="0" fontId="14" fillId="2" borderId="29" xfId="4" applyFont="1" applyFill="1" applyBorder="1"/>
    <xf numFmtId="0" fontId="7" fillId="5" borderId="30" xfId="2" applyFont="1" applyFill="1" applyBorder="1"/>
    <xf numFmtId="3" fontId="7" fillId="5" borderId="30" xfId="6" applyNumberFormat="1" applyFont="1" applyFill="1" applyBorder="1" applyAlignment="1">
      <alignment horizontal="right"/>
    </xf>
    <xf numFmtId="9" fontId="7" fillId="5" borderId="30" xfId="6" applyNumberFormat="1" applyFont="1" applyFill="1" applyBorder="1" applyAlignment="1">
      <alignment horizontal="right"/>
    </xf>
    <xf numFmtId="3" fontId="7" fillId="5" borderId="30" xfId="9" applyNumberFormat="1" applyFont="1" applyFill="1" applyBorder="1" applyAlignment="1">
      <alignment horizontal="right"/>
    </xf>
    <xf numFmtId="0" fontId="7" fillId="5" borderId="31" xfId="2" applyFont="1" applyFill="1" applyBorder="1"/>
    <xf numFmtId="3" fontId="7" fillId="5" borderId="31" xfId="6" applyNumberFormat="1" applyFont="1" applyFill="1" applyBorder="1" applyAlignment="1">
      <alignment horizontal="right"/>
    </xf>
    <xf numFmtId="9" fontId="7" fillId="5" borderId="31" xfId="6" applyNumberFormat="1" applyFont="1" applyFill="1" applyBorder="1" applyAlignment="1">
      <alignment horizontal="right"/>
    </xf>
    <xf numFmtId="3" fontId="7" fillId="5" borderId="31" xfId="9" applyNumberFormat="1" applyFont="1" applyFill="1" applyBorder="1" applyAlignment="1">
      <alignment horizontal="right"/>
    </xf>
    <xf numFmtId="0" fontId="7" fillId="5" borderId="32" xfId="2" applyFont="1" applyFill="1" applyBorder="1"/>
    <xf numFmtId="3" fontId="7" fillId="5" borderId="32" xfId="6" applyNumberFormat="1" applyFont="1" applyFill="1" applyBorder="1" applyAlignment="1">
      <alignment horizontal="right"/>
    </xf>
    <xf numFmtId="9" fontId="7" fillId="5" borderId="32" xfId="6" applyNumberFormat="1" applyFont="1" applyFill="1" applyBorder="1" applyAlignment="1">
      <alignment horizontal="right"/>
    </xf>
    <xf numFmtId="3" fontId="7" fillId="5" borderId="32" xfId="9" applyNumberFormat="1" applyFont="1" applyFill="1" applyBorder="1" applyAlignment="1">
      <alignment horizontal="right"/>
    </xf>
    <xf numFmtId="0" fontId="7" fillId="5" borderId="30" xfId="10" applyFont="1" applyFill="1" applyBorder="1"/>
    <xf numFmtId="3" fontId="7" fillId="5" borderId="30" xfId="11" applyNumberFormat="1" applyFont="1" applyFill="1" applyBorder="1" applyAlignment="1">
      <alignment horizontal="right" vertical="top"/>
    </xf>
    <xf numFmtId="9" fontId="7" fillId="5" borderId="30" xfId="11" applyNumberFormat="1" applyFont="1" applyFill="1" applyBorder="1" applyAlignment="1">
      <alignment horizontal="right" vertical="top"/>
    </xf>
    <xf numFmtId="0" fontId="7" fillId="5" borderId="31" xfId="10" applyFont="1" applyFill="1" applyBorder="1"/>
    <xf numFmtId="3" fontId="7" fillId="5" borderId="31" xfId="11" applyNumberFormat="1" applyFont="1" applyFill="1" applyBorder="1" applyAlignment="1">
      <alignment horizontal="right" vertical="top"/>
    </xf>
    <xf numFmtId="9" fontId="7" fillId="5" borderId="31" xfId="11" applyNumberFormat="1" applyFont="1" applyFill="1" applyBorder="1" applyAlignment="1">
      <alignment horizontal="right" vertical="top"/>
    </xf>
    <xf numFmtId="0" fontId="7" fillId="5" borderId="32" xfId="10" applyFont="1" applyFill="1" applyBorder="1"/>
    <xf numFmtId="3" fontId="7" fillId="5" borderId="32" xfId="11" applyNumberFormat="1" applyFont="1" applyFill="1" applyBorder="1" applyAlignment="1">
      <alignment horizontal="right" vertical="top"/>
    </xf>
    <xf numFmtId="9" fontId="7" fillId="5" borderId="32" xfId="11" applyNumberFormat="1" applyFont="1" applyFill="1" applyBorder="1" applyAlignment="1">
      <alignment horizontal="right" vertical="top"/>
    </xf>
    <xf numFmtId="0" fontId="7" fillId="6" borderId="15" xfId="2" applyFont="1" applyFill="1" applyBorder="1"/>
    <xf numFmtId="0" fontId="7" fillId="0" borderId="0" xfId="2" applyFont="1"/>
    <xf numFmtId="0" fontId="7" fillId="6" borderId="0" xfId="2" applyFont="1" applyFill="1"/>
    <xf numFmtId="0" fontId="7" fillId="0" borderId="15" xfId="2" applyFont="1" applyBorder="1"/>
    <xf numFmtId="0" fontId="5"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15" xfId="4" applyFont="1" applyFill="1" applyBorder="1" applyAlignment="1">
      <alignment horizontal="center" vertical="center" wrapText="1"/>
    </xf>
    <xf numFmtId="0" fontId="11" fillId="4" borderId="16"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16" xfId="5" applyFont="1" applyFill="1" applyBorder="1" applyAlignment="1">
      <alignment horizontal="center" vertical="center" wrapText="1"/>
    </xf>
    <xf numFmtId="0" fontId="11" fillId="4" borderId="27" xfId="4" applyFont="1" applyFill="1" applyBorder="1" applyAlignment="1">
      <alignment horizontal="center" vertical="center" wrapText="1"/>
    </xf>
  </cellXfs>
  <cellStyles count="12">
    <cellStyle name="Comma 2 2" xfId="7" xr:uid="{A83D806A-884C-4D11-94CD-5D6DFA346255}"/>
    <cellStyle name="Comma 3" xfId="11" xr:uid="{A364E928-C610-448B-9E6A-D795B270F630}"/>
    <cellStyle name="Normal" xfId="0" builtinId="0"/>
    <cellStyle name="Normal 2" xfId="2" xr:uid="{ACC44360-0171-48CC-B521-8A6B8DAB9841}"/>
    <cellStyle name="Normal 2 2" xfId="6" xr:uid="{4567614C-3E00-4275-81E7-7A1BE8D39E4A}"/>
    <cellStyle name="Normal 2 3" xfId="8" xr:uid="{B2D6253D-B0A5-44E0-A427-62C0E3A4696D}"/>
    <cellStyle name="Normal 4" xfId="3" xr:uid="{CD1F3B7B-3FE0-4A5B-8FA4-30FD15B8FC06}"/>
    <cellStyle name="Normal 4 2" xfId="4" xr:uid="{8A57CC86-887B-4601-A194-E14146F8B3AD}"/>
    <cellStyle name="Normal_Sheet1" xfId="10" xr:uid="{4732C3D0-5A49-4EC0-9FAF-108FA5C9A9AA}"/>
    <cellStyle name="Normal_Sheet3" xfId="9" xr:uid="{6D4DEBA1-1113-40D3-8EFD-97DD4DF1F924}"/>
    <cellStyle name="Per cent" xfId="1" builtinId="5"/>
    <cellStyle name="Percent 3 2" xfId="5" xr:uid="{B8F97EEC-8B98-4F50-8107-C477D587C7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K$1:$K$13" sel="1" val="0"/>
</file>

<file path=xl/ctrlProps/ctrlProp13.xml><?xml version="1.0" encoding="utf-8"?>
<formControlPr xmlns="http://schemas.microsoft.com/office/spreadsheetml/2009/9/main" objectType="Drop" dropStyle="combo" dx="16" fmlaLink="BS!$C$2" fmlaRange="BS!$R$1:$R$43"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S$1:$S$43"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L$1:$L$21" sel="1" val="0"/>
</file>

<file path=xl/ctrlProps/ctrlProp26.xml><?xml version="1.0" encoding="utf-8"?>
<formControlPr xmlns="http://schemas.microsoft.com/office/spreadsheetml/2009/9/main" objectType="Drop" dropStyle="combo" dx="16" fmlaLink="BS!$C$3" fmlaRange="BS!$R$1:$R$43" sel="1" val="0"/>
</file>

<file path=xl/ctrlProps/ctrlProp27.xml><?xml version="1.0" encoding="utf-8"?>
<formControlPr xmlns="http://schemas.microsoft.com/office/spreadsheetml/2009/9/main" objectType="Drop" dropStyle="combo" dx="16" fmlaLink="BS!$E$3" fmlaRange="BS!$AA$1:$AA$124"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AB$1:$AB$124" sel="1" val="0"/>
</file>

<file path=xl/ctrlProps/ctrlProp33.xml><?xml version="1.0" encoding="utf-8"?>
<formControlPr xmlns="http://schemas.microsoft.com/office/spreadsheetml/2009/9/main" objectType="Drop" dropStyle="combo" dx="16" fmlaLink="BS!$D$3" fmlaRange="BS!$S$1:$S$43" sel="1" val="7"/>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M$1:$M$16" sel="1" val="0"/>
</file>

<file path=xl/ctrlProps/ctrlProp41.xml><?xml version="1.0" encoding="utf-8"?>
<formControlPr xmlns="http://schemas.microsoft.com/office/spreadsheetml/2009/9/main" objectType="Drop" dropStyle="combo" dx="16" fmlaLink="BS!$C$4" fmlaRange="BS!$R$1:$R$43" sel="1" val="0"/>
</file>

<file path=xl/ctrlProps/ctrlProp42.xml><?xml version="1.0" encoding="utf-8"?>
<formControlPr xmlns="http://schemas.microsoft.com/office/spreadsheetml/2009/9/main" objectType="Drop" dropStyle="combo" dx="16" fmlaLink="BS!$E$4" fmlaRange="BS!$AD$1:$AD$124" sel="1" val="0"/>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Radio" checked="Checked" firstButton="1" lockText="1"/>
</file>

<file path=xl/ctrlProps/ctrlProp45.xml><?xml version="1.0" encoding="utf-8"?>
<formControlPr xmlns="http://schemas.microsoft.com/office/spreadsheetml/2009/9/main" objectType="Radio"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Drop" dropStyle="combo" dx="16" fmlaLink="BS!$F$4" fmlaRange="BS!$AE$1:$AE$124" sel="1" val="0"/>
</file>

<file path=xl/ctrlProps/ctrlProp48.xml><?xml version="1.0" encoding="utf-8"?>
<formControlPr xmlns="http://schemas.microsoft.com/office/spreadsheetml/2009/9/main" objectType="Drop" dropStyle="combo" dx="16" fmlaLink="BS!$D$4" fmlaRange="BS!$S$1:$S$43" sel="1" val="0"/>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Drop" dropStyle="combo" dx="16" fmlaLink="BS!$G$4" fmlaRange="BS!$AF$1:$AF$242" sel="1" val="0"/>
</file>

<file path=xl/ctrlProps/ctrlProp55.xml><?xml version="1.0" encoding="utf-8"?>
<formControlPr xmlns="http://schemas.microsoft.com/office/spreadsheetml/2009/9/main" objectType="Drop" dropStyle="combo" dx="16" fmlaLink="BS!$H$4" fmlaRange="BS!$AG$1:$AG$242" sel="1" val="0"/>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368300</xdr:colOff>
          <xdr:row>1</xdr:row>
          <xdr:rowOff>63500</xdr:rowOff>
        </xdr:from>
        <xdr:to>
          <xdr:col>9</xdr:col>
          <xdr:colOff>603250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711200</xdr:colOff>
          <xdr:row>1</xdr:row>
          <xdr:rowOff>63500</xdr:rowOff>
        </xdr:from>
        <xdr:to>
          <xdr:col>10</xdr:col>
          <xdr:colOff>806450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63500</xdr:rowOff>
        </xdr:from>
        <xdr:to>
          <xdr:col>12</xdr:col>
          <xdr:colOff>177800</xdr:colOff>
          <xdr:row>1</xdr:row>
          <xdr:rowOff>488950</xdr:rowOff>
        </xdr:to>
        <xdr:sp macro="" textlink="">
          <xdr:nvSpPr>
            <xdr:cNvPr id="1027" name="Sit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63500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0</xdr:colOff>
      <xdr:row>3</xdr:row>
      <xdr:rowOff>34290</xdr:rowOff>
    </xdr:from>
    <xdr:to>
      <xdr:col>13</xdr:col>
      <xdr:colOff>9525</xdr:colOff>
      <xdr:row>14</xdr:row>
      <xdr:rowOff>68581</xdr:rowOff>
    </xdr:to>
    <xdr:sp macro="" textlink="">
      <xdr:nvSpPr>
        <xdr:cNvPr id="2" name="TextBox 1">
          <a:hlinkClick xmlns:r="http://schemas.openxmlformats.org/officeDocument/2006/relationships" r:id="rId1"/>
          <a:extLst>
            <a:ext uri="{FF2B5EF4-FFF2-40B4-BE49-F238E27FC236}">
              <a16:creationId xmlns:a16="http://schemas.microsoft.com/office/drawing/2014/main" id="{EC3281EC-6742-4F6A-900A-ADAF448545B0}"/>
            </a:ext>
          </a:extLst>
        </xdr:cNvPr>
        <xdr:cNvSpPr txBox="1"/>
      </xdr:nvSpPr>
      <xdr:spPr>
        <a:xfrm>
          <a:off x="0" y="1018540"/>
          <a:ext cx="12201525" cy="17805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A&amp;E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Type I and II A&amp;E healthcare providers have been required to make the opportunity to provide feedback through the FFT available to their patients since 1 April 2013 and submit data to NHS England each month. On the 1 April 2015 the A&amp;E FFT was expanded to include walk-in-centres/minor injury units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9526</xdr:colOff>
      <xdr:row>12</xdr:row>
      <xdr:rowOff>123824</xdr:rowOff>
    </xdr:from>
    <xdr:to>
      <xdr:col>13</xdr:col>
      <xdr:colOff>28575</xdr:colOff>
      <xdr:row>78</xdr:row>
      <xdr:rowOff>38100</xdr:rowOff>
    </xdr:to>
    <xdr:sp macro="" textlink="">
      <xdr:nvSpPr>
        <xdr:cNvPr id="3" name="TextBox 2">
          <a:extLst>
            <a:ext uri="{FF2B5EF4-FFF2-40B4-BE49-F238E27FC236}">
              <a16:creationId xmlns:a16="http://schemas.microsoft.com/office/drawing/2014/main" id="{D04E553E-3A80-4447-885B-158AEB4F1747}"/>
            </a:ext>
          </a:extLst>
        </xdr:cNvPr>
        <xdr:cNvSpPr txBox="1"/>
      </xdr:nvSpPr>
      <xdr:spPr>
        <a:xfrm>
          <a:off x="9526" y="2536824"/>
          <a:ext cx="12211049" cy="10391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inclusion of walk-in-centres/minor injury units and children and young people on 1 April 2015 will likely have significantly impacted figures at trust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A&amp;E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A&amp;E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site level. Walk-in-centres/minor injury unit activity is submitted as one item at site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We welcome feedback on both the content and presentation of FFT data within this file, and on those data published on the NHS England website. Please email any comments on this, or any other issues regarding the FFT data, to: england.friendsandfamilytest@nhs.net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For press queries, please e-mail the NHS England media team at: nhscb.media@nhs.net</a:t>
          </a:r>
          <a:endParaRPr lang="en-GB" sz="1200" u="sng">
            <a:solidFill>
              <a:srgbClr val="0000FF"/>
            </a:solidFill>
            <a:effectLst/>
            <a:latin typeface="+mn-lt"/>
            <a:ea typeface="Calibri"/>
            <a:cs typeface="Times New Roman"/>
          </a:endParaRPr>
        </a:p>
      </xdr:txBody>
    </xdr:sp>
    <xdr:clientData/>
  </xdr:twoCellAnchor>
  <mc:AlternateContent xmlns:mc="http://schemas.openxmlformats.org/markup-compatibility/2006">
    <mc:Choice xmlns:a14="http://schemas.microsoft.com/office/drawing/2010/main" Requires="a14">
      <xdr:twoCellAnchor>
        <xdr:from>
          <xdr:col>10</xdr:col>
          <xdr:colOff>527050</xdr:colOff>
          <xdr:row>2</xdr:row>
          <xdr:rowOff>101600</xdr:rowOff>
        </xdr:from>
        <xdr:to>
          <xdr:col>12</xdr:col>
          <xdr:colOff>177800</xdr:colOff>
          <xdr:row>3</xdr:row>
          <xdr:rowOff>114300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6</xdr:col>
      <xdr:colOff>657225</xdr:colOff>
      <xdr:row>2</xdr:row>
      <xdr:rowOff>78105</xdr:rowOff>
    </xdr:from>
    <xdr:to>
      <xdr:col>10</xdr:col>
      <xdr:colOff>459104</xdr:colOff>
      <xdr:row>4</xdr:row>
      <xdr:rowOff>0</xdr:rowOff>
    </xdr:to>
    <xdr:sp macro="" textlink="">
      <xdr:nvSpPr>
        <xdr:cNvPr id="4" name="TextBox 3">
          <a:extLst>
            <a:ext uri="{FF2B5EF4-FFF2-40B4-BE49-F238E27FC236}">
              <a16:creationId xmlns:a16="http://schemas.microsoft.com/office/drawing/2014/main" id="{E37EAFCF-5A59-4C54-B326-BA178FB656E2}"/>
            </a:ext>
          </a:extLst>
        </xdr:cNvPr>
        <xdr:cNvSpPr txBox="1"/>
      </xdr:nvSpPr>
      <xdr:spPr>
        <a:xfrm>
          <a:off x="6943725" y="713105"/>
          <a:ext cx="3662679" cy="4298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00"/>
            <a:t>(please save this file to your computer before running this macro)</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12</xdr:col>
      <xdr:colOff>27940</xdr:colOff>
      <xdr:row>1</xdr:row>
      <xdr:rowOff>379782</xdr:rowOff>
    </xdr:to>
    <xdr:grpSp>
      <xdr:nvGrpSpPr>
        <xdr:cNvPr id="2" name="Group 1">
          <a:extLst>
            <a:ext uri="{FF2B5EF4-FFF2-40B4-BE49-F238E27FC236}">
              <a16:creationId xmlns:a16="http://schemas.microsoft.com/office/drawing/2014/main" id="{2F204512-F02C-442D-A4B3-8B1B90FAF64E}"/>
            </a:ext>
          </a:extLst>
        </xdr:cNvPr>
        <xdr:cNvGrpSpPr/>
      </xdr:nvGrpSpPr>
      <xdr:grpSpPr>
        <a:xfrm>
          <a:off x="655955" y="76200"/>
          <a:ext cx="11608435" cy="379782"/>
          <a:chOff x="619125" y="76200"/>
          <a:chExt cx="11068050" cy="390525"/>
        </a:xfrm>
      </xdr:grpSpPr>
      <xdr:sp macro="" textlink="">
        <xdr:nvSpPr>
          <xdr:cNvPr id="3" name="TextBox 2">
            <a:extLst>
              <a:ext uri="{FF2B5EF4-FFF2-40B4-BE49-F238E27FC236}">
                <a16:creationId xmlns:a16="http://schemas.microsoft.com/office/drawing/2014/main" id="{B205B8BF-F3E0-C0FE-4969-70C93C1FE1E6}"/>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Si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118043" y="151690"/>
                <a:ext cx="925268" cy="265357"/>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74900" y="153745"/>
                <a:ext cx="889446" cy="26145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840194" y="153685"/>
                <a:ext cx="971531" cy="25253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5969146" y="154368"/>
                <a:ext cx="999165" cy="26140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87475" y="154356"/>
                <a:ext cx="880266" cy="25369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E70739E9-5087-698B-A22A-CAE455483623}"/>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1248370</xdr:rowOff>
    </xdr:to>
    <xdr:grpSp>
      <xdr:nvGrpSpPr>
        <xdr:cNvPr id="2" name="Group 1">
          <a:extLst>
            <a:ext uri="{FF2B5EF4-FFF2-40B4-BE49-F238E27FC236}">
              <a16:creationId xmlns:a16="http://schemas.microsoft.com/office/drawing/2014/main" id="{4E46D967-50E3-43BA-9F4C-59AF83A55195}"/>
            </a:ext>
          </a:extLst>
        </xdr:cNvPr>
        <xdr:cNvGrpSpPr/>
      </xdr:nvGrpSpPr>
      <xdr:grpSpPr>
        <a:xfrm>
          <a:off x="654050" y="76200"/>
          <a:ext cx="11569700" cy="1248370"/>
          <a:chOff x="619125" y="76200"/>
          <a:chExt cx="11068050" cy="1228050"/>
        </a:xfrm>
      </xdr:grpSpPr>
      <xdr:sp macro="" textlink="">
        <xdr:nvSpPr>
          <xdr:cNvPr id="3" name="TextBox 2">
            <a:extLst>
              <a:ext uri="{FF2B5EF4-FFF2-40B4-BE49-F238E27FC236}">
                <a16:creationId xmlns:a16="http://schemas.microsoft.com/office/drawing/2014/main" id="{5A32F075-3100-F12A-FFAB-E74235713974}"/>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a:p>
            <a:pPr algn="l"/>
            <a:endParaRPr lang="en-GB" sz="1300">
              <a:latin typeface="+mn-lt"/>
            </a:endParaRPr>
          </a:p>
        </xdr:txBody>
      </xdr:sp>
      <xdr:sp macro="" textlink="">
        <xdr:nvSpPr>
          <xdr:cNvPr id="4" name="TextBox 3">
            <a:extLst>
              <a:ext uri="{FF2B5EF4-FFF2-40B4-BE49-F238E27FC236}">
                <a16:creationId xmlns:a16="http://schemas.microsoft.com/office/drawing/2014/main" id="{FE30C946-28FF-F963-BB11-F9AC78E373C9}"/>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              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Sit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5505F5BD-15DD-E222-ECA9-72538DFEF04C}"/>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5263257" y="142670"/>
                <a:ext cx="937519" cy="25638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E065C8A2-7BFA-6978-71BA-4FF88D0611D2}"/>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335F7464-E759-7BD3-9EF4-52C2C24E0FDC}"/>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6110FEA2-561D-A7AB-AA17-8B5B1CF5CD5A}"/>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7BA5F71D-A4AE-4A55-995E-D762B63EAE60}"/>
            </a:ext>
          </a:extLst>
        </xdr:cNvPr>
        <xdr:cNvGrpSpPr/>
      </xdr:nvGrpSpPr>
      <xdr:grpSpPr>
        <a:xfrm>
          <a:off x="654050" y="76200"/>
          <a:ext cx="11582400" cy="1250275"/>
          <a:chOff x="619125" y="76200"/>
          <a:chExt cx="11068050" cy="1228050"/>
        </a:xfrm>
      </xdr:grpSpPr>
      <xdr:sp macro="" textlink="">
        <xdr:nvSpPr>
          <xdr:cNvPr id="3" name="TextBox 2">
            <a:extLst>
              <a:ext uri="{FF2B5EF4-FFF2-40B4-BE49-F238E27FC236}">
                <a16:creationId xmlns:a16="http://schemas.microsoft.com/office/drawing/2014/main" id="{FD4A8C0C-26DB-9A34-39BB-847C58425579}"/>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NA                  NA</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xdr:txBody>
      </xdr:sp>
      <xdr:sp macro="" textlink="">
        <xdr:nvSpPr>
          <xdr:cNvPr id="4" name="TextBox 3">
            <a:extLst>
              <a:ext uri="{FF2B5EF4-FFF2-40B4-BE49-F238E27FC236}">
                <a16:creationId xmlns:a16="http://schemas.microsoft.com/office/drawing/2014/main" id="{4225C581-5618-3D06-3987-3AF016C454A1}"/>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Sit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7384169" y="159247"/>
                <a:ext cx="904725"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2007730" y="606311"/>
                <a:ext cx="1720461"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80122" y="52918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80122" y="788063"/>
                <a:ext cx="83056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43248" y="770775"/>
                <a:ext cx="778657"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29977" y="894085"/>
                <a:ext cx="59326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19870" y="89157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244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47768" y="78587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47768" y="530581"/>
                <a:ext cx="252136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3CFA5403-2D79-0761-DA9D-6ECFC7DEFC16}"/>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54528" y="936869"/>
                <a:ext cx="726746"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54528" y="606311"/>
                <a:ext cx="72674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799769" y="149780"/>
                <a:ext cx="144607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6079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007730" y="15924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205ED463-5753-72A8-7C8E-6A50E6470687}"/>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B107A9F4-F897-9775-FC94-EAD82E4FE0D6}"/>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5B2E908E-29F8-C574-5FB7-80EAA2F94869}"/>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10</xdr:col>
      <xdr:colOff>755015</xdr:colOff>
      <xdr:row>1</xdr:row>
      <xdr:rowOff>1250275</xdr:rowOff>
    </xdr:to>
    <xdr:grpSp>
      <xdr:nvGrpSpPr>
        <xdr:cNvPr id="2" name="Group 1">
          <a:extLst>
            <a:ext uri="{FF2B5EF4-FFF2-40B4-BE49-F238E27FC236}">
              <a16:creationId xmlns:a16="http://schemas.microsoft.com/office/drawing/2014/main" id="{C56D7C6E-4547-4EBB-9091-984BEA452E93}"/>
            </a:ext>
          </a:extLst>
        </xdr:cNvPr>
        <xdr:cNvGrpSpPr/>
      </xdr:nvGrpSpPr>
      <xdr:grpSpPr>
        <a:xfrm>
          <a:off x="655955" y="76200"/>
          <a:ext cx="11554460" cy="1250275"/>
          <a:chOff x="619125" y="71438"/>
          <a:chExt cx="11063288" cy="1228050"/>
        </a:xfrm>
      </xdr:grpSpPr>
      <xdr:sp macro="" textlink="">
        <xdr:nvSpPr>
          <xdr:cNvPr id="3" name="TextBox 2">
            <a:extLst>
              <a:ext uri="{FF2B5EF4-FFF2-40B4-BE49-F238E27FC236}">
                <a16:creationId xmlns:a16="http://schemas.microsoft.com/office/drawing/2014/main" id="{C5776233-635C-1931-BE68-CFA6C04C2505}"/>
              </a:ext>
            </a:extLst>
          </xdr:cNvPr>
          <xdr:cNvSpPr txBox="1"/>
        </xdr:nvSpPr>
        <xdr:spPr>
          <a:xfrm>
            <a:off x="3284978" y="109538"/>
            <a:ext cx="8159413"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Sit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055858" y="154515"/>
                <a:ext cx="110412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2003424" y="601549"/>
                <a:ext cx="1710016"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60524" y="524422"/>
                <a:ext cx="829238"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55274" y="783301"/>
                <a:ext cx="836922"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Sort"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3945705" y="758464"/>
                <a:ext cx="77052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6" name="Low"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2026338" y="889323"/>
                <a:ext cx="592511" cy="3635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7" name="High"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915873" y="886809"/>
                <a:ext cx="740887" cy="3548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8" name="Notes"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930193" y="154741"/>
                <a:ext cx="896173"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29" name="Trust name"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7931675" y="781113"/>
                <a:ext cx="253383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0" name="Region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21821" y="525819"/>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C0E7EDCC-0799-A5C1-9099-5B40FEF91083}"/>
              </a:ext>
            </a:extLst>
          </xdr:cNvPr>
          <xdr:cNvSpPr txBox="1"/>
        </xdr:nvSpPr>
        <xdr:spPr>
          <a:xfrm>
            <a:off x="4760717" y="471488"/>
            <a:ext cx="2278196"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1" name="Rese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10650729" y="932107"/>
                <a:ext cx="733478"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2" name="Filter"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39964" y="601549"/>
                <a:ext cx="72582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3" name="Regions"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4754207" y="154741"/>
                <a:ext cx="106431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4" name="Trust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5938894" y="154741"/>
                <a:ext cx="999465"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2011525" y="154741"/>
                <a:ext cx="881360"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19F0A973-0053-DF99-2746-305EDB3D2F85}"/>
              </a:ext>
            </a:extLst>
          </xdr:cNvPr>
          <xdr:cNvSpPr txBox="1"/>
        </xdr:nvSpPr>
        <xdr:spPr>
          <a:xfrm>
            <a:off x="742896" y="709613"/>
            <a:ext cx="1145208"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B6222FEB-14FF-5588-5B72-E282ED2F759A}"/>
              </a:ext>
            </a:extLst>
          </xdr:cNvPr>
          <xdr:cNvSpPr/>
        </xdr:nvSpPr>
        <xdr:spPr>
          <a:xfrm>
            <a:off x="619125" y="71438"/>
            <a:ext cx="11063288"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9ADA7CAF-147D-FA68-06F1-E1BE1EB0E159}"/>
              </a:ext>
            </a:extLst>
          </xdr:cNvPr>
          <xdr:cNvCxnSpPr/>
        </xdr:nvCxnSpPr>
        <xdr:spPr>
          <a:xfrm flipH="1">
            <a:off x="628646" y="461963"/>
            <a:ext cx="11053767"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6" name="Site Code"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7057429" y="1037804"/>
                <a:ext cx="83720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7" name="Site Name"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7921821" y="1040783"/>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43B1A-F445-482C-8774-00535B287CD2}">
  <sheetPr codeName="Sheet6">
    <tabColor theme="3" tint="0.59999389629810485"/>
  </sheetPr>
  <dimension ref="A1:S3"/>
  <sheetViews>
    <sheetView tabSelected="1" workbookViewId="0">
      <selection activeCell="B2" sqref="B2:E2"/>
    </sheetView>
  </sheetViews>
  <sheetFormatPr defaultColWidth="9.08984375" defaultRowHeight="12.5" x14ac:dyDescent="0.25"/>
  <cols>
    <col min="1" max="1" width="2.08984375" style="1" customWidth="1"/>
    <col min="2" max="4" width="20.6328125" style="1" customWidth="1"/>
    <col min="5" max="5" width="23" style="1" customWidth="1"/>
    <col min="6" max="6" width="3" style="1" customWidth="1"/>
    <col min="7" max="7" width="17.36328125" style="1" customWidth="1"/>
    <col min="8" max="12" width="12.6328125" style="1" customWidth="1"/>
    <col min="13" max="13" width="4" style="1" customWidth="1"/>
    <col min="14" max="19" width="12.6328125" style="1" customWidth="1"/>
    <col min="20" max="16384" width="9.08984375" style="7"/>
  </cols>
  <sheetData>
    <row r="1" spans="1:13" ht="8.25" customHeight="1" thickBot="1" x14ac:dyDescent="0.3"/>
    <row r="2" spans="1:13" s="1" customFormat="1" ht="42" customHeight="1" thickBot="1" x14ac:dyDescent="0.4">
      <c r="A2" s="2"/>
      <c r="B2" s="86" t="s">
        <v>0</v>
      </c>
      <c r="C2" s="86"/>
      <c r="D2" s="86"/>
      <c r="E2" s="86"/>
      <c r="G2" s="3"/>
      <c r="H2" s="3" t="s">
        <v>1</v>
      </c>
      <c r="I2" s="4"/>
      <c r="J2" s="4"/>
      <c r="K2" s="4"/>
      <c r="L2" s="4"/>
      <c r="M2" s="5"/>
    </row>
    <row r="3" spans="1:13" s="1" customFormat="1" ht="27.65" customHeight="1" x14ac:dyDescent="0.25">
      <c r="A3" s="6"/>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368300</xdr:colOff>
                    <xdr:row>1</xdr:row>
                    <xdr:rowOff>63500</xdr:rowOff>
                  </from>
                  <to>
                    <xdr:col>9</xdr:col>
                    <xdr:colOff>603250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711200</xdr:colOff>
                    <xdr:row>1</xdr:row>
                    <xdr:rowOff>63500</xdr:rowOff>
                  </from>
                  <to>
                    <xdr:col>10</xdr:col>
                    <xdr:colOff>806450</xdr:colOff>
                    <xdr:row>1</xdr:row>
                    <xdr:rowOff>488950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11</xdr:col>
                    <xdr:colOff>69850</xdr:colOff>
                    <xdr:row>1</xdr:row>
                    <xdr:rowOff>63500</xdr:rowOff>
                  </from>
                  <to>
                    <xdr:col>12</xdr:col>
                    <xdr:colOff>177800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63500</xdr:rowOff>
                  </from>
                  <to>
                    <xdr:col>6</xdr:col>
                    <xdr:colOff>1035050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527050</xdr:colOff>
                    <xdr:row>2</xdr:row>
                    <xdr:rowOff>101600</xdr:rowOff>
                  </from>
                  <to>
                    <xdr:col>12</xdr:col>
                    <xdr:colOff>177800</xdr:colOff>
                    <xdr:row>3</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A8A59-50A7-4E30-80DE-CDD0481265C7}">
  <sheetPr codeName="Sheet19">
    <tabColor theme="3" tint="0.59999389629810485"/>
    <pageSetUpPr fitToPage="1"/>
  </sheetPr>
  <dimension ref="A1:N12"/>
  <sheetViews>
    <sheetView workbookViewId="0"/>
  </sheetViews>
  <sheetFormatPr defaultColWidth="9.08984375" defaultRowHeight="14.5" x14ac:dyDescent="0.35"/>
  <cols>
    <col min="1" max="1" width="9.36328125" style="13" customWidth="1"/>
    <col min="2" max="2" width="17.6328125" style="13" customWidth="1"/>
    <col min="3" max="4" width="17.453125" style="13" customWidth="1"/>
    <col min="5" max="10" width="14.36328125" style="13" customWidth="1"/>
    <col min="11" max="13" width="13.54296875" style="13" customWidth="1"/>
    <col min="14" max="14" width="10.54296875" style="13" customWidth="1"/>
    <col min="15" max="16384" width="9.08984375" style="8"/>
  </cols>
  <sheetData>
    <row r="1" spans="1:14" ht="6" customHeight="1" x14ac:dyDescent="0.35">
      <c r="A1" s="8"/>
      <c r="B1" s="8"/>
      <c r="C1" s="8"/>
      <c r="D1" s="8"/>
      <c r="E1" s="8"/>
      <c r="F1" s="9"/>
      <c r="G1" s="9"/>
      <c r="H1" s="8"/>
      <c r="I1" s="8"/>
      <c r="J1" s="8"/>
      <c r="K1" s="8"/>
      <c r="L1" s="8"/>
      <c r="M1" s="8"/>
      <c r="N1" s="8"/>
    </row>
    <row r="2" spans="1:14" ht="45.75" customHeight="1" x14ac:dyDescent="0.35">
      <c r="A2" s="8"/>
      <c r="B2" s="8"/>
      <c r="C2" s="8"/>
      <c r="D2" s="8"/>
      <c r="E2" s="10"/>
      <c r="F2" s="10"/>
      <c r="G2" s="9"/>
      <c r="H2" s="8"/>
      <c r="I2" s="8"/>
      <c r="J2" s="8"/>
      <c r="K2" s="8"/>
      <c r="L2" s="8"/>
      <c r="M2" s="8"/>
      <c r="N2" s="8"/>
    </row>
    <row r="3" spans="1:14" ht="51.75" customHeight="1" x14ac:dyDescent="0.35">
      <c r="A3" s="8"/>
      <c r="B3" s="87" t="s">
        <v>2</v>
      </c>
      <c r="C3" s="11" t="s">
        <v>3</v>
      </c>
      <c r="D3" s="11" t="s">
        <v>4</v>
      </c>
      <c r="E3" s="89" t="s">
        <v>5</v>
      </c>
      <c r="F3" s="90"/>
      <c r="G3" s="89" t="s">
        <v>6</v>
      </c>
      <c r="H3" s="90"/>
      <c r="I3" s="89" t="s">
        <v>7</v>
      </c>
      <c r="J3" s="90"/>
      <c r="K3" s="8"/>
      <c r="L3" s="8"/>
      <c r="M3" s="8"/>
      <c r="N3" s="8"/>
    </row>
    <row r="4" spans="1:14" ht="21.9" customHeight="1" x14ac:dyDescent="0.35">
      <c r="A4" s="8"/>
      <c r="B4" s="88"/>
      <c r="C4" s="12">
        <v>46082</v>
      </c>
      <c r="D4" s="12">
        <v>46082</v>
      </c>
      <c r="E4" s="12">
        <v>46082</v>
      </c>
      <c r="F4" s="12">
        <v>46077</v>
      </c>
      <c r="G4" s="12">
        <v>46082</v>
      </c>
      <c r="H4" s="12">
        <v>46077</v>
      </c>
      <c r="I4" s="12">
        <v>46082</v>
      </c>
      <c r="J4" s="12">
        <v>46077</v>
      </c>
      <c r="K4" s="8"/>
      <c r="L4" s="8"/>
      <c r="M4" s="8"/>
      <c r="N4" s="8"/>
    </row>
    <row r="5" spans="1:14" ht="15" customHeight="1" x14ac:dyDescent="0.35">
      <c r="B5" s="14" t="s">
        <v>8</v>
      </c>
      <c r="C5" s="15">
        <v>123</v>
      </c>
      <c r="D5" s="16">
        <v>18553073</v>
      </c>
      <c r="E5" s="17">
        <v>119187</v>
      </c>
      <c r="F5" s="17">
        <v>113745</v>
      </c>
      <c r="G5" s="18">
        <v>0.79543070972505392</v>
      </c>
      <c r="H5" s="18">
        <v>0.79204360631236537</v>
      </c>
      <c r="I5" s="18">
        <v>0.13243055031169507</v>
      </c>
      <c r="J5" s="18">
        <v>0.13597960349905491</v>
      </c>
    </row>
    <row r="6" spans="1:14" x14ac:dyDescent="0.35">
      <c r="B6" s="19" t="s">
        <v>9</v>
      </c>
      <c r="C6" s="20" t="s">
        <v>10</v>
      </c>
      <c r="D6" s="21">
        <v>17533797</v>
      </c>
      <c r="E6" s="22">
        <v>111308</v>
      </c>
      <c r="F6" s="22">
        <v>106407</v>
      </c>
      <c r="G6" s="23">
        <v>0.79561217522550043</v>
      </c>
      <c r="H6" s="23">
        <v>0.7900983957822324</v>
      </c>
      <c r="I6" s="23">
        <v>0.13266791245912243</v>
      </c>
      <c r="J6" s="23">
        <v>0.13764132058981082</v>
      </c>
    </row>
    <row r="7" spans="1:14" x14ac:dyDescent="0.35">
      <c r="B7" s="24" t="s">
        <v>11</v>
      </c>
      <c r="C7" s="25">
        <v>20</v>
      </c>
      <c r="D7" s="26">
        <v>1019276</v>
      </c>
      <c r="E7" s="27">
        <v>7879</v>
      </c>
      <c r="F7" s="27">
        <v>7338</v>
      </c>
      <c r="G7" s="28">
        <v>0.7928671151161315</v>
      </c>
      <c r="H7" s="28">
        <v>0.82025074952303079</v>
      </c>
      <c r="I7" s="28">
        <v>0.12907729407285187</v>
      </c>
      <c r="J7" s="28">
        <v>0.1118833469610248</v>
      </c>
    </row>
    <row r="11" spans="1:14" ht="15" customHeight="1" x14ac:dyDescent="0.35"/>
    <row r="12" spans="1:14"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Sites">
              <controlPr defaultSize="0" autoFill="0" autoPict="0" macro="[0]!Sitessheet">
                <anchor>
                  <from>
                    <xdr:col>7</xdr:col>
                    <xdr:colOff>139700</xdr:colOff>
                    <xdr:row>1</xdr:row>
                    <xdr:rowOff>76200</xdr:rowOff>
                  </from>
                  <to>
                    <xdr:col>8</xdr:col>
                    <xdr:colOff>107950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374650</xdr:colOff>
                    <xdr:row>1</xdr:row>
                    <xdr:rowOff>76200</xdr:rowOff>
                  </from>
                  <to>
                    <xdr:col>2</xdr:col>
                    <xdr:colOff>76200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4</xdr:col>
                    <xdr:colOff>755650</xdr:colOff>
                    <xdr:row>1</xdr:row>
                    <xdr:rowOff>76200</xdr:rowOff>
                  </from>
                  <to>
                    <xdr:col>5</xdr:col>
                    <xdr:colOff>774700</xdr:colOff>
                    <xdr:row>1</xdr:row>
                    <xdr:rowOff>323850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5</xdr:col>
                    <xdr:colOff>939800</xdr:colOff>
                    <xdr:row>1</xdr:row>
                    <xdr:rowOff>76200</xdr:rowOff>
                  </from>
                  <to>
                    <xdr:col>6</xdr:col>
                    <xdr:colOff>984250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2</xdr:col>
                    <xdr:colOff>311150</xdr:colOff>
                    <xdr:row>1</xdr:row>
                    <xdr:rowOff>76200</xdr:rowOff>
                  </from>
                  <to>
                    <xdr:col>3</xdr:col>
                    <xdr:colOff>12700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740F0-2DC5-44F5-82D2-D4242D8D673E}">
  <sheetPr codeName="Sheet15">
    <tabColor theme="3" tint="0.59999389629810485"/>
    <pageSetUpPr fitToPage="1"/>
  </sheetPr>
  <dimension ref="A1:M48"/>
  <sheetViews>
    <sheetView workbookViewId="0"/>
  </sheetViews>
  <sheetFormatPr defaultColWidth="9.08984375" defaultRowHeight="14.5" x14ac:dyDescent="0.35"/>
  <cols>
    <col min="1" max="1" width="9.36328125" style="46" customWidth="1"/>
    <col min="2" max="2" width="50.08984375" style="46" customWidth="1"/>
    <col min="3" max="3" width="13.08984375" style="46" customWidth="1"/>
    <col min="4" max="4" width="12.6328125" style="46" customWidth="1"/>
    <col min="5" max="5" width="17" style="46" customWidth="1"/>
    <col min="6" max="6" width="18.6328125" style="46" customWidth="1"/>
    <col min="7" max="12" width="13.54296875" style="46" customWidth="1"/>
    <col min="13" max="13" width="10.54296875" style="46" customWidth="1"/>
    <col min="14" max="16384" width="9.08984375" style="8"/>
  </cols>
  <sheetData>
    <row r="1" spans="1:13" ht="6" customHeight="1" x14ac:dyDescent="0.35">
      <c r="A1" s="8"/>
      <c r="B1" s="8"/>
      <c r="C1" s="8"/>
      <c r="D1" s="8"/>
      <c r="E1" s="29"/>
      <c r="F1" s="29"/>
      <c r="G1" s="8"/>
      <c r="H1" s="8"/>
      <c r="I1" s="8"/>
      <c r="J1" s="8"/>
      <c r="K1" s="8"/>
      <c r="L1" s="8"/>
      <c r="M1" s="8"/>
    </row>
    <row r="2" spans="1:13" ht="105" customHeight="1" x14ac:dyDescent="0.35">
      <c r="A2" s="8"/>
      <c r="B2" s="8"/>
      <c r="C2" s="8"/>
      <c r="D2" s="8"/>
      <c r="E2" s="29"/>
      <c r="F2" s="29"/>
      <c r="G2" s="8"/>
      <c r="H2" s="8"/>
      <c r="I2" s="8"/>
      <c r="J2" s="8"/>
      <c r="K2" s="8"/>
      <c r="L2" s="8"/>
      <c r="M2" s="8"/>
    </row>
    <row r="3" spans="1:13" ht="15.75" customHeight="1" x14ac:dyDescent="0.35">
      <c r="A3" s="87" t="s">
        <v>12</v>
      </c>
      <c r="B3" s="87" t="s">
        <v>13</v>
      </c>
      <c r="C3" s="87" t="s">
        <v>14</v>
      </c>
      <c r="D3" s="87" t="s">
        <v>15</v>
      </c>
      <c r="E3" s="93" t="s">
        <v>6</v>
      </c>
      <c r="F3" s="93" t="s">
        <v>7</v>
      </c>
      <c r="G3" s="91" t="s">
        <v>16</v>
      </c>
      <c r="H3" s="91"/>
      <c r="I3" s="91"/>
      <c r="J3" s="91"/>
      <c r="K3" s="91"/>
      <c r="L3" s="91"/>
      <c r="M3" s="8"/>
    </row>
    <row r="4" spans="1:13" ht="41" customHeight="1" x14ac:dyDescent="0.35">
      <c r="A4" s="92"/>
      <c r="B4" s="92"/>
      <c r="C4" s="92"/>
      <c r="D4" s="92"/>
      <c r="E4" s="94"/>
      <c r="F4" s="94"/>
      <c r="G4" s="30" t="s">
        <v>17</v>
      </c>
      <c r="H4" s="30" t="s">
        <v>18</v>
      </c>
      <c r="I4" s="30" t="s">
        <v>19</v>
      </c>
      <c r="J4" s="30" t="s">
        <v>20</v>
      </c>
      <c r="K4" s="30" t="s">
        <v>21</v>
      </c>
      <c r="L4" s="30" t="s">
        <v>22</v>
      </c>
      <c r="M4" s="8"/>
    </row>
    <row r="5" spans="1:13" s="36" customFormat="1" x14ac:dyDescent="0.35">
      <c r="A5" s="31"/>
      <c r="B5" s="32" t="s">
        <v>23</v>
      </c>
      <c r="C5" s="33">
        <v>119187</v>
      </c>
      <c r="D5" s="33">
        <v>1326325</v>
      </c>
      <c r="E5" s="34">
        <v>0.79543070972505392</v>
      </c>
      <c r="F5" s="34">
        <v>0.13243055031169507</v>
      </c>
      <c r="G5" s="35">
        <v>71997</v>
      </c>
      <c r="H5" s="35">
        <v>22808</v>
      </c>
      <c r="I5" s="35">
        <v>7388</v>
      </c>
      <c r="J5" s="35">
        <v>6185</v>
      </c>
      <c r="K5" s="35">
        <v>9599</v>
      </c>
      <c r="L5" s="35">
        <v>1210</v>
      </c>
    </row>
    <row r="6" spans="1:13" s="41" customFormat="1" ht="15" customHeight="1" thickBot="1" x14ac:dyDescent="0.4">
      <c r="A6" s="37"/>
      <c r="B6" s="38" t="s">
        <v>24</v>
      </c>
      <c r="C6" s="39">
        <f>SUBTOTAL(9,C7:C48)</f>
        <v>119187</v>
      </c>
      <c r="D6" s="39">
        <f>SUBTOTAL(9,D7:D48)</f>
        <v>1326325</v>
      </c>
      <c r="E6" s="40">
        <f>IFERROR((G6+H6)/C6, "-")</f>
        <v>0.79543070972505392</v>
      </c>
      <c r="F6" s="40">
        <f>IFERROR((J6+K6)/C6, "-")</f>
        <v>0.13243055031169507</v>
      </c>
      <c r="G6" s="39">
        <f t="shared" ref="G6:L6" si="0">SUBTOTAL(9,G7:G48)</f>
        <v>71997</v>
      </c>
      <c r="H6" s="39">
        <f t="shared" si="0"/>
        <v>22808</v>
      </c>
      <c r="I6" s="39">
        <f t="shared" si="0"/>
        <v>7388</v>
      </c>
      <c r="J6" s="39">
        <f t="shared" si="0"/>
        <v>6185</v>
      </c>
      <c r="K6" s="39">
        <f t="shared" si="0"/>
        <v>9599</v>
      </c>
      <c r="L6" s="39">
        <f t="shared" si="0"/>
        <v>1210</v>
      </c>
    </row>
    <row r="7" spans="1:13" ht="15" customHeight="1" x14ac:dyDescent="0.35">
      <c r="A7" s="42" t="s">
        <v>25</v>
      </c>
      <c r="B7" s="43" t="s">
        <v>26</v>
      </c>
      <c r="C7" s="44">
        <v>2692</v>
      </c>
      <c r="D7" s="44">
        <v>28872</v>
      </c>
      <c r="E7" s="45">
        <v>0.7786032689450223</v>
      </c>
      <c r="F7" s="45">
        <v>0.14375928677563149</v>
      </c>
      <c r="G7" s="44">
        <v>1545</v>
      </c>
      <c r="H7" s="44">
        <v>551</v>
      </c>
      <c r="I7" s="44">
        <v>197</v>
      </c>
      <c r="J7" s="44">
        <v>163</v>
      </c>
      <c r="K7" s="44">
        <v>224</v>
      </c>
      <c r="L7" s="44">
        <v>12</v>
      </c>
    </row>
    <row r="8" spans="1:13" ht="16.5" customHeight="1" x14ac:dyDescent="0.35">
      <c r="A8" s="47" t="s">
        <v>27</v>
      </c>
      <c r="B8" s="48" t="s">
        <v>28</v>
      </c>
      <c r="C8" s="49">
        <v>2978</v>
      </c>
      <c r="D8" s="49">
        <v>47535</v>
      </c>
      <c r="E8" s="50">
        <v>0.81296171927468097</v>
      </c>
      <c r="F8" s="50">
        <v>0.11752854264607118</v>
      </c>
      <c r="G8" s="49">
        <v>1898</v>
      </c>
      <c r="H8" s="49">
        <v>523</v>
      </c>
      <c r="I8" s="49">
        <v>179</v>
      </c>
      <c r="J8" s="49">
        <v>154</v>
      </c>
      <c r="K8" s="49">
        <v>196</v>
      </c>
      <c r="L8" s="49">
        <v>28</v>
      </c>
    </row>
    <row r="9" spans="1:13" ht="16.5" customHeight="1" x14ac:dyDescent="0.35">
      <c r="A9" s="47" t="s">
        <v>29</v>
      </c>
      <c r="B9" s="48" t="s">
        <v>30</v>
      </c>
      <c r="C9" s="49">
        <v>3217</v>
      </c>
      <c r="D9" s="49">
        <v>12157</v>
      </c>
      <c r="E9" s="50">
        <v>0.88809449797948403</v>
      </c>
      <c r="F9" s="50">
        <v>6.4345663661796698E-2</v>
      </c>
      <c r="G9" s="49">
        <v>2367</v>
      </c>
      <c r="H9" s="49">
        <v>490</v>
      </c>
      <c r="I9" s="49">
        <v>146</v>
      </c>
      <c r="J9" s="49">
        <v>92</v>
      </c>
      <c r="K9" s="49">
        <v>115</v>
      </c>
      <c r="L9" s="49">
        <v>7</v>
      </c>
    </row>
    <row r="10" spans="1:13" ht="16.5" customHeight="1" x14ac:dyDescent="0.35">
      <c r="A10" s="47" t="s">
        <v>31</v>
      </c>
      <c r="B10" s="48" t="s">
        <v>32</v>
      </c>
      <c r="C10" s="49">
        <v>2997</v>
      </c>
      <c r="D10" s="49">
        <v>16692</v>
      </c>
      <c r="E10" s="50">
        <v>0.73606940273606936</v>
      </c>
      <c r="F10" s="50">
        <v>0.17017017017017017</v>
      </c>
      <c r="G10" s="49">
        <v>1529</v>
      </c>
      <c r="H10" s="49">
        <v>677</v>
      </c>
      <c r="I10" s="49">
        <v>237</v>
      </c>
      <c r="J10" s="49">
        <v>203</v>
      </c>
      <c r="K10" s="49">
        <v>307</v>
      </c>
      <c r="L10" s="49">
        <v>44</v>
      </c>
    </row>
    <row r="11" spans="1:13" ht="16.5" customHeight="1" x14ac:dyDescent="0.35">
      <c r="A11" s="47" t="s">
        <v>33</v>
      </c>
      <c r="B11" s="48" t="s">
        <v>34</v>
      </c>
      <c r="C11" s="49">
        <v>1725</v>
      </c>
      <c r="D11" s="49">
        <v>21366</v>
      </c>
      <c r="E11" s="50">
        <v>0.81623188405797098</v>
      </c>
      <c r="F11" s="50">
        <v>0.11652173913043479</v>
      </c>
      <c r="G11" s="49">
        <v>936</v>
      </c>
      <c r="H11" s="49">
        <v>472</v>
      </c>
      <c r="I11" s="49">
        <v>112</v>
      </c>
      <c r="J11" s="49">
        <v>81</v>
      </c>
      <c r="K11" s="49">
        <v>120</v>
      </c>
      <c r="L11" s="49">
        <v>4</v>
      </c>
    </row>
    <row r="12" spans="1:13" ht="16.5" customHeight="1" x14ac:dyDescent="0.35">
      <c r="A12" s="47" t="s">
        <v>35</v>
      </c>
      <c r="B12" s="48" t="s">
        <v>36</v>
      </c>
      <c r="C12" s="49">
        <v>1606</v>
      </c>
      <c r="D12" s="49">
        <v>20687</v>
      </c>
      <c r="E12" s="50">
        <v>0.75965130759651311</v>
      </c>
      <c r="F12" s="50">
        <v>0.16189290161892902</v>
      </c>
      <c r="G12" s="49">
        <v>915</v>
      </c>
      <c r="H12" s="49">
        <v>305</v>
      </c>
      <c r="I12" s="49">
        <v>123</v>
      </c>
      <c r="J12" s="49">
        <v>89</v>
      </c>
      <c r="K12" s="49">
        <v>171</v>
      </c>
      <c r="L12" s="49">
        <v>3</v>
      </c>
    </row>
    <row r="13" spans="1:13" ht="16.5" customHeight="1" x14ac:dyDescent="0.35">
      <c r="A13" s="47" t="s">
        <v>37</v>
      </c>
      <c r="B13" s="48" t="s">
        <v>38</v>
      </c>
      <c r="C13" s="49">
        <v>7811</v>
      </c>
      <c r="D13" s="49">
        <v>107292</v>
      </c>
      <c r="E13" s="50">
        <v>0.79388042504160794</v>
      </c>
      <c r="F13" s="50">
        <v>0.12123927794136474</v>
      </c>
      <c r="G13" s="49">
        <v>4479</v>
      </c>
      <c r="H13" s="49">
        <v>1722</v>
      </c>
      <c r="I13" s="49">
        <v>582</v>
      </c>
      <c r="J13" s="49">
        <v>484</v>
      </c>
      <c r="K13" s="49">
        <v>463</v>
      </c>
      <c r="L13" s="49">
        <v>81</v>
      </c>
    </row>
    <row r="14" spans="1:13" ht="16.5" customHeight="1" x14ac:dyDescent="0.35">
      <c r="A14" s="47" t="s">
        <v>39</v>
      </c>
      <c r="B14" s="48" t="s">
        <v>40</v>
      </c>
      <c r="C14" s="49">
        <v>2138</v>
      </c>
      <c r="D14" s="49">
        <v>23698</v>
      </c>
      <c r="E14" s="50">
        <v>0.78718428437792332</v>
      </c>
      <c r="F14" s="50">
        <v>0.13143124415341439</v>
      </c>
      <c r="G14" s="49">
        <v>1238</v>
      </c>
      <c r="H14" s="49">
        <v>445</v>
      </c>
      <c r="I14" s="49">
        <v>171</v>
      </c>
      <c r="J14" s="49">
        <v>120</v>
      </c>
      <c r="K14" s="49">
        <v>161</v>
      </c>
      <c r="L14" s="49">
        <v>3</v>
      </c>
    </row>
    <row r="15" spans="1:13" ht="15.75" customHeight="1" x14ac:dyDescent="0.35">
      <c r="A15" s="47" t="s">
        <v>41</v>
      </c>
      <c r="B15" s="48" t="s">
        <v>42</v>
      </c>
      <c r="C15" s="49">
        <v>1251</v>
      </c>
      <c r="D15" s="49">
        <v>13798</v>
      </c>
      <c r="E15" s="50">
        <v>0.84892086330935257</v>
      </c>
      <c r="F15" s="50">
        <v>8.3133493205435657E-2</v>
      </c>
      <c r="G15" s="49">
        <v>781</v>
      </c>
      <c r="H15" s="49">
        <v>281</v>
      </c>
      <c r="I15" s="49">
        <v>78</v>
      </c>
      <c r="J15" s="49">
        <v>56</v>
      </c>
      <c r="K15" s="49">
        <v>48</v>
      </c>
      <c r="L15" s="49">
        <v>7</v>
      </c>
    </row>
    <row r="16" spans="1:13" x14ac:dyDescent="0.35">
      <c r="A16" s="47" t="s">
        <v>43</v>
      </c>
      <c r="B16" s="48" t="s">
        <v>44</v>
      </c>
      <c r="C16" s="49">
        <v>1647</v>
      </c>
      <c r="D16" s="49">
        <v>35665</v>
      </c>
      <c r="E16" s="50">
        <v>0.7820279295689132</v>
      </c>
      <c r="F16" s="50">
        <v>0.15361262902246509</v>
      </c>
      <c r="G16" s="49">
        <v>1028</v>
      </c>
      <c r="H16" s="49">
        <v>260</v>
      </c>
      <c r="I16" s="49">
        <v>99</v>
      </c>
      <c r="J16" s="49">
        <v>105</v>
      </c>
      <c r="K16" s="49">
        <v>148</v>
      </c>
      <c r="L16" s="49">
        <v>7</v>
      </c>
    </row>
    <row r="17" spans="1:12" x14ac:dyDescent="0.35">
      <c r="A17" s="47" t="s">
        <v>45</v>
      </c>
      <c r="B17" s="48" t="s">
        <v>46</v>
      </c>
      <c r="C17" s="49">
        <v>0</v>
      </c>
      <c r="D17" s="49">
        <v>0</v>
      </c>
      <c r="E17" s="50" t="s">
        <v>10</v>
      </c>
      <c r="F17" s="50" t="s">
        <v>10</v>
      </c>
      <c r="G17" s="49">
        <v>0</v>
      </c>
      <c r="H17" s="49">
        <v>0</v>
      </c>
      <c r="I17" s="49">
        <v>0</v>
      </c>
      <c r="J17" s="49">
        <v>0</v>
      </c>
      <c r="K17" s="49">
        <v>0</v>
      </c>
      <c r="L17" s="49">
        <v>0</v>
      </c>
    </row>
    <row r="18" spans="1:12" x14ac:dyDescent="0.35">
      <c r="A18" s="47" t="s">
        <v>47</v>
      </c>
      <c r="B18" s="48" t="s">
        <v>48</v>
      </c>
      <c r="C18" s="49">
        <v>1789</v>
      </c>
      <c r="D18" s="49">
        <v>20752</v>
      </c>
      <c r="E18" s="50">
        <v>0.8781442146450531</v>
      </c>
      <c r="F18" s="50">
        <v>7.2666294019005026E-2</v>
      </c>
      <c r="G18" s="49">
        <v>1252</v>
      </c>
      <c r="H18" s="49">
        <v>319</v>
      </c>
      <c r="I18" s="49">
        <v>85</v>
      </c>
      <c r="J18" s="49">
        <v>44</v>
      </c>
      <c r="K18" s="49">
        <v>86</v>
      </c>
      <c r="L18" s="49">
        <v>3</v>
      </c>
    </row>
    <row r="19" spans="1:12" x14ac:dyDescent="0.35">
      <c r="A19" s="47" t="s">
        <v>49</v>
      </c>
      <c r="B19" s="48" t="s">
        <v>50</v>
      </c>
      <c r="C19" s="49">
        <v>2379</v>
      </c>
      <c r="D19" s="49">
        <v>48709</v>
      </c>
      <c r="E19" s="50">
        <v>0.77007145859604875</v>
      </c>
      <c r="F19" s="50">
        <v>0.1567885666246322</v>
      </c>
      <c r="G19" s="49">
        <v>1372</v>
      </c>
      <c r="H19" s="49">
        <v>460</v>
      </c>
      <c r="I19" s="49">
        <v>165</v>
      </c>
      <c r="J19" s="49">
        <v>145</v>
      </c>
      <c r="K19" s="49">
        <v>228</v>
      </c>
      <c r="L19" s="49">
        <v>9</v>
      </c>
    </row>
    <row r="20" spans="1:12" x14ac:dyDescent="0.35">
      <c r="A20" s="47" t="s">
        <v>51</v>
      </c>
      <c r="B20" s="48" t="s">
        <v>52</v>
      </c>
      <c r="C20" s="49">
        <v>6242</v>
      </c>
      <c r="D20" s="49">
        <v>63919</v>
      </c>
      <c r="E20" s="50">
        <v>0.78949054790131368</v>
      </c>
      <c r="F20" s="50">
        <v>0.13505286767061839</v>
      </c>
      <c r="G20" s="49">
        <v>3697</v>
      </c>
      <c r="H20" s="49">
        <v>1231</v>
      </c>
      <c r="I20" s="49">
        <v>444</v>
      </c>
      <c r="J20" s="49">
        <v>345</v>
      </c>
      <c r="K20" s="49">
        <v>498</v>
      </c>
      <c r="L20" s="49">
        <v>27</v>
      </c>
    </row>
    <row r="21" spans="1:12" x14ac:dyDescent="0.35">
      <c r="A21" s="47" t="s">
        <v>53</v>
      </c>
      <c r="B21" s="48" t="s">
        <v>54</v>
      </c>
      <c r="C21" s="49">
        <v>638</v>
      </c>
      <c r="D21" s="49">
        <v>46362</v>
      </c>
      <c r="E21" s="50">
        <v>0.82445141065830718</v>
      </c>
      <c r="F21" s="50">
        <v>0.12539184952978055</v>
      </c>
      <c r="G21" s="49">
        <v>384</v>
      </c>
      <c r="H21" s="49">
        <v>142</v>
      </c>
      <c r="I21" s="49">
        <v>30</v>
      </c>
      <c r="J21" s="49">
        <v>27</v>
      </c>
      <c r="K21" s="49">
        <v>53</v>
      </c>
      <c r="L21" s="49">
        <v>2</v>
      </c>
    </row>
    <row r="22" spans="1:12" x14ac:dyDescent="0.35">
      <c r="A22" s="47" t="s">
        <v>55</v>
      </c>
      <c r="B22" s="48" t="s">
        <v>56</v>
      </c>
      <c r="C22" s="49">
        <v>4854</v>
      </c>
      <c r="D22" s="49">
        <v>65378</v>
      </c>
      <c r="E22" s="50">
        <v>0.67799752781211375</v>
      </c>
      <c r="F22" s="50">
        <v>0.19468479604449937</v>
      </c>
      <c r="G22" s="49">
        <v>2229</v>
      </c>
      <c r="H22" s="49">
        <v>1062</v>
      </c>
      <c r="I22" s="49">
        <v>380</v>
      </c>
      <c r="J22" s="49">
        <v>304</v>
      </c>
      <c r="K22" s="49">
        <v>641</v>
      </c>
      <c r="L22" s="49">
        <v>238</v>
      </c>
    </row>
    <row r="23" spans="1:12" x14ac:dyDescent="0.35">
      <c r="A23" s="47" t="s">
        <v>57</v>
      </c>
      <c r="B23" s="48" t="s">
        <v>58</v>
      </c>
      <c r="C23" s="49">
        <v>8559</v>
      </c>
      <c r="D23" s="49">
        <v>61856</v>
      </c>
      <c r="E23" s="50">
        <v>0.81084238812945442</v>
      </c>
      <c r="F23" s="50">
        <v>0.1257156209837598</v>
      </c>
      <c r="G23" s="49">
        <v>5529</v>
      </c>
      <c r="H23" s="49">
        <v>1411</v>
      </c>
      <c r="I23" s="49">
        <v>439</v>
      </c>
      <c r="J23" s="49">
        <v>324</v>
      </c>
      <c r="K23" s="49">
        <v>752</v>
      </c>
      <c r="L23" s="49">
        <v>104</v>
      </c>
    </row>
    <row r="24" spans="1:12" x14ac:dyDescent="0.35">
      <c r="A24" s="47" t="s">
        <v>59</v>
      </c>
      <c r="B24" s="48" t="s">
        <v>60</v>
      </c>
      <c r="C24" s="49">
        <v>464</v>
      </c>
      <c r="D24" s="49">
        <v>13347</v>
      </c>
      <c r="E24" s="50">
        <v>0.75431034482758619</v>
      </c>
      <c r="F24" s="50">
        <v>0.16810344827586207</v>
      </c>
      <c r="G24" s="49">
        <v>263</v>
      </c>
      <c r="H24" s="49">
        <v>87</v>
      </c>
      <c r="I24" s="49">
        <v>35</v>
      </c>
      <c r="J24" s="49">
        <v>26</v>
      </c>
      <c r="K24" s="49">
        <v>52</v>
      </c>
      <c r="L24" s="49">
        <v>1</v>
      </c>
    </row>
    <row r="25" spans="1:12" x14ac:dyDescent="0.35">
      <c r="A25" s="47" t="s">
        <v>61</v>
      </c>
      <c r="B25" s="48" t="s">
        <v>62</v>
      </c>
      <c r="C25" s="49">
        <v>1666</v>
      </c>
      <c r="D25" s="49">
        <v>15825</v>
      </c>
      <c r="E25" s="50">
        <v>0.79111644657863145</v>
      </c>
      <c r="F25" s="50">
        <v>0.13325330132052821</v>
      </c>
      <c r="G25" s="49">
        <v>971</v>
      </c>
      <c r="H25" s="49">
        <v>347</v>
      </c>
      <c r="I25" s="49">
        <v>114</v>
      </c>
      <c r="J25" s="49">
        <v>92</v>
      </c>
      <c r="K25" s="49">
        <v>130</v>
      </c>
      <c r="L25" s="49">
        <v>12</v>
      </c>
    </row>
    <row r="26" spans="1:12" x14ac:dyDescent="0.35">
      <c r="A26" s="47" t="s">
        <v>63</v>
      </c>
      <c r="B26" s="48" t="s">
        <v>64</v>
      </c>
      <c r="C26" s="49">
        <v>2274</v>
      </c>
      <c r="D26" s="49">
        <v>0</v>
      </c>
      <c r="E26" s="50">
        <v>0.81178540017590151</v>
      </c>
      <c r="F26" s="50">
        <v>0.11081794195250659</v>
      </c>
      <c r="G26" s="49">
        <v>1336</v>
      </c>
      <c r="H26" s="49">
        <v>510</v>
      </c>
      <c r="I26" s="49">
        <v>171</v>
      </c>
      <c r="J26" s="49">
        <v>97</v>
      </c>
      <c r="K26" s="49">
        <v>155</v>
      </c>
      <c r="L26" s="49">
        <v>5</v>
      </c>
    </row>
    <row r="27" spans="1:12" x14ac:dyDescent="0.35">
      <c r="A27" s="47" t="s">
        <v>65</v>
      </c>
      <c r="B27" s="48" t="s">
        <v>66</v>
      </c>
      <c r="C27" s="49">
        <v>3951</v>
      </c>
      <c r="D27" s="49">
        <v>24823</v>
      </c>
      <c r="E27" s="50">
        <v>0.84054669703872442</v>
      </c>
      <c r="F27" s="50">
        <v>9.972158947102E-2</v>
      </c>
      <c r="G27" s="49">
        <v>2645</v>
      </c>
      <c r="H27" s="49">
        <v>676</v>
      </c>
      <c r="I27" s="49">
        <v>201</v>
      </c>
      <c r="J27" s="49">
        <v>174</v>
      </c>
      <c r="K27" s="49">
        <v>220</v>
      </c>
      <c r="L27" s="49">
        <v>35</v>
      </c>
    </row>
    <row r="28" spans="1:12" x14ac:dyDescent="0.35">
      <c r="A28" s="47" t="s">
        <v>67</v>
      </c>
      <c r="B28" s="48" t="s">
        <v>68</v>
      </c>
      <c r="C28" s="49">
        <v>929</v>
      </c>
      <c r="D28" s="49">
        <v>14057</v>
      </c>
      <c r="E28" s="50">
        <v>0.71474703982777177</v>
      </c>
      <c r="F28" s="50">
        <v>0.20236813778256191</v>
      </c>
      <c r="G28" s="49">
        <v>462</v>
      </c>
      <c r="H28" s="49">
        <v>202</v>
      </c>
      <c r="I28" s="49">
        <v>75</v>
      </c>
      <c r="J28" s="49">
        <v>70</v>
      </c>
      <c r="K28" s="49">
        <v>118</v>
      </c>
      <c r="L28" s="49">
        <v>2</v>
      </c>
    </row>
    <row r="29" spans="1:12" x14ac:dyDescent="0.35">
      <c r="A29" s="47" t="s">
        <v>69</v>
      </c>
      <c r="B29" s="48" t="s">
        <v>70</v>
      </c>
      <c r="C29" s="49">
        <v>9014</v>
      </c>
      <c r="D29" s="49">
        <v>103139</v>
      </c>
      <c r="E29" s="50">
        <v>0.83237186598624358</v>
      </c>
      <c r="F29" s="50">
        <v>0.11304637230974041</v>
      </c>
      <c r="G29" s="49">
        <v>5953</v>
      </c>
      <c r="H29" s="49">
        <v>1550</v>
      </c>
      <c r="I29" s="49">
        <v>427</v>
      </c>
      <c r="J29" s="49">
        <v>416</v>
      </c>
      <c r="K29" s="49">
        <v>603</v>
      </c>
      <c r="L29" s="49">
        <v>65</v>
      </c>
    </row>
    <row r="30" spans="1:12" x14ac:dyDescent="0.35">
      <c r="A30" s="47" t="s">
        <v>71</v>
      </c>
      <c r="B30" s="48" t="s">
        <v>72</v>
      </c>
      <c r="C30" s="49">
        <v>991</v>
      </c>
      <c r="D30" s="49">
        <v>27458</v>
      </c>
      <c r="E30" s="50">
        <v>0.798183652875883</v>
      </c>
      <c r="F30" s="50">
        <v>0.13420787083753785</v>
      </c>
      <c r="G30" s="49">
        <v>610</v>
      </c>
      <c r="H30" s="49">
        <v>181</v>
      </c>
      <c r="I30" s="49">
        <v>57</v>
      </c>
      <c r="J30" s="49">
        <v>63</v>
      </c>
      <c r="K30" s="49">
        <v>70</v>
      </c>
      <c r="L30" s="49">
        <v>10</v>
      </c>
    </row>
    <row r="31" spans="1:12" x14ac:dyDescent="0.35">
      <c r="A31" s="47" t="s">
        <v>73</v>
      </c>
      <c r="B31" s="48" t="s">
        <v>74</v>
      </c>
      <c r="C31" s="49">
        <v>1037</v>
      </c>
      <c r="D31" s="49">
        <v>12684</v>
      </c>
      <c r="E31" s="50">
        <v>0.78206364513018323</v>
      </c>
      <c r="F31" s="50">
        <v>0.14464802314368369</v>
      </c>
      <c r="G31" s="49">
        <v>610</v>
      </c>
      <c r="H31" s="49">
        <v>201</v>
      </c>
      <c r="I31" s="49">
        <v>65</v>
      </c>
      <c r="J31" s="49">
        <v>62</v>
      </c>
      <c r="K31" s="49">
        <v>88</v>
      </c>
      <c r="L31" s="49">
        <v>11</v>
      </c>
    </row>
    <row r="32" spans="1:12" x14ac:dyDescent="0.35">
      <c r="A32" s="47" t="s">
        <v>75</v>
      </c>
      <c r="B32" s="48" t="s">
        <v>76</v>
      </c>
      <c r="C32" s="49">
        <v>2173</v>
      </c>
      <c r="D32" s="49">
        <v>20192</v>
      </c>
      <c r="E32" s="50">
        <v>0.80211688909341927</v>
      </c>
      <c r="F32" s="50">
        <v>0.11965025310630464</v>
      </c>
      <c r="G32" s="49">
        <v>1273</v>
      </c>
      <c r="H32" s="49">
        <v>470</v>
      </c>
      <c r="I32" s="49">
        <v>152</v>
      </c>
      <c r="J32" s="49">
        <v>121</v>
      </c>
      <c r="K32" s="49">
        <v>139</v>
      </c>
      <c r="L32" s="49">
        <v>18</v>
      </c>
    </row>
    <row r="33" spans="1:12" x14ac:dyDescent="0.35">
      <c r="A33" s="47" t="s">
        <v>77</v>
      </c>
      <c r="B33" s="48" t="s">
        <v>78</v>
      </c>
      <c r="C33" s="49">
        <v>1054</v>
      </c>
      <c r="D33" s="49">
        <v>6538</v>
      </c>
      <c r="E33" s="50">
        <v>0.79791271347248582</v>
      </c>
      <c r="F33" s="50">
        <v>0.14041745730550284</v>
      </c>
      <c r="G33" s="49">
        <v>631</v>
      </c>
      <c r="H33" s="49">
        <v>210</v>
      </c>
      <c r="I33" s="49">
        <v>61</v>
      </c>
      <c r="J33" s="49">
        <v>60</v>
      </c>
      <c r="K33" s="49">
        <v>88</v>
      </c>
      <c r="L33" s="49">
        <v>4</v>
      </c>
    </row>
    <row r="34" spans="1:12" x14ac:dyDescent="0.35">
      <c r="A34" s="47" t="s">
        <v>79</v>
      </c>
      <c r="B34" s="48" t="s">
        <v>80</v>
      </c>
      <c r="C34" s="49">
        <v>2559</v>
      </c>
      <c r="D34" s="49">
        <v>29264</v>
      </c>
      <c r="E34" s="50">
        <v>0.81828839390386865</v>
      </c>
      <c r="F34" s="50">
        <v>0.11254396248534584</v>
      </c>
      <c r="G34" s="49">
        <v>1623</v>
      </c>
      <c r="H34" s="49">
        <v>471</v>
      </c>
      <c r="I34" s="49">
        <v>169</v>
      </c>
      <c r="J34" s="49">
        <v>125</v>
      </c>
      <c r="K34" s="49">
        <v>163</v>
      </c>
      <c r="L34" s="49">
        <v>8</v>
      </c>
    </row>
    <row r="35" spans="1:12" x14ac:dyDescent="0.35">
      <c r="A35" s="47" t="s">
        <v>81</v>
      </c>
      <c r="B35" s="48" t="s">
        <v>82</v>
      </c>
      <c r="C35" s="49">
        <v>4666</v>
      </c>
      <c r="D35" s="49">
        <v>78104</v>
      </c>
      <c r="E35" s="50">
        <v>0.80432918988426916</v>
      </c>
      <c r="F35" s="50">
        <v>0.13330475782254608</v>
      </c>
      <c r="G35" s="49">
        <v>2733</v>
      </c>
      <c r="H35" s="49">
        <v>1020</v>
      </c>
      <c r="I35" s="49">
        <v>276</v>
      </c>
      <c r="J35" s="49">
        <v>235</v>
      </c>
      <c r="K35" s="49">
        <v>387</v>
      </c>
      <c r="L35" s="49">
        <v>15</v>
      </c>
    </row>
    <row r="36" spans="1:12" x14ac:dyDescent="0.35">
      <c r="A36" s="47" t="s">
        <v>83</v>
      </c>
      <c r="B36" s="48" t="s">
        <v>84</v>
      </c>
      <c r="C36" s="49">
        <v>0</v>
      </c>
      <c r="D36" s="49">
        <v>0</v>
      </c>
      <c r="E36" s="50" t="s">
        <v>10</v>
      </c>
      <c r="F36" s="50" t="s">
        <v>10</v>
      </c>
      <c r="G36" s="49">
        <v>0</v>
      </c>
      <c r="H36" s="49">
        <v>0</v>
      </c>
      <c r="I36" s="49">
        <v>0</v>
      </c>
      <c r="J36" s="49">
        <v>0</v>
      </c>
      <c r="K36" s="49">
        <v>0</v>
      </c>
      <c r="L36" s="49">
        <v>0</v>
      </c>
    </row>
    <row r="37" spans="1:12" x14ac:dyDescent="0.35">
      <c r="A37" s="47" t="s">
        <v>85</v>
      </c>
      <c r="B37" s="48" t="s">
        <v>86</v>
      </c>
      <c r="C37" s="49">
        <v>1205</v>
      </c>
      <c r="D37" s="49">
        <v>21329</v>
      </c>
      <c r="E37" s="50">
        <v>0.8804979253112033</v>
      </c>
      <c r="F37" s="50">
        <v>7.1369294605809125E-2</v>
      </c>
      <c r="G37" s="49">
        <v>865</v>
      </c>
      <c r="H37" s="49">
        <v>196</v>
      </c>
      <c r="I37" s="49">
        <v>52</v>
      </c>
      <c r="J37" s="49">
        <v>47</v>
      </c>
      <c r="K37" s="49">
        <v>39</v>
      </c>
      <c r="L37" s="49">
        <v>6</v>
      </c>
    </row>
    <row r="38" spans="1:12" x14ac:dyDescent="0.35">
      <c r="A38" s="47" t="s">
        <v>87</v>
      </c>
      <c r="B38" s="48" t="s">
        <v>88</v>
      </c>
      <c r="C38" s="49">
        <v>843</v>
      </c>
      <c r="D38" s="49">
        <v>7915</v>
      </c>
      <c r="E38" s="50">
        <v>0.86239620403321471</v>
      </c>
      <c r="F38" s="50">
        <v>8.4223013048635831E-2</v>
      </c>
      <c r="G38" s="49">
        <v>540</v>
      </c>
      <c r="H38" s="49">
        <v>187</v>
      </c>
      <c r="I38" s="49">
        <v>43</v>
      </c>
      <c r="J38" s="49">
        <v>33</v>
      </c>
      <c r="K38" s="49">
        <v>38</v>
      </c>
      <c r="L38" s="49">
        <v>2</v>
      </c>
    </row>
    <row r="39" spans="1:12" x14ac:dyDescent="0.35">
      <c r="A39" s="47" t="s">
        <v>89</v>
      </c>
      <c r="B39" s="48" t="s">
        <v>90</v>
      </c>
      <c r="C39" s="49">
        <v>2888</v>
      </c>
      <c r="D39" s="49">
        <v>27967</v>
      </c>
      <c r="E39" s="50">
        <v>0.80297783933518008</v>
      </c>
      <c r="F39" s="50">
        <v>0.13054016620498615</v>
      </c>
      <c r="G39" s="49">
        <v>1814</v>
      </c>
      <c r="H39" s="49">
        <v>505</v>
      </c>
      <c r="I39" s="49">
        <v>180</v>
      </c>
      <c r="J39" s="49">
        <v>148</v>
      </c>
      <c r="K39" s="49">
        <v>229</v>
      </c>
      <c r="L39" s="49">
        <v>12</v>
      </c>
    </row>
    <row r="40" spans="1:12" x14ac:dyDescent="0.35">
      <c r="A40" s="47" t="s">
        <v>91</v>
      </c>
      <c r="B40" s="48" t="s">
        <v>92</v>
      </c>
      <c r="C40" s="49">
        <v>4738</v>
      </c>
      <c r="D40" s="49">
        <v>39570</v>
      </c>
      <c r="E40" s="50">
        <v>0.72710004221190372</v>
      </c>
      <c r="F40" s="50">
        <v>0.17560151962853524</v>
      </c>
      <c r="G40" s="49">
        <v>2577</v>
      </c>
      <c r="H40" s="49">
        <v>868</v>
      </c>
      <c r="I40" s="49">
        <v>297</v>
      </c>
      <c r="J40" s="49">
        <v>286</v>
      </c>
      <c r="K40" s="49">
        <v>546</v>
      </c>
      <c r="L40" s="49">
        <v>164</v>
      </c>
    </row>
    <row r="41" spans="1:12" x14ac:dyDescent="0.35">
      <c r="A41" s="47" t="s">
        <v>93</v>
      </c>
      <c r="B41" s="48" t="s">
        <v>94</v>
      </c>
      <c r="C41" s="49">
        <v>2642</v>
      </c>
      <c r="D41" s="49">
        <v>26535</v>
      </c>
      <c r="E41" s="50">
        <v>0.79295987887963659</v>
      </c>
      <c r="F41" s="50">
        <v>0.13285389856169569</v>
      </c>
      <c r="G41" s="49">
        <v>1490</v>
      </c>
      <c r="H41" s="49">
        <v>605</v>
      </c>
      <c r="I41" s="49">
        <v>185</v>
      </c>
      <c r="J41" s="49">
        <v>151</v>
      </c>
      <c r="K41" s="49">
        <v>200</v>
      </c>
      <c r="L41" s="49">
        <v>11</v>
      </c>
    </row>
    <row r="42" spans="1:12" x14ac:dyDescent="0.35">
      <c r="A42" s="47" t="s">
        <v>95</v>
      </c>
      <c r="B42" s="48" t="s">
        <v>96</v>
      </c>
      <c r="C42" s="49">
        <v>2396</v>
      </c>
      <c r="D42" s="49">
        <v>20994</v>
      </c>
      <c r="E42" s="50">
        <v>0.83013355592654425</v>
      </c>
      <c r="F42" s="50">
        <v>0.11519198664440734</v>
      </c>
      <c r="G42" s="49">
        <v>1516</v>
      </c>
      <c r="H42" s="49">
        <v>473</v>
      </c>
      <c r="I42" s="49">
        <v>124</v>
      </c>
      <c r="J42" s="49">
        <v>97</v>
      </c>
      <c r="K42" s="49">
        <v>179</v>
      </c>
      <c r="L42" s="49">
        <v>7</v>
      </c>
    </row>
    <row r="43" spans="1:12" x14ac:dyDescent="0.35">
      <c r="A43" s="47" t="s">
        <v>97</v>
      </c>
      <c r="B43" s="48" t="s">
        <v>98</v>
      </c>
      <c r="C43" s="49">
        <v>710</v>
      </c>
      <c r="D43" s="49">
        <v>14125</v>
      </c>
      <c r="E43" s="50">
        <v>0.78028169014084503</v>
      </c>
      <c r="F43" s="50">
        <v>0.13661971830985917</v>
      </c>
      <c r="G43" s="49">
        <v>435</v>
      </c>
      <c r="H43" s="49">
        <v>119</v>
      </c>
      <c r="I43" s="49">
        <v>57</v>
      </c>
      <c r="J43" s="49">
        <v>43</v>
      </c>
      <c r="K43" s="49">
        <v>54</v>
      </c>
      <c r="L43" s="49">
        <v>2</v>
      </c>
    </row>
    <row r="44" spans="1:12" x14ac:dyDescent="0.35">
      <c r="A44" s="47" t="s">
        <v>99</v>
      </c>
      <c r="B44" s="48" t="s">
        <v>100</v>
      </c>
      <c r="C44" s="49">
        <v>2451</v>
      </c>
      <c r="D44" s="49">
        <v>33711</v>
      </c>
      <c r="E44" s="50">
        <v>0.76336189310485514</v>
      </c>
      <c r="F44" s="50">
        <v>0.15626274989800082</v>
      </c>
      <c r="G44" s="49">
        <v>1297</v>
      </c>
      <c r="H44" s="49">
        <v>574</v>
      </c>
      <c r="I44" s="49">
        <v>189</v>
      </c>
      <c r="J44" s="49">
        <v>155</v>
      </c>
      <c r="K44" s="49">
        <v>228</v>
      </c>
      <c r="L44" s="49">
        <v>8</v>
      </c>
    </row>
    <row r="45" spans="1:12" x14ac:dyDescent="0.35">
      <c r="A45" s="47" t="s">
        <v>101</v>
      </c>
      <c r="B45" s="48" t="s">
        <v>102</v>
      </c>
      <c r="C45" s="49">
        <v>5135</v>
      </c>
      <c r="D45" s="49">
        <v>50108</v>
      </c>
      <c r="E45" s="50">
        <v>0.79123661148977609</v>
      </c>
      <c r="F45" s="50">
        <v>0.13787731256085686</v>
      </c>
      <c r="G45" s="49">
        <v>3149</v>
      </c>
      <c r="H45" s="49">
        <v>914</v>
      </c>
      <c r="I45" s="49">
        <v>289</v>
      </c>
      <c r="J45" s="49">
        <v>251</v>
      </c>
      <c r="K45" s="49">
        <v>457</v>
      </c>
      <c r="L45" s="49">
        <v>75</v>
      </c>
    </row>
    <row r="46" spans="1:12" x14ac:dyDescent="0.35">
      <c r="A46" s="47" t="s">
        <v>103</v>
      </c>
      <c r="B46" s="48" t="s">
        <v>104</v>
      </c>
      <c r="C46" s="49">
        <v>2629</v>
      </c>
      <c r="D46" s="49">
        <v>28612</v>
      </c>
      <c r="E46" s="50">
        <v>0.82274629136553823</v>
      </c>
      <c r="F46" s="50">
        <v>0.11411182959300115</v>
      </c>
      <c r="G46" s="49">
        <v>1662</v>
      </c>
      <c r="H46" s="49">
        <v>501</v>
      </c>
      <c r="I46" s="49">
        <v>160</v>
      </c>
      <c r="J46" s="49">
        <v>118</v>
      </c>
      <c r="K46" s="49">
        <v>182</v>
      </c>
      <c r="L46" s="49">
        <v>6</v>
      </c>
    </row>
    <row r="47" spans="1:12" x14ac:dyDescent="0.35">
      <c r="A47" s="47" t="s">
        <v>105</v>
      </c>
      <c r="B47" s="48" t="s">
        <v>106</v>
      </c>
      <c r="C47" s="49">
        <v>2493</v>
      </c>
      <c r="D47" s="49">
        <v>14658</v>
      </c>
      <c r="E47" s="50">
        <v>0.80024067388688325</v>
      </c>
      <c r="F47" s="50">
        <v>0.1299638989169675</v>
      </c>
      <c r="G47" s="49">
        <v>1579</v>
      </c>
      <c r="H47" s="49">
        <v>416</v>
      </c>
      <c r="I47" s="49">
        <v>141</v>
      </c>
      <c r="J47" s="49">
        <v>120</v>
      </c>
      <c r="K47" s="49">
        <v>204</v>
      </c>
      <c r="L47" s="49">
        <v>33</v>
      </c>
    </row>
    <row r="48" spans="1:12" x14ac:dyDescent="0.35">
      <c r="A48" s="51" t="s">
        <v>107</v>
      </c>
      <c r="B48" s="52" t="s">
        <v>108</v>
      </c>
      <c r="C48" s="53">
        <v>7756</v>
      </c>
      <c r="D48" s="53">
        <v>60632</v>
      </c>
      <c r="E48" s="54">
        <v>0.76817947395564723</v>
      </c>
      <c r="F48" s="54">
        <v>0.16477565755544094</v>
      </c>
      <c r="G48" s="53">
        <v>4784</v>
      </c>
      <c r="H48" s="53">
        <v>1174</v>
      </c>
      <c r="I48" s="53">
        <v>401</v>
      </c>
      <c r="J48" s="53">
        <v>459</v>
      </c>
      <c r="K48" s="53">
        <v>819</v>
      </c>
      <c r="L48" s="53">
        <v>119</v>
      </c>
    </row>
  </sheetData>
  <mergeCells count="7">
    <mergeCell ref="G3:L3"/>
    <mergeCell ref="A3:A4"/>
    <mergeCell ref="B3:B4"/>
    <mergeCell ref="C3:C4"/>
    <mergeCell ref="D3:D4"/>
    <mergeCell ref="E3:E4"/>
    <mergeCell ref="F3:F4"/>
  </mergeCells>
  <pageMargins left="0.25" right="0.25" top="0.75" bottom="0.75" header="0.3" footer="0.3"/>
  <pageSetup paperSize="9" scale="64"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Sites">
              <controlPr defaultSize="0" autoFill="0" autoPict="0" macro="[0]!Sitessheet">
                <anchor>
                  <from>
                    <xdr:col>5</xdr:col>
                    <xdr:colOff>558800</xdr:colOff>
                    <xdr:row>1</xdr:row>
                    <xdr:rowOff>69850</xdr:rowOff>
                  </from>
                  <to>
                    <xdr:col>6</xdr:col>
                    <xdr:colOff>190500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520700</xdr:rowOff>
                  </from>
                  <to>
                    <xdr:col>1</xdr:col>
                    <xdr:colOff>3238500</xdr:colOff>
                    <xdr:row>1</xdr:row>
                    <xdr:rowOff>787400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234950</xdr:colOff>
                    <xdr:row>1</xdr:row>
                    <xdr:rowOff>444500</xdr:rowOff>
                  </from>
                  <to>
                    <xdr:col>5</xdr:col>
                    <xdr:colOff>1104900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3467100</xdr:colOff>
                    <xdr:row>1</xdr:row>
                    <xdr:rowOff>685800</xdr:rowOff>
                  </from>
                  <to>
                    <xdr:col>2</xdr:col>
                    <xdr:colOff>774700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812800</xdr:rowOff>
                  </from>
                  <to>
                    <xdr:col>1</xdr:col>
                    <xdr:colOff>3168650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1143000</xdr:colOff>
                    <xdr:row>1</xdr:row>
                    <xdr:rowOff>444500</xdr:rowOff>
                  </from>
                  <to>
                    <xdr:col>8</xdr:col>
                    <xdr:colOff>590550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787400</xdr:colOff>
                    <xdr:row>1</xdr:row>
                    <xdr:rowOff>520700</xdr:rowOff>
                  </from>
                  <to>
                    <xdr:col>9</xdr:col>
                    <xdr:colOff>609600</xdr:colOff>
                    <xdr:row>1</xdr:row>
                    <xdr:rowOff>787400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444500</xdr:colOff>
                    <xdr:row>1</xdr:row>
                    <xdr:rowOff>69850</xdr:rowOff>
                  </from>
                  <to>
                    <xdr:col>4</xdr:col>
                    <xdr:colOff>539750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69850</xdr:rowOff>
                  </from>
                  <to>
                    <xdr:col>5</xdr:col>
                    <xdr:colOff>419100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69850</xdr:rowOff>
                  </from>
                  <to>
                    <xdr:col>1</xdr:col>
                    <xdr:colOff>2368550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67F1E-47F4-4767-9518-0372417CF6BA}">
  <sheetPr codeName="Sheet16">
    <tabColor theme="3" tint="0.59999389629810485"/>
    <pageSetUpPr fitToPage="1"/>
  </sheetPr>
  <dimension ref="A1:U129"/>
  <sheetViews>
    <sheetView workbookViewId="0"/>
  </sheetViews>
  <sheetFormatPr defaultColWidth="9.08984375" defaultRowHeight="14.5" x14ac:dyDescent="0.35"/>
  <cols>
    <col min="1" max="2" width="9.36328125" style="13" customWidth="1"/>
    <col min="3" max="3" width="40.90625" style="13" customWidth="1"/>
    <col min="4" max="4" width="13.08984375" style="13" customWidth="1"/>
    <col min="5" max="5" width="12.6328125" style="13" customWidth="1"/>
    <col min="6" max="6" width="17" style="13" customWidth="1"/>
    <col min="7" max="7" width="18.6328125" style="13" customWidth="1"/>
    <col min="8" max="13" width="13.54296875" style="13" customWidth="1"/>
    <col min="14" max="20" width="13" style="13" customWidth="1"/>
    <col min="21" max="21" width="9.08984375" style="46"/>
    <col min="22" max="16384" width="9.08984375" style="8"/>
  </cols>
  <sheetData>
    <row r="1" spans="1:21" ht="6" customHeight="1" x14ac:dyDescent="0.35">
      <c r="A1" s="8"/>
      <c r="B1" s="55"/>
      <c r="C1" s="8"/>
      <c r="D1" s="8"/>
      <c r="E1" s="8"/>
      <c r="F1" s="29"/>
      <c r="G1" s="8"/>
      <c r="H1" s="8"/>
      <c r="I1" s="8"/>
      <c r="J1" s="8"/>
      <c r="K1" s="8"/>
      <c r="L1" s="8"/>
      <c r="M1" s="8"/>
      <c r="N1" s="8"/>
      <c r="O1" s="8"/>
      <c r="P1" s="8"/>
      <c r="Q1" s="8"/>
      <c r="R1" s="8"/>
      <c r="S1" s="8"/>
      <c r="T1" s="8"/>
      <c r="U1" s="8"/>
    </row>
    <row r="2" spans="1:21" ht="105" customHeight="1" x14ac:dyDescent="0.35">
      <c r="A2" s="8"/>
      <c r="B2" s="8"/>
      <c r="C2" s="8"/>
      <c r="D2" s="8"/>
      <c r="E2" s="8"/>
      <c r="F2" s="29"/>
      <c r="G2" s="8"/>
      <c r="H2" s="8"/>
      <c r="I2" s="8"/>
      <c r="J2" s="8"/>
      <c r="K2" s="8"/>
      <c r="L2" s="8"/>
      <c r="M2" s="8"/>
      <c r="N2" s="8"/>
      <c r="O2" s="8"/>
      <c r="P2" s="8"/>
      <c r="Q2" s="8"/>
      <c r="R2" s="8"/>
      <c r="S2" s="8"/>
      <c r="T2" s="8"/>
      <c r="U2" s="8"/>
    </row>
    <row r="3" spans="1:21" ht="15.75" customHeight="1" x14ac:dyDescent="0.35">
      <c r="A3" s="87" t="s">
        <v>12</v>
      </c>
      <c r="B3" s="87" t="s">
        <v>109</v>
      </c>
      <c r="C3" s="87" t="s">
        <v>110</v>
      </c>
      <c r="D3" s="87" t="s">
        <v>14</v>
      </c>
      <c r="E3" s="87" t="s">
        <v>15</v>
      </c>
      <c r="F3" s="93" t="s">
        <v>6</v>
      </c>
      <c r="G3" s="93" t="s">
        <v>7</v>
      </c>
      <c r="H3" s="89" t="s">
        <v>16</v>
      </c>
      <c r="I3" s="95"/>
      <c r="J3" s="95"/>
      <c r="K3" s="95"/>
      <c r="L3" s="95"/>
      <c r="M3" s="90"/>
      <c r="N3" s="91" t="s">
        <v>111</v>
      </c>
      <c r="O3" s="91"/>
      <c r="P3" s="91"/>
      <c r="Q3" s="91"/>
      <c r="R3" s="91"/>
      <c r="S3" s="91"/>
      <c r="T3" s="91"/>
      <c r="U3" s="8"/>
    </row>
    <row r="4" spans="1:21" ht="31.5" customHeight="1" x14ac:dyDescent="0.35">
      <c r="A4" s="92"/>
      <c r="B4" s="92"/>
      <c r="C4" s="92"/>
      <c r="D4" s="92"/>
      <c r="E4" s="92"/>
      <c r="F4" s="94"/>
      <c r="G4" s="94"/>
      <c r="H4" s="30" t="s">
        <v>17</v>
      </c>
      <c r="I4" s="30" t="s">
        <v>18</v>
      </c>
      <c r="J4" s="30" t="s">
        <v>19</v>
      </c>
      <c r="K4" s="30" t="s">
        <v>20</v>
      </c>
      <c r="L4" s="30" t="s">
        <v>21</v>
      </c>
      <c r="M4" s="30" t="s">
        <v>22</v>
      </c>
      <c r="N4" s="56" t="s">
        <v>112</v>
      </c>
      <c r="O4" s="56" t="s">
        <v>113</v>
      </c>
      <c r="P4" s="56" t="s">
        <v>114</v>
      </c>
      <c r="Q4" s="56" t="s">
        <v>115</v>
      </c>
      <c r="R4" s="56" t="s">
        <v>116</v>
      </c>
      <c r="S4" s="56" t="s">
        <v>117</v>
      </c>
      <c r="T4" s="56" t="s">
        <v>118</v>
      </c>
      <c r="U4" s="36"/>
    </row>
    <row r="5" spans="1:21" s="36" customFormat="1" x14ac:dyDescent="0.35">
      <c r="A5" s="31"/>
      <c r="B5" s="57"/>
      <c r="C5" s="32" t="s">
        <v>23</v>
      </c>
      <c r="D5" s="58">
        <v>119187</v>
      </c>
      <c r="E5" s="58">
        <v>1326325</v>
      </c>
      <c r="F5" s="34">
        <v>0.79543070972505392</v>
      </c>
      <c r="G5" s="34">
        <v>0.13243055031169507</v>
      </c>
      <c r="H5" s="59">
        <v>71997</v>
      </c>
      <c r="I5" s="59">
        <v>22808</v>
      </c>
      <c r="J5" s="59">
        <v>7388</v>
      </c>
      <c r="K5" s="59">
        <v>6185</v>
      </c>
      <c r="L5" s="59">
        <v>9599</v>
      </c>
      <c r="M5" s="59">
        <v>1210</v>
      </c>
      <c r="N5" s="59">
        <v>87561</v>
      </c>
      <c r="O5" s="59">
        <v>2130</v>
      </c>
      <c r="P5" s="59">
        <v>3244</v>
      </c>
      <c r="Q5" s="59">
        <v>725</v>
      </c>
      <c r="R5" s="59">
        <v>2552</v>
      </c>
      <c r="S5" s="59">
        <v>22171</v>
      </c>
      <c r="T5" s="59">
        <v>804</v>
      </c>
    </row>
    <row r="6" spans="1:21" s="41" customFormat="1" ht="15" customHeight="1" thickBot="1" x14ac:dyDescent="0.4">
      <c r="A6" s="37"/>
      <c r="B6" s="60"/>
      <c r="C6" s="38" t="s">
        <v>24</v>
      </c>
      <c r="D6" s="39">
        <f>SUBTOTAL(9,D7:D999)</f>
        <v>119187</v>
      </c>
      <c r="E6" s="39">
        <f>SUBTOTAL(9,E7:E999)</f>
        <v>1326325</v>
      </c>
      <c r="F6" s="40">
        <f>IFERROR((H6+I6)/D6, "-")</f>
        <v>0.79543070972505392</v>
      </c>
      <c r="G6" s="40">
        <f>IFERROR((K6+L6)/D6, "-")</f>
        <v>0.13243055031169507</v>
      </c>
      <c r="H6" s="39">
        <f>SUBTOTAL(9,H7:H999)</f>
        <v>71997</v>
      </c>
      <c r="I6" s="39">
        <f t="shared" ref="I6:T6" si="0">SUBTOTAL(9,I7:I999)</f>
        <v>22808</v>
      </c>
      <c r="J6" s="39">
        <f t="shared" si="0"/>
        <v>7388</v>
      </c>
      <c r="K6" s="39">
        <f t="shared" si="0"/>
        <v>6185</v>
      </c>
      <c r="L6" s="39">
        <f t="shared" si="0"/>
        <v>9599</v>
      </c>
      <c r="M6" s="39">
        <f t="shared" si="0"/>
        <v>1210</v>
      </c>
      <c r="N6" s="39">
        <f t="shared" si="0"/>
        <v>87561</v>
      </c>
      <c r="O6" s="39">
        <f t="shared" si="0"/>
        <v>2130</v>
      </c>
      <c r="P6" s="39">
        <f t="shared" si="0"/>
        <v>3244</v>
      </c>
      <c r="Q6" s="39">
        <f t="shared" si="0"/>
        <v>725</v>
      </c>
      <c r="R6" s="39">
        <f t="shared" si="0"/>
        <v>2552</v>
      </c>
      <c r="S6" s="39">
        <f t="shared" si="0"/>
        <v>22171</v>
      </c>
      <c r="T6" s="39">
        <f t="shared" si="0"/>
        <v>804</v>
      </c>
    </row>
    <row r="7" spans="1:21" ht="15" customHeight="1" x14ac:dyDescent="0.35">
      <c r="A7" s="61" t="s">
        <v>25</v>
      </c>
      <c r="B7" s="61" t="s">
        <v>119</v>
      </c>
      <c r="C7" s="61" t="s">
        <v>120</v>
      </c>
      <c r="D7" s="62">
        <v>325</v>
      </c>
      <c r="E7" s="62">
        <v>3820</v>
      </c>
      <c r="F7" s="63">
        <v>0.81538461538461537</v>
      </c>
      <c r="G7" s="63">
        <v>9.2307692307692313E-2</v>
      </c>
      <c r="H7" s="64">
        <v>189</v>
      </c>
      <c r="I7" s="64">
        <v>76</v>
      </c>
      <c r="J7" s="64">
        <v>30</v>
      </c>
      <c r="K7" s="64">
        <v>14</v>
      </c>
      <c r="L7" s="64">
        <v>16</v>
      </c>
      <c r="M7" s="64">
        <v>0</v>
      </c>
      <c r="N7" s="64">
        <v>317</v>
      </c>
      <c r="O7" s="64">
        <v>0</v>
      </c>
      <c r="P7" s="64">
        <v>3</v>
      </c>
      <c r="Q7" s="64">
        <v>0</v>
      </c>
      <c r="R7" s="64">
        <v>0</v>
      </c>
      <c r="S7" s="64">
        <v>5</v>
      </c>
      <c r="T7" s="64">
        <v>0</v>
      </c>
    </row>
    <row r="8" spans="1:21" ht="16.5" customHeight="1" x14ac:dyDescent="0.35">
      <c r="A8" s="65" t="s">
        <v>25</v>
      </c>
      <c r="B8" s="65" t="s">
        <v>121</v>
      </c>
      <c r="C8" s="65" t="s">
        <v>122</v>
      </c>
      <c r="D8" s="66">
        <v>1524</v>
      </c>
      <c r="E8" s="66">
        <v>13476</v>
      </c>
      <c r="F8" s="67">
        <v>0.74409448818897639</v>
      </c>
      <c r="G8" s="67">
        <v>0.17716535433070865</v>
      </c>
      <c r="H8" s="68">
        <v>828</v>
      </c>
      <c r="I8" s="68">
        <v>306</v>
      </c>
      <c r="J8" s="68">
        <v>109</v>
      </c>
      <c r="K8" s="68">
        <v>112</v>
      </c>
      <c r="L8" s="68">
        <v>158</v>
      </c>
      <c r="M8" s="68">
        <v>11</v>
      </c>
      <c r="N8" s="68">
        <v>1485</v>
      </c>
      <c r="O8" s="68">
        <v>0</v>
      </c>
      <c r="P8" s="68">
        <v>11</v>
      </c>
      <c r="Q8" s="68">
        <v>0</v>
      </c>
      <c r="R8" s="68">
        <v>0</v>
      </c>
      <c r="S8" s="68">
        <v>28</v>
      </c>
      <c r="T8" s="68">
        <v>0</v>
      </c>
    </row>
    <row r="9" spans="1:21" ht="16.5" customHeight="1" x14ac:dyDescent="0.35">
      <c r="A9" s="65" t="s">
        <v>25</v>
      </c>
      <c r="B9" s="65" t="s">
        <v>123</v>
      </c>
      <c r="C9" s="65" t="s">
        <v>124</v>
      </c>
      <c r="D9" s="66">
        <v>416</v>
      </c>
      <c r="E9" s="66">
        <v>3999</v>
      </c>
      <c r="F9" s="67">
        <v>0.8125</v>
      </c>
      <c r="G9" s="67">
        <v>0.12740384615384615</v>
      </c>
      <c r="H9" s="68">
        <v>257</v>
      </c>
      <c r="I9" s="68">
        <v>81</v>
      </c>
      <c r="J9" s="68">
        <v>25</v>
      </c>
      <c r="K9" s="68">
        <v>24</v>
      </c>
      <c r="L9" s="68">
        <v>29</v>
      </c>
      <c r="M9" s="68">
        <v>0</v>
      </c>
      <c r="N9" s="68">
        <v>408</v>
      </c>
      <c r="O9" s="68">
        <v>0</v>
      </c>
      <c r="P9" s="68">
        <v>0</v>
      </c>
      <c r="Q9" s="68">
        <v>0</v>
      </c>
      <c r="R9" s="68">
        <v>7</v>
      </c>
      <c r="S9" s="68">
        <v>1</v>
      </c>
      <c r="T9" s="68">
        <v>0</v>
      </c>
    </row>
    <row r="10" spans="1:21" ht="16.5" customHeight="1" x14ac:dyDescent="0.35">
      <c r="A10" s="65" t="s">
        <v>25</v>
      </c>
      <c r="B10" s="65" t="s">
        <v>125</v>
      </c>
      <c r="C10" s="65" t="s">
        <v>126</v>
      </c>
      <c r="D10" s="66">
        <v>427</v>
      </c>
      <c r="E10" s="66">
        <v>7577</v>
      </c>
      <c r="F10" s="67">
        <v>0.84074941451990637</v>
      </c>
      <c r="G10" s="67">
        <v>7.9625292740046844E-2</v>
      </c>
      <c r="H10" s="68">
        <v>271</v>
      </c>
      <c r="I10" s="68">
        <v>88</v>
      </c>
      <c r="J10" s="68">
        <v>33</v>
      </c>
      <c r="K10" s="68">
        <v>13</v>
      </c>
      <c r="L10" s="68">
        <v>21</v>
      </c>
      <c r="M10" s="68">
        <v>1</v>
      </c>
      <c r="N10" s="68">
        <v>0</v>
      </c>
      <c r="O10" s="68">
        <v>0</v>
      </c>
      <c r="P10" s="68">
        <v>0</v>
      </c>
      <c r="Q10" s="68">
        <v>0</v>
      </c>
      <c r="R10" s="68">
        <v>0</v>
      </c>
      <c r="S10" s="68">
        <v>427</v>
      </c>
      <c r="T10" s="68">
        <v>0</v>
      </c>
    </row>
    <row r="11" spans="1:21" ht="16.5" customHeight="1" x14ac:dyDescent="0.35">
      <c r="A11" s="65" t="s">
        <v>27</v>
      </c>
      <c r="B11" s="65" t="s">
        <v>127</v>
      </c>
      <c r="C11" s="65" t="s">
        <v>128</v>
      </c>
      <c r="D11" s="66">
        <v>644</v>
      </c>
      <c r="E11" s="66">
        <v>8034</v>
      </c>
      <c r="F11" s="67">
        <v>0.89596273291925466</v>
      </c>
      <c r="G11" s="67">
        <v>4.9689440993788817E-2</v>
      </c>
      <c r="H11" s="68">
        <v>490</v>
      </c>
      <c r="I11" s="68">
        <v>87</v>
      </c>
      <c r="J11" s="68">
        <v>35</v>
      </c>
      <c r="K11" s="68">
        <v>15</v>
      </c>
      <c r="L11" s="68">
        <v>17</v>
      </c>
      <c r="M11" s="68">
        <v>0</v>
      </c>
      <c r="N11" s="68">
        <v>526</v>
      </c>
      <c r="O11" s="68">
        <v>76</v>
      </c>
      <c r="P11" s="68">
        <v>0</v>
      </c>
      <c r="Q11" s="68">
        <v>0</v>
      </c>
      <c r="R11" s="68">
        <v>0</v>
      </c>
      <c r="S11" s="68">
        <v>42</v>
      </c>
      <c r="T11" s="68">
        <v>0</v>
      </c>
    </row>
    <row r="12" spans="1:21" ht="16.5" customHeight="1" x14ac:dyDescent="0.35">
      <c r="A12" s="65" t="s">
        <v>27</v>
      </c>
      <c r="B12" s="65" t="s">
        <v>129</v>
      </c>
      <c r="C12" s="65" t="s">
        <v>130</v>
      </c>
      <c r="D12" s="66">
        <v>806</v>
      </c>
      <c r="E12" s="66">
        <v>16846</v>
      </c>
      <c r="F12" s="67">
        <v>0.78039702233250619</v>
      </c>
      <c r="G12" s="67">
        <v>0.16377171215880892</v>
      </c>
      <c r="H12" s="68">
        <v>493</v>
      </c>
      <c r="I12" s="68">
        <v>136</v>
      </c>
      <c r="J12" s="68">
        <v>42</v>
      </c>
      <c r="K12" s="68">
        <v>58</v>
      </c>
      <c r="L12" s="68">
        <v>74</v>
      </c>
      <c r="M12" s="68">
        <v>3</v>
      </c>
      <c r="N12" s="68">
        <v>0</v>
      </c>
      <c r="O12" s="68">
        <v>0</v>
      </c>
      <c r="P12" s="68">
        <v>0</v>
      </c>
      <c r="Q12" s="68">
        <v>0</v>
      </c>
      <c r="R12" s="68">
        <v>0</v>
      </c>
      <c r="S12" s="68">
        <v>806</v>
      </c>
      <c r="T12" s="68">
        <v>0</v>
      </c>
    </row>
    <row r="13" spans="1:21" ht="16.5" customHeight="1" x14ac:dyDescent="0.35">
      <c r="A13" s="65" t="s">
        <v>27</v>
      </c>
      <c r="B13" s="65" t="s">
        <v>131</v>
      </c>
      <c r="C13" s="65" t="s">
        <v>132</v>
      </c>
      <c r="D13" s="66">
        <v>459</v>
      </c>
      <c r="E13" s="66">
        <v>5436</v>
      </c>
      <c r="F13" s="67">
        <v>0.81699346405228757</v>
      </c>
      <c r="G13" s="67">
        <v>0.11546840958605664</v>
      </c>
      <c r="H13" s="68">
        <v>317</v>
      </c>
      <c r="I13" s="68">
        <v>58</v>
      </c>
      <c r="J13" s="68">
        <v>25</v>
      </c>
      <c r="K13" s="68">
        <v>23</v>
      </c>
      <c r="L13" s="68">
        <v>30</v>
      </c>
      <c r="M13" s="68">
        <v>6</v>
      </c>
      <c r="N13" s="68">
        <v>0</v>
      </c>
      <c r="O13" s="68">
        <v>0</v>
      </c>
      <c r="P13" s="68">
        <v>0</v>
      </c>
      <c r="Q13" s="68">
        <v>0</v>
      </c>
      <c r="R13" s="68">
        <v>458</v>
      </c>
      <c r="S13" s="68">
        <v>1</v>
      </c>
      <c r="T13" s="68">
        <v>0</v>
      </c>
    </row>
    <row r="14" spans="1:21" ht="15.75" customHeight="1" x14ac:dyDescent="0.35">
      <c r="A14" s="65" t="s">
        <v>27</v>
      </c>
      <c r="B14" s="65" t="s">
        <v>133</v>
      </c>
      <c r="C14" s="65" t="s">
        <v>134</v>
      </c>
      <c r="D14" s="66">
        <v>665</v>
      </c>
      <c r="E14" s="66">
        <v>7441</v>
      </c>
      <c r="F14" s="67">
        <v>0.79548872180451125</v>
      </c>
      <c r="G14" s="67">
        <v>0.12180451127819548</v>
      </c>
      <c r="H14" s="68">
        <v>360</v>
      </c>
      <c r="I14" s="68">
        <v>169</v>
      </c>
      <c r="J14" s="68">
        <v>53</v>
      </c>
      <c r="K14" s="68">
        <v>38</v>
      </c>
      <c r="L14" s="68">
        <v>43</v>
      </c>
      <c r="M14" s="68">
        <v>2</v>
      </c>
      <c r="N14" s="68">
        <v>495</v>
      </c>
      <c r="O14" s="68">
        <v>0</v>
      </c>
      <c r="P14" s="68">
        <v>2</v>
      </c>
      <c r="Q14" s="68">
        <v>0</v>
      </c>
      <c r="R14" s="68">
        <v>155</v>
      </c>
      <c r="S14" s="68">
        <v>13</v>
      </c>
      <c r="T14" s="68">
        <v>0</v>
      </c>
    </row>
    <row r="15" spans="1:21" x14ac:dyDescent="0.35">
      <c r="A15" s="65" t="s">
        <v>27</v>
      </c>
      <c r="B15" s="65" t="s">
        <v>135</v>
      </c>
      <c r="C15" s="65" t="s">
        <v>136</v>
      </c>
      <c r="D15" s="66">
        <v>404</v>
      </c>
      <c r="E15" s="66">
        <v>9778</v>
      </c>
      <c r="F15" s="67">
        <v>0.76980198019801982</v>
      </c>
      <c r="G15" s="67">
        <v>0.12871287128712872</v>
      </c>
      <c r="H15" s="68">
        <v>238</v>
      </c>
      <c r="I15" s="68">
        <v>73</v>
      </c>
      <c r="J15" s="68">
        <v>24</v>
      </c>
      <c r="K15" s="68">
        <v>20</v>
      </c>
      <c r="L15" s="68">
        <v>32</v>
      </c>
      <c r="M15" s="68">
        <v>17</v>
      </c>
      <c r="N15" s="68">
        <v>0</v>
      </c>
      <c r="O15" s="68">
        <v>0</v>
      </c>
      <c r="P15" s="68">
        <v>0</v>
      </c>
      <c r="Q15" s="68">
        <v>0</v>
      </c>
      <c r="R15" s="68">
        <v>0</v>
      </c>
      <c r="S15" s="68">
        <v>404</v>
      </c>
      <c r="T15" s="68">
        <v>0</v>
      </c>
    </row>
    <row r="16" spans="1:21" x14ac:dyDescent="0.35">
      <c r="A16" s="65" t="s">
        <v>29</v>
      </c>
      <c r="B16" s="65" t="s">
        <v>137</v>
      </c>
      <c r="C16" s="65" t="s">
        <v>138</v>
      </c>
      <c r="D16" s="66">
        <v>3217</v>
      </c>
      <c r="E16" s="66">
        <v>12157</v>
      </c>
      <c r="F16" s="67">
        <v>0.88809449797948403</v>
      </c>
      <c r="G16" s="67">
        <v>6.4345663661796698E-2</v>
      </c>
      <c r="H16" s="68">
        <v>2367</v>
      </c>
      <c r="I16" s="68">
        <v>490</v>
      </c>
      <c r="J16" s="68">
        <v>146</v>
      </c>
      <c r="K16" s="68">
        <v>92</v>
      </c>
      <c r="L16" s="68">
        <v>115</v>
      </c>
      <c r="M16" s="68">
        <v>7</v>
      </c>
      <c r="N16" s="68">
        <v>3217</v>
      </c>
      <c r="O16" s="68">
        <v>0</v>
      </c>
      <c r="P16" s="68">
        <v>0</v>
      </c>
      <c r="Q16" s="68">
        <v>0</v>
      </c>
      <c r="R16" s="68">
        <v>0</v>
      </c>
      <c r="S16" s="68">
        <v>0</v>
      </c>
      <c r="T16" s="68">
        <v>0</v>
      </c>
    </row>
    <row r="17" spans="1:20" x14ac:dyDescent="0.35">
      <c r="A17" s="65" t="s">
        <v>29</v>
      </c>
      <c r="B17" s="65" t="s">
        <v>139</v>
      </c>
      <c r="C17" s="65" t="s">
        <v>140</v>
      </c>
      <c r="D17" s="66">
        <v>0</v>
      </c>
      <c r="E17" s="66">
        <v>0</v>
      </c>
      <c r="F17" s="67" t="s">
        <v>10</v>
      </c>
      <c r="G17" s="67" t="s">
        <v>10</v>
      </c>
      <c r="H17" s="68">
        <v>0</v>
      </c>
      <c r="I17" s="68">
        <v>0</v>
      </c>
      <c r="J17" s="68">
        <v>0</v>
      </c>
      <c r="K17" s="68">
        <v>0</v>
      </c>
      <c r="L17" s="68">
        <v>0</v>
      </c>
      <c r="M17" s="68">
        <v>0</v>
      </c>
      <c r="N17" s="68">
        <v>0</v>
      </c>
      <c r="O17" s="68">
        <v>0</v>
      </c>
      <c r="P17" s="68">
        <v>0</v>
      </c>
      <c r="Q17" s="68">
        <v>0</v>
      </c>
      <c r="R17" s="68">
        <v>0</v>
      </c>
      <c r="S17" s="68">
        <v>0</v>
      </c>
      <c r="T17" s="68">
        <v>0</v>
      </c>
    </row>
    <row r="18" spans="1:20" x14ac:dyDescent="0.35">
      <c r="A18" s="65" t="s">
        <v>31</v>
      </c>
      <c r="B18" s="65" t="s">
        <v>141</v>
      </c>
      <c r="C18" s="65" t="s">
        <v>142</v>
      </c>
      <c r="D18" s="66">
        <v>2997</v>
      </c>
      <c r="E18" s="66">
        <v>16692</v>
      </c>
      <c r="F18" s="67">
        <v>0.73606940273606936</v>
      </c>
      <c r="G18" s="67">
        <v>0.17017017017017017</v>
      </c>
      <c r="H18" s="68">
        <v>1529</v>
      </c>
      <c r="I18" s="68">
        <v>677</v>
      </c>
      <c r="J18" s="68">
        <v>237</v>
      </c>
      <c r="K18" s="68">
        <v>203</v>
      </c>
      <c r="L18" s="68">
        <v>307</v>
      </c>
      <c r="M18" s="68">
        <v>44</v>
      </c>
      <c r="N18" s="68">
        <v>2818</v>
      </c>
      <c r="O18" s="68">
        <v>0</v>
      </c>
      <c r="P18" s="68">
        <v>0</v>
      </c>
      <c r="Q18" s="68">
        <v>0</v>
      </c>
      <c r="R18" s="68">
        <v>142</v>
      </c>
      <c r="S18" s="68">
        <v>37</v>
      </c>
      <c r="T18" s="68">
        <v>0</v>
      </c>
    </row>
    <row r="19" spans="1:20" x14ac:dyDescent="0.35">
      <c r="A19" s="65" t="s">
        <v>33</v>
      </c>
      <c r="B19" s="65" t="s">
        <v>143</v>
      </c>
      <c r="C19" s="65" t="s">
        <v>144</v>
      </c>
      <c r="D19" s="66">
        <v>758</v>
      </c>
      <c r="E19" s="66">
        <v>12532</v>
      </c>
      <c r="F19" s="67">
        <v>0.81794195250659629</v>
      </c>
      <c r="G19" s="67">
        <v>0.12401055408970976</v>
      </c>
      <c r="H19" s="68">
        <v>439</v>
      </c>
      <c r="I19" s="68">
        <v>181</v>
      </c>
      <c r="J19" s="68">
        <v>42</v>
      </c>
      <c r="K19" s="68">
        <v>36</v>
      </c>
      <c r="L19" s="68">
        <v>58</v>
      </c>
      <c r="M19" s="68">
        <v>2</v>
      </c>
      <c r="N19" s="68">
        <v>660</v>
      </c>
      <c r="O19" s="68">
        <v>85</v>
      </c>
      <c r="P19" s="68">
        <v>0</v>
      </c>
      <c r="Q19" s="68">
        <v>0</v>
      </c>
      <c r="R19" s="68">
        <v>0</v>
      </c>
      <c r="S19" s="68">
        <v>13</v>
      </c>
      <c r="T19" s="68">
        <v>0</v>
      </c>
    </row>
    <row r="20" spans="1:20" x14ac:dyDescent="0.35">
      <c r="A20" s="65" t="s">
        <v>33</v>
      </c>
      <c r="B20" s="65" t="s">
        <v>145</v>
      </c>
      <c r="C20" s="65" t="s">
        <v>146</v>
      </c>
      <c r="D20" s="66">
        <v>967</v>
      </c>
      <c r="E20" s="66">
        <v>8834</v>
      </c>
      <c r="F20" s="67">
        <v>0.81489141675284382</v>
      </c>
      <c r="G20" s="67">
        <v>0.11065149948293691</v>
      </c>
      <c r="H20" s="68">
        <v>497</v>
      </c>
      <c r="I20" s="68">
        <v>291</v>
      </c>
      <c r="J20" s="68">
        <v>70</v>
      </c>
      <c r="K20" s="68">
        <v>45</v>
      </c>
      <c r="L20" s="68">
        <v>62</v>
      </c>
      <c r="M20" s="68">
        <v>2</v>
      </c>
      <c r="N20" s="68">
        <v>928</v>
      </c>
      <c r="O20" s="68">
        <v>0</v>
      </c>
      <c r="P20" s="68">
        <v>36</v>
      </c>
      <c r="Q20" s="68">
        <v>0</v>
      </c>
      <c r="R20" s="68">
        <v>0</v>
      </c>
      <c r="S20" s="68">
        <v>3</v>
      </c>
      <c r="T20" s="68">
        <v>0</v>
      </c>
    </row>
    <row r="21" spans="1:20" x14ac:dyDescent="0.35">
      <c r="A21" s="65" t="s">
        <v>35</v>
      </c>
      <c r="B21" s="65" t="s">
        <v>147</v>
      </c>
      <c r="C21" s="65" t="s">
        <v>148</v>
      </c>
      <c r="D21" s="66">
        <v>9</v>
      </c>
      <c r="E21" s="66">
        <v>2352</v>
      </c>
      <c r="F21" s="67">
        <v>0.88888888888888884</v>
      </c>
      <c r="G21" s="67">
        <v>0.1111111111111111</v>
      </c>
      <c r="H21" s="68">
        <v>8</v>
      </c>
      <c r="I21" s="68">
        <v>0</v>
      </c>
      <c r="J21" s="68">
        <v>0</v>
      </c>
      <c r="K21" s="68">
        <v>0</v>
      </c>
      <c r="L21" s="68">
        <v>1</v>
      </c>
      <c r="M21" s="68">
        <v>0</v>
      </c>
      <c r="N21" s="68">
        <v>0</v>
      </c>
      <c r="O21" s="68">
        <v>0</v>
      </c>
      <c r="P21" s="68">
        <v>0</v>
      </c>
      <c r="Q21" s="68">
        <v>0</v>
      </c>
      <c r="R21" s="68">
        <v>0</v>
      </c>
      <c r="S21" s="68">
        <v>9</v>
      </c>
      <c r="T21" s="68">
        <v>0</v>
      </c>
    </row>
    <row r="22" spans="1:20" x14ac:dyDescent="0.35">
      <c r="A22" s="65" t="s">
        <v>35</v>
      </c>
      <c r="B22" s="65" t="s">
        <v>149</v>
      </c>
      <c r="C22" s="65" t="s">
        <v>150</v>
      </c>
      <c r="D22" s="66">
        <v>1597</v>
      </c>
      <c r="E22" s="66">
        <v>18335</v>
      </c>
      <c r="F22" s="67">
        <v>0.75892298058860364</v>
      </c>
      <c r="G22" s="67">
        <v>0.16217908578584847</v>
      </c>
      <c r="H22" s="68">
        <v>907</v>
      </c>
      <c r="I22" s="68">
        <v>305</v>
      </c>
      <c r="J22" s="68">
        <v>123</v>
      </c>
      <c r="K22" s="68">
        <v>89</v>
      </c>
      <c r="L22" s="68">
        <v>170</v>
      </c>
      <c r="M22" s="68">
        <v>3</v>
      </c>
      <c r="N22" s="68">
        <v>0</v>
      </c>
      <c r="O22" s="68">
        <v>0</v>
      </c>
      <c r="P22" s="68">
        <v>7</v>
      </c>
      <c r="Q22" s="68">
        <v>0</v>
      </c>
      <c r="R22" s="68">
        <v>0</v>
      </c>
      <c r="S22" s="68">
        <v>1590</v>
      </c>
      <c r="T22" s="68">
        <v>0</v>
      </c>
    </row>
    <row r="23" spans="1:20" x14ac:dyDescent="0.35">
      <c r="A23" s="65" t="s">
        <v>37</v>
      </c>
      <c r="B23" s="65" t="s">
        <v>151</v>
      </c>
      <c r="C23" s="65" t="s">
        <v>152</v>
      </c>
      <c r="D23" s="66">
        <v>46</v>
      </c>
      <c r="E23" s="66">
        <v>16640</v>
      </c>
      <c r="F23" s="67">
        <v>0.69565217391304346</v>
      </c>
      <c r="G23" s="67">
        <v>0.2608695652173913</v>
      </c>
      <c r="H23" s="68">
        <v>25</v>
      </c>
      <c r="I23" s="68">
        <v>7</v>
      </c>
      <c r="J23" s="68">
        <v>2</v>
      </c>
      <c r="K23" s="68">
        <v>1</v>
      </c>
      <c r="L23" s="68">
        <v>11</v>
      </c>
      <c r="M23" s="68">
        <v>0</v>
      </c>
      <c r="N23" s="68">
        <v>0</v>
      </c>
      <c r="O23" s="68">
        <v>46</v>
      </c>
      <c r="P23" s="68">
        <v>0</v>
      </c>
      <c r="Q23" s="68">
        <v>0</v>
      </c>
      <c r="R23" s="68">
        <v>0</v>
      </c>
      <c r="S23" s="68">
        <v>0</v>
      </c>
      <c r="T23" s="68">
        <v>0</v>
      </c>
    </row>
    <row r="24" spans="1:20" x14ac:dyDescent="0.35">
      <c r="A24" s="65" t="s">
        <v>37</v>
      </c>
      <c r="B24" s="65" t="s">
        <v>153</v>
      </c>
      <c r="C24" s="65" t="s">
        <v>154</v>
      </c>
      <c r="D24" s="66">
        <v>430</v>
      </c>
      <c r="E24" s="66">
        <v>8372</v>
      </c>
      <c r="F24" s="67">
        <v>0.87209302325581395</v>
      </c>
      <c r="G24" s="67">
        <v>8.6046511627906982E-2</v>
      </c>
      <c r="H24" s="68">
        <v>301</v>
      </c>
      <c r="I24" s="68">
        <v>74</v>
      </c>
      <c r="J24" s="68">
        <v>17</v>
      </c>
      <c r="K24" s="68">
        <v>22</v>
      </c>
      <c r="L24" s="68">
        <v>15</v>
      </c>
      <c r="M24" s="68">
        <v>1</v>
      </c>
      <c r="N24" s="68">
        <v>413</v>
      </c>
      <c r="O24" s="68">
        <v>0</v>
      </c>
      <c r="P24" s="68">
        <v>0</v>
      </c>
      <c r="Q24" s="68">
        <v>17</v>
      </c>
      <c r="R24" s="68">
        <v>0</v>
      </c>
      <c r="S24" s="68">
        <v>0</v>
      </c>
      <c r="T24" s="68">
        <v>0</v>
      </c>
    </row>
    <row r="25" spans="1:20" x14ac:dyDescent="0.35">
      <c r="A25" s="65" t="s">
        <v>37</v>
      </c>
      <c r="B25" s="65" t="s">
        <v>155</v>
      </c>
      <c r="C25" s="65" t="s">
        <v>156</v>
      </c>
      <c r="D25" s="66">
        <v>841</v>
      </c>
      <c r="E25" s="66">
        <v>8960</v>
      </c>
      <c r="F25" s="67">
        <v>0.76932223543400713</v>
      </c>
      <c r="G25" s="67">
        <v>0.15101070154577884</v>
      </c>
      <c r="H25" s="68">
        <v>458</v>
      </c>
      <c r="I25" s="68">
        <v>189</v>
      </c>
      <c r="J25" s="68">
        <v>63</v>
      </c>
      <c r="K25" s="68">
        <v>66</v>
      </c>
      <c r="L25" s="68">
        <v>61</v>
      </c>
      <c r="M25" s="68">
        <v>4</v>
      </c>
      <c r="N25" s="68">
        <v>834</v>
      </c>
      <c r="O25" s="68">
        <v>0</v>
      </c>
      <c r="P25" s="68">
        <v>0</v>
      </c>
      <c r="Q25" s="68">
        <v>2</v>
      </c>
      <c r="R25" s="68">
        <v>0</v>
      </c>
      <c r="S25" s="68">
        <v>5</v>
      </c>
      <c r="T25" s="68">
        <v>0</v>
      </c>
    </row>
    <row r="26" spans="1:20" x14ac:dyDescent="0.35">
      <c r="A26" s="65" t="s">
        <v>37</v>
      </c>
      <c r="B26" s="65" t="s">
        <v>157</v>
      </c>
      <c r="C26" s="65" t="s">
        <v>158</v>
      </c>
      <c r="D26" s="66">
        <v>851</v>
      </c>
      <c r="E26" s="66">
        <v>5090</v>
      </c>
      <c r="F26" s="67">
        <v>0.83078730904817866</v>
      </c>
      <c r="G26" s="67">
        <v>9.1656874265569913E-2</v>
      </c>
      <c r="H26" s="68">
        <v>496</v>
      </c>
      <c r="I26" s="68">
        <v>211</v>
      </c>
      <c r="J26" s="68">
        <v>63</v>
      </c>
      <c r="K26" s="68">
        <v>37</v>
      </c>
      <c r="L26" s="68">
        <v>41</v>
      </c>
      <c r="M26" s="68">
        <v>3</v>
      </c>
      <c r="N26" s="68">
        <v>847</v>
      </c>
      <c r="O26" s="68">
        <v>0</v>
      </c>
      <c r="P26" s="68">
        <v>4</v>
      </c>
      <c r="Q26" s="68">
        <v>0</v>
      </c>
      <c r="R26" s="68">
        <v>0</v>
      </c>
      <c r="S26" s="68">
        <v>0</v>
      </c>
      <c r="T26" s="68">
        <v>0</v>
      </c>
    </row>
    <row r="27" spans="1:20" x14ac:dyDescent="0.35">
      <c r="A27" s="65" t="s">
        <v>37</v>
      </c>
      <c r="B27" s="65" t="s">
        <v>159</v>
      </c>
      <c r="C27" s="65" t="s">
        <v>160</v>
      </c>
      <c r="D27" s="66">
        <v>1942</v>
      </c>
      <c r="E27" s="66">
        <v>21867</v>
      </c>
      <c r="F27" s="67">
        <v>0.76570545829042225</v>
      </c>
      <c r="G27" s="67">
        <v>0.11791967044284243</v>
      </c>
      <c r="H27" s="68">
        <v>1021</v>
      </c>
      <c r="I27" s="68">
        <v>466</v>
      </c>
      <c r="J27" s="68">
        <v>162</v>
      </c>
      <c r="K27" s="68">
        <v>141</v>
      </c>
      <c r="L27" s="68">
        <v>88</v>
      </c>
      <c r="M27" s="68">
        <v>64</v>
      </c>
      <c r="N27" s="68">
        <v>1942</v>
      </c>
      <c r="O27" s="68">
        <v>0</v>
      </c>
      <c r="P27" s="68">
        <v>0</v>
      </c>
      <c r="Q27" s="68">
        <v>0</v>
      </c>
      <c r="R27" s="68">
        <v>0</v>
      </c>
      <c r="S27" s="68">
        <v>0</v>
      </c>
      <c r="T27" s="68">
        <v>0</v>
      </c>
    </row>
    <row r="28" spans="1:20" x14ac:dyDescent="0.35">
      <c r="A28" s="65" t="s">
        <v>37</v>
      </c>
      <c r="B28" s="65" t="s">
        <v>161</v>
      </c>
      <c r="C28" s="65" t="s">
        <v>162</v>
      </c>
      <c r="D28" s="66">
        <v>1490</v>
      </c>
      <c r="E28" s="66">
        <v>16593</v>
      </c>
      <c r="F28" s="67">
        <v>0.81409395973154364</v>
      </c>
      <c r="G28" s="67">
        <v>0.12080536912751678</v>
      </c>
      <c r="H28" s="68">
        <v>896</v>
      </c>
      <c r="I28" s="68">
        <v>317</v>
      </c>
      <c r="J28" s="68">
        <v>95</v>
      </c>
      <c r="K28" s="68">
        <v>105</v>
      </c>
      <c r="L28" s="68">
        <v>75</v>
      </c>
      <c r="M28" s="68">
        <v>2</v>
      </c>
      <c r="N28" s="68">
        <v>1266</v>
      </c>
      <c r="O28" s="68">
        <v>34</v>
      </c>
      <c r="P28" s="68">
        <v>3</v>
      </c>
      <c r="Q28" s="68">
        <v>0</v>
      </c>
      <c r="R28" s="68">
        <v>43</v>
      </c>
      <c r="S28" s="68">
        <v>144</v>
      </c>
      <c r="T28" s="68">
        <v>0</v>
      </c>
    </row>
    <row r="29" spans="1:20" x14ac:dyDescent="0.35">
      <c r="A29" s="65" t="s">
        <v>37</v>
      </c>
      <c r="B29" s="65" t="s">
        <v>163</v>
      </c>
      <c r="C29" s="65" t="s">
        <v>164</v>
      </c>
      <c r="D29" s="66">
        <v>1819</v>
      </c>
      <c r="E29" s="66">
        <v>10832</v>
      </c>
      <c r="F29" s="67">
        <v>0.79274326553051122</v>
      </c>
      <c r="G29" s="67">
        <v>0.12644310060472788</v>
      </c>
      <c r="H29" s="68">
        <v>1091</v>
      </c>
      <c r="I29" s="68">
        <v>351</v>
      </c>
      <c r="J29" s="68">
        <v>142</v>
      </c>
      <c r="K29" s="68">
        <v>87</v>
      </c>
      <c r="L29" s="68">
        <v>143</v>
      </c>
      <c r="M29" s="68">
        <v>5</v>
      </c>
      <c r="N29" s="68">
        <v>1763</v>
      </c>
      <c r="O29" s="68">
        <v>0</v>
      </c>
      <c r="P29" s="68">
        <v>49</v>
      </c>
      <c r="Q29" s="68">
        <v>0</v>
      </c>
      <c r="R29" s="68">
        <v>0</v>
      </c>
      <c r="S29" s="68">
        <v>7</v>
      </c>
      <c r="T29" s="68">
        <v>0</v>
      </c>
    </row>
    <row r="30" spans="1:20" x14ac:dyDescent="0.35">
      <c r="A30" s="65" t="s">
        <v>37</v>
      </c>
      <c r="B30" s="65" t="s">
        <v>165</v>
      </c>
      <c r="C30" s="65" t="s">
        <v>166</v>
      </c>
      <c r="D30" s="66">
        <v>392</v>
      </c>
      <c r="E30" s="66">
        <v>18938</v>
      </c>
      <c r="F30" s="67">
        <v>0.76020408163265307</v>
      </c>
      <c r="G30" s="67">
        <v>0.13775510204081631</v>
      </c>
      <c r="H30" s="68">
        <v>191</v>
      </c>
      <c r="I30" s="68">
        <v>107</v>
      </c>
      <c r="J30" s="68">
        <v>38</v>
      </c>
      <c r="K30" s="68">
        <v>25</v>
      </c>
      <c r="L30" s="68">
        <v>29</v>
      </c>
      <c r="M30" s="68">
        <v>2</v>
      </c>
      <c r="N30" s="68">
        <v>392</v>
      </c>
      <c r="O30" s="68">
        <v>0</v>
      </c>
      <c r="P30" s="68">
        <v>0</v>
      </c>
      <c r="Q30" s="68">
        <v>0</v>
      </c>
      <c r="R30" s="68">
        <v>0</v>
      </c>
      <c r="S30" s="68">
        <v>0</v>
      </c>
      <c r="T30" s="68">
        <v>0</v>
      </c>
    </row>
    <row r="31" spans="1:20" x14ac:dyDescent="0.35">
      <c r="A31" s="65" t="s">
        <v>39</v>
      </c>
      <c r="B31" s="65" t="s">
        <v>167</v>
      </c>
      <c r="C31" s="65" t="s">
        <v>168</v>
      </c>
      <c r="D31" s="66">
        <v>480</v>
      </c>
      <c r="E31" s="66">
        <v>5145</v>
      </c>
      <c r="F31" s="67">
        <v>0.7583333333333333</v>
      </c>
      <c r="G31" s="67">
        <v>0.15</v>
      </c>
      <c r="H31" s="68">
        <v>245</v>
      </c>
      <c r="I31" s="68">
        <v>119</v>
      </c>
      <c r="J31" s="68">
        <v>43</v>
      </c>
      <c r="K31" s="68">
        <v>36</v>
      </c>
      <c r="L31" s="68">
        <v>36</v>
      </c>
      <c r="M31" s="68">
        <v>1</v>
      </c>
      <c r="N31" s="68">
        <v>479</v>
      </c>
      <c r="O31" s="68">
        <v>0</v>
      </c>
      <c r="P31" s="68">
        <v>1</v>
      </c>
      <c r="Q31" s="68">
        <v>0</v>
      </c>
      <c r="R31" s="68">
        <v>0</v>
      </c>
      <c r="S31" s="68">
        <v>0</v>
      </c>
      <c r="T31" s="68">
        <v>0</v>
      </c>
    </row>
    <row r="32" spans="1:20" x14ac:dyDescent="0.35">
      <c r="A32" s="65" t="s">
        <v>39</v>
      </c>
      <c r="B32" s="65" t="s">
        <v>169</v>
      </c>
      <c r="C32" s="65" t="s">
        <v>170</v>
      </c>
      <c r="D32" s="66">
        <v>1658</v>
      </c>
      <c r="E32" s="66">
        <v>18553</v>
      </c>
      <c r="F32" s="67">
        <v>0.79553679131483712</v>
      </c>
      <c r="G32" s="67">
        <v>0.12605548854041013</v>
      </c>
      <c r="H32" s="68">
        <v>993</v>
      </c>
      <c r="I32" s="68">
        <v>326</v>
      </c>
      <c r="J32" s="68">
        <v>128</v>
      </c>
      <c r="K32" s="68">
        <v>84</v>
      </c>
      <c r="L32" s="68">
        <v>125</v>
      </c>
      <c r="M32" s="68">
        <v>2</v>
      </c>
      <c r="N32" s="68">
        <v>1656</v>
      </c>
      <c r="O32" s="68">
        <v>0</v>
      </c>
      <c r="P32" s="68">
        <v>0</v>
      </c>
      <c r="Q32" s="68">
        <v>0</v>
      </c>
      <c r="R32" s="68">
        <v>0</v>
      </c>
      <c r="S32" s="68">
        <v>2</v>
      </c>
      <c r="T32" s="68">
        <v>0</v>
      </c>
    </row>
    <row r="33" spans="1:20" x14ac:dyDescent="0.35">
      <c r="A33" s="65" t="s">
        <v>41</v>
      </c>
      <c r="B33" s="65" t="s">
        <v>171</v>
      </c>
      <c r="C33" s="65" t="s">
        <v>172</v>
      </c>
      <c r="D33" s="66">
        <v>649</v>
      </c>
      <c r="E33" s="66">
        <v>8162</v>
      </c>
      <c r="F33" s="67">
        <v>0.85516178736517723</v>
      </c>
      <c r="G33" s="67">
        <v>8.4745762711864403E-2</v>
      </c>
      <c r="H33" s="68">
        <v>410</v>
      </c>
      <c r="I33" s="68">
        <v>145</v>
      </c>
      <c r="J33" s="68">
        <v>34</v>
      </c>
      <c r="K33" s="68">
        <v>29</v>
      </c>
      <c r="L33" s="68">
        <v>26</v>
      </c>
      <c r="M33" s="68">
        <v>5</v>
      </c>
      <c r="N33" s="68">
        <v>5</v>
      </c>
      <c r="O33" s="68">
        <v>0</v>
      </c>
      <c r="P33" s="68">
        <v>0</v>
      </c>
      <c r="Q33" s="68">
        <v>0</v>
      </c>
      <c r="R33" s="68">
        <v>18</v>
      </c>
      <c r="S33" s="68">
        <v>626</v>
      </c>
      <c r="T33" s="68">
        <v>0</v>
      </c>
    </row>
    <row r="34" spans="1:20" x14ac:dyDescent="0.35">
      <c r="A34" s="65" t="s">
        <v>41</v>
      </c>
      <c r="B34" s="65" t="s">
        <v>173</v>
      </c>
      <c r="C34" s="65" t="s">
        <v>174</v>
      </c>
      <c r="D34" s="66">
        <v>602</v>
      </c>
      <c r="E34" s="66">
        <v>5636</v>
      </c>
      <c r="F34" s="67">
        <v>0.84219269102990035</v>
      </c>
      <c r="G34" s="67">
        <v>8.1395348837209308E-2</v>
      </c>
      <c r="H34" s="68">
        <v>371</v>
      </c>
      <c r="I34" s="68">
        <v>136</v>
      </c>
      <c r="J34" s="68">
        <v>44</v>
      </c>
      <c r="K34" s="68">
        <v>27</v>
      </c>
      <c r="L34" s="68">
        <v>22</v>
      </c>
      <c r="M34" s="68">
        <v>2</v>
      </c>
      <c r="N34" s="68">
        <v>600</v>
      </c>
      <c r="O34" s="68">
        <v>0</v>
      </c>
      <c r="P34" s="68">
        <v>0</v>
      </c>
      <c r="Q34" s="68">
        <v>0</v>
      </c>
      <c r="R34" s="68">
        <v>0</v>
      </c>
      <c r="S34" s="68">
        <v>2</v>
      </c>
      <c r="T34" s="68">
        <v>0</v>
      </c>
    </row>
    <row r="35" spans="1:20" x14ac:dyDescent="0.35">
      <c r="A35" s="65" t="s">
        <v>43</v>
      </c>
      <c r="B35" s="65" t="s">
        <v>175</v>
      </c>
      <c r="C35" s="65" t="s">
        <v>176</v>
      </c>
      <c r="D35" s="66">
        <v>22</v>
      </c>
      <c r="E35" s="66">
        <v>10878</v>
      </c>
      <c r="F35" s="67">
        <v>0.77272727272727271</v>
      </c>
      <c r="G35" s="67">
        <v>0.18181818181818182</v>
      </c>
      <c r="H35" s="68">
        <v>17</v>
      </c>
      <c r="I35" s="68">
        <v>0</v>
      </c>
      <c r="J35" s="68">
        <v>0</v>
      </c>
      <c r="K35" s="68">
        <v>3</v>
      </c>
      <c r="L35" s="68">
        <v>1</v>
      </c>
      <c r="M35" s="68">
        <v>1</v>
      </c>
      <c r="N35" s="68">
        <v>0</v>
      </c>
      <c r="O35" s="68">
        <v>0</v>
      </c>
      <c r="P35" s="68">
        <v>14</v>
      </c>
      <c r="Q35" s="68">
        <v>0</v>
      </c>
      <c r="R35" s="68">
        <v>0</v>
      </c>
      <c r="S35" s="68">
        <v>8</v>
      </c>
      <c r="T35" s="68">
        <v>0</v>
      </c>
    </row>
    <row r="36" spans="1:20" x14ac:dyDescent="0.35">
      <c r="A36" s="65" t="s">
        <v>43</v>
      </c>
      <c r="B36" s="65" t="s">
        <v>177</v>
      </c>
      <c r="C36" s="65" t="s">
        <v>178</v>
      </c>
      <c r="D36" s="66">
        <v>32</v>
      </c>
      <c r="E36" s="66">
        <v>2148</v>
      </c>
      <c r="F36" s="67">
        <v>1</v>
      </c>
      <c r="G36" s="67">
        <v>0</v>
      </c>
      <c r="H36" s="68">
        <v>30</v>
      </c>
      <c r="I36" s="68">
        <v>2</v>
      </c>
      <c r="J36" s="68">
        <v>0</v>
      </c>
      <c r="K36" s="68">
        <v>0</v>
      </c>
      <c r="L36" s="68">
        <v>0</v>
      </c>
      <c r="M36" s="68">
        <v>0</v>
      </c>
      <c r="N36" s="68">
        <v>0</v>
      </c>
      <c r="O36" s="68">
        <v>32</v>
      </c>
      <c r="P36" s="68">
        <v>0</v>
      </c>
      <c r="Q36" s="68">
        <v>0</v>
      </c>
      <c r="R36" s="68">
        <v>0</v>
      </c>
      <c r="S36" s="68">
        <v>0</v>
      </c>
      <c r="T36" s="68">
        <v>0</v>
      </c>
    </row>
    <row r="37" spans="1:20" x14ac:dyDescent="0.35">
      <c r="A37" s="65" t="s">
        <v>43</v>
      </c>
      <c r="B37" s="65" t="s">
        <v>179</v>
      </c>
      <c r="C37" s="65" t="s">
        <v>180</v>
      </c>
      <c r="D37" s="66">
        <v>0</v>
      </c>
      <c r="E37" s="66">
        <v>5728</v>
      </c>
      <c r="F37" s="67" t="s">
        <v>10</v>
      </c>
      <c r="G37" s="67" t="s">
        <v>10</v>
      </c>
      <c r="H37" s="68">
        <v>0</v>
      </c>
      <c r="I37" s="68">
        <v>0</v>
      </c>
      <c r="J37" s="68">
        <v>0</v>
      </c>
      <c r="K37" s="68">
        <v>0</v>
      </c>
      <c r="L37" s="68">
        <v>0</v>
      </c>
      <c r="M37" s="68">
        <v>0</v>
      </c>
      <c r="N37" s="68">
        <v>0</v>
      </c>
      <c r="O37" s="68">
        <v>0</v>
      </c>
      <c r="P37" s="68">
        <v>0</v>
      </c>
      <c r="Q37" s="68">
        <v>0</v>
      </c>
      <c r="R37" s="68">
        <v>0</v>
      </c>
      <c r="S37" s="68">
        <v>0</v>
      </c>
      <c r="T37" s="68">
        <v>0</v>
      </c>
    </row>
    <row r="38" spans="1:20" x14ac:dyDescent="0.35">
      <c r="A38" s="65" t="s">
        <v>43</v>
      </c>
      <c r="B38" s="65" t="s">
        <v>181</v>
      </c>
      <c r="C38" s="65" t="s">
        <v>182</v>
      </c>
      <c r="D38" s="66">
        <v>1593</v>
      </c>
      <c r="E38" s="66">
        <v>16911</v>
      </c>
      <c r="F38" s="67">
        <v>0.77777777777777779</v>
      </c>
      <c r="G38" s="67">
        <v>0.15630885122410546</v>
      </c>
      <c r="H38" s="68">
        <v>981</v>
      </c>
      <c r="I38" s="68">
        <v>258</v>
      </c>
      <c r="J38" s="68">
        <v>99</v>
      </c>
      <c r="K38" s="68">
        <v>102</v>
      </c>
      <c r="L38" s="68">
        <v>147</v>
      </c>
      <c r="M38" s="68">
        <v>6</v>
      </c>
      <c r="N38" s="68">
        <v>0</v>
      </c>
      <c r="O38" s="68">
        <v>0</v>
      </c>
      <c r="P38" s="68">
        <v>0</v>
      </c>
      <c r="Q38" s="68">
        <v>12</v>
      </c>
      <c r="R38" s="68">
        <v>0</v>
      </c>
      <c r="S38" s="68">
        <v>1581</v>
      </c>
      <c r="T38" s="68">
        <v>0</v>
      </c>
    </row>
    <row r="39" spans="1:20" x14ac:dyDescent="0.35">
      <c r="A39" s="65" t="s">
        <v>47</v>
      </c>
      <c r="B39" s="65" t="s">
        <v>183</v>
      </c>
      <c r="C39" s="65" t="s">
        <v>184</v>
      </c>
      <c r="D39" s="66">
        <v>1789</v>
      </c>
      <c r="E39" s="66">
        <v>20752</v>
      </c>
      <c r="F39" s="67">
        <v>0.8781442146450531</v>
      </c>
      <c r="G39" s="67">
        <v>7.2666294019005026E-2</v>
      </c>
      <c r="H39" s="68">
        <v>1252</v>
      </c>
      <c r="I39" s="68">
        <v>319</v>
      </c>
      <c r="J39" s="68">
        <v>85</v>
      </c>
      <c r="K39" s="68">
        <v>44</v>
      </c>
      <c r="L39" s="68">
        <v>86</v>
      </c>
      <c r="M39" s="68">
        <v>3</v>
      </c>
      <c r="N39" s="68">
        <v>1568</v>
      </c>
      <c r="O39" s="68">
        <v>0</v>
      </c>
      <c r="P39" s="68">
        <v>213</v>
      </c>
      <c r="Q39" s="68">
        <v>0</v>
      </c>
      <c r="R39" s="68">
        <v>0</v>
      </c>
      <c r="S39" s="68">
        <v>8</v>
      </c>
      <c r="T39" s="68">
        <v>0</v>
      </c>
    </row>
    <row r="40" spans="1:20" x14ac:dyDescent="0.35">
      <c r="A40" s="65" t="s">
        <v>49</v>
      </c>
      <c r="B40" s="65" t="s">
        <v>185</v>
      </c>
      <c r="C40" s="65" t="s">
        <v>186</v>
      </c>
      <c r="D40" s="66">
        <v>16</v>
      </c>
      <c r="E40" s="66">
        <v>5964</v>
      </c>
      <c r="F40" s="67">
        <v>0.75</v>
      </c>
      <c r="G40" s="67">
        <v>0.25</v>
      </c>
      <c r="H40" s="68">
        <v>10</v>
      </c>
      <c r="I40" s="68">
        <v>2</v>
      </c>
      <c r="J40" s="68">
        <v>0</v>
      </c>
      <c r="K40" s="68">
        <v>0</v>
      </c>
      <c r="L40" s="68">
        <v>4</v>
      </c>
      <c r="M40" s="68">
        <v>0</v>
      </c>
      <c r="N40" s="68">
        <v>0</v>
      </c>
      <c r="O40" s="68">
        <v>16</v>
      </c>
      <c r="P40" s="68">
        <v>0</v>
      </c>
      <c r="Q40" s="68">
        <v>0</v>
      </c>
      <c r="R40" s="68">
        <v>0</v>
      </c>
      <c r="S40" s="68">
        <v>0</v>
      </c>
      <c r="T40" s="68">
        <v>0</v>
      </c>
    </row>
    <row r="41" spans="1:20" x14ac:dyDescent="0.35">
      <c r="A41" s="65" t="s">
        <v>49</v>
      </c>
      <c r="B41" s="65" t="s">
        <v>187</v>
      </c>
      <c r="C41" s="65" t="s">
        <v>188</v>
      </c>
      <c r="D41" s="66">
        <v>758</v>
      </c>
      <c r="E41" s="66">
        <v>10943</v>
      </c>
      <c r="F41" s="67">
        <v>0.86411609498680741</v>
      </c>
      <c r="G41" s="67">
        <v>8.1794195250659632E-2</v>
      </c>
      <c r="H41" s="68">
        <v>526</v>
      </c>
      <c r="I41" s="68">
        <v>129</v>
      </c>
      <c r="J41" s="68">
        <v>41</v>
      </c>
      <c r="K41" s="68">
        <v>22</v>
      </c>
      <c r="L41" s="68">
        <v>40</v>
      </c>
      <c r="M41" s="68">
        <v>0</v>
      </c>
      <c r="N41" s="68">
        <v>633</v>
      </c>
      <c r="O41" s="68">
        <v>71</v>
      </c>
      <c r="P41" s="68">
        <v>33</v>
      </c>
      <c r="Q41" s="68">
        <v>0</v>
      </c>
      <c r="R41" s="68">
        <v>0</v>
      </c>
      <c r="S41" s="68">
        <v>21</v>
      </c>
      <c r="T41" s="68">
        <v>0</v>
      </c>
    </row>
    <row r="42" spans="1:20" x14ac:dyDescent="0.35">
      <c r="A42" s="65" t="s">
        <v>49</v>
      </c>
      <c r="B42" s="65" t="s">
        <v>189</v>
      </c>
      <c r="C42" s="65" t="s">
        <v>190</v>
      </c>
      <c r="D42" s="66">
        <v>461</v>
      </c>
      <c r="E42" s="66">
        <v>13827</v>
      </c>
      <c r="F42" s="67">
        <v>0.72234273318872022</v>
      </c>
      <c r="G42" s="67">
        <v>0.18655097613882862</v>
      </c>
      <c r="H42" s="68">
        <v>247</v>
      </c>
      <c r="I42" s="68">
        <v>86</v>
      </c>
      <c r="J42" s="68">
        <v>41</v>
      </c>
      <c r="K42" s="68">
        <v>37</v>
      </c>
      <c r="L42" s="68">
        <v>49</v>
      </c>
      <c r="M42" s="68">
        <v>1</v>
      </c>
      <c r="N42" s="68">
        <v>0</v>
      </c>
      <c r="O42" s="68">
        <v>24</v>
      </c>
      <c r="P42" s="68">
        <v>69</v>
      </c>
      <c r="Q42" s="68">
        <v>0</v>
      </c>
      <c r="R42" s="68">
        <v>0</v>
      </c>
      <c r="S42" s="68">
        <v>368</v>
      </c>
      <c r="T42" s="68">
        <v>0</v>
      </c>
    </row>
    <row r="43" spans="1:20" x14ac:dyDescent="0.35">
      <c r="A43" s="65" t="s">
        <v>49</v>
      </c>
      <c r="B43" s="65" t="s">
        <v>191</v>
      </c>
      <c r="C43" s="65" t="s">
        <v>192</v>
      </c>
      <c r="D43" s="66">
        <v>1144</v>
      </c>
      <c r="E43" s="66">
        <v>17975</v>
      </c>
      <c r="F43" s="67">
        <v>0.72727272727272729</v>
      </c>
      <c r="G43" s="67">
        <v>0.19318181818181818</v>
      </c>
      <c r="H43" s="68">
        <v>589</v>
      </c>
      <c r="I43" s="68">
        <v>243</v>
      </c>
      <c r="J43" s="68">
        <v>83</v>
      </c>
      <c r="K43" s="68">
        <v>86</v>
      </c>
      <c r="L43" s="68">
        <v>135</v>
      </c>
      <c r="M43" s="68">
        <v>8</v>
      </c>
      <c r="N43" s="68">
        <v>1030</v>
      </c>
      <c r="O43" s="68">
        <v>2</v>
      </c>
      <c r="P43" s="68">
        <v>92</v>
      </c>
      <c r="Q43" s="68">
        <v>0</v>
      </c>
      <c r="R43" s="68">
        <v>0</v>
      </c>
      <c r="S43" s="68">
        <v>20</v>
      </c>
      <c r="T43" s="68">
        <v>0</v>
      </c>
    </row>
    <row r="44" spans="1:20" x14ac:dyDescent="0.35">
      <c r="A44" s="65" t="s">
        <v>51</v>
      </c>
      <c r="B44" s="65" t="s">
        <v>193</v>
      </c>
      <c r="C44" s="65" t="s">
        <v>194</v>
      </c>
      <c r="D44" s="66">
        <v>148</v>
      </c>
      <c r="E44" s="66">
        <v>6124</v>
      </c>
      <c r="F44" s="67">
        <v>0.79729729729729726</v>
      </c>
      <c r="G44" s="67">
        <v>0.10810810810810811</v>
      </c>
      <c r="H44" s="68">
        <v>85</v>
      </c>
      <c r="I44" s="68">
        <v>33</v>
      </c>
      <c r="J44" s="68">
        <v>14</v>
      </c>
      <c r="K44" s="68">
        <v>9</v>
      </c>
      <c r="L44" s="68">
        <v>7</v>
      </c>
      <c r="M44" s="68">
        <v>0</v>
      </c>
      <c r="N44" s="68">
        <v>0</v>
      </c>
      <c r="O44" s="68">
        <v>1</v>
      </c>
      <c r="P44" s="68">
        <v>1</v>
      </c>
      <c r="Q44" s="68">
        <v>0</v>
      </c>
      <c r="R44" s="68">
        <v>0</v>
      </c>
      <c r="S44" s="68">
        <v>146</v>
      </c>
      <c r="T44" s="68">
        <v>0</v>
      </c>
    </row>
    <row r="45" spans="1:20" x14ac:dyDescent="0.35">
      <c r="A45" s="65" t="s">
        <v>51</v>
      </c>
      <c r="B45" s="65" t="s">
        <v>195</v>
      </c>
      <c r="C45" s="65" t="s">
        <v>196</v>
      </c>
      <c r="D45" s="66">
        <v>2992</v>
      </c>
      <c r="E45" s="66">
        <v>24139</v>
      </c>
      <c r="F45" s="67">
        <v>0.82252673796791442</v>
      </c>
      <c r="G45" s="67">
        <v>0.11163101604278075</v>
      </c>
      <c r="H45" s="68">
        <v>1904</v>
      </c>
      <c r="I45" s="68">
        <v>557</v>
      </c>
      <c r="J45" s="68">
        <v>197</v>
      </c>
      <c r="K45" s="68">
        <v>142</v>
      </c>
      <c r="L45" s="68">
        <v>192</v>
      </c>
      <c r="M45" s="68">
        <v>0</v>
      </c>
      <c r="N45" s="68">
        <v>2992</v>
      </c>
      <c r="O45" s="68">
        <v>0</v>
      </c>
      <c r="P45" s="68">
        <v>0</v>
      </c>
      <c r="Q45" s="68">
        <v>0</v>
      </c>
      <c r="R45" s="68">
        <v>0</v>
      </c>
      <c r="S45" s="68">
        <v>0</v>
      </c>
      <c r="T45" s="68">
        <v>0</v>
      </c>
    </row>
    <row r="46" spans="1:20" x14ac:dyDescent="0.35">
      <c r="A46" s="65" t="s">
        <v>51</v>
      </c>
      <c r="B46" s="65" t="s">
        <v>197</v>
      </c>
      <c r="C46" s="65" t="s">
        <v>198</v>
      </c>
      <c r="D46" s="66">
        <v>2328</v>
      </c>
      <c r="E46" s="66">
        <v>21293</v>
      </c>
      <c r="F46" s="67">
        <v>0.76288659793814428</v>
      </c>
      <c r="G46" s="67">
        <v>0.15163230240549827</v>
      </c>
      <c r="H46" s="68">
        <v>1322</v>
      </c>
      <c r="I46" s="68">
        <v>454</v>
      </c>
      <c r="J46" s="68">
        <v>172</v>
      </c>
      <c r="K46" s="68">
        <v>149</v>
      </c>
      <c r="L46" s="68">
        <v>204</v>
      </c>
      <c r="M46" s="68">
        <v>27</v>
      </c>
      <c r="N46" s="68">
        <v>2291</v>
      </c>
      <c r="O46" s="68">
        <v>0</v>
      </c>
      <c r="P46" s="68">
        <v>29</v>
      </c>
      <c r="Q46" s="68">
        <v>0</v>
      </c>
      <c r="R46" s="68">
        <v>0</v>
      </c>
      <c r="S46" s="68">
        <v>8</v>
      </c>
      <c r="T46" s="68">
        <v>0</v>
      </c>
    </row>
    <row r="47" spans="1:20" x14ac:dyDescent="0.35">
      <c r="A47" s="65" t="s">
        <v>51</v>
      </c>
      <c r="B47" s="65" t="s">
        <v>199</v>
      </c>
      <c r="C47" s="65" t="s">
        <v>200</v>
      </c>
      <c r="D47" s="66">
        <v>774</v>
      </c>
      <c r="E47" s="66">
        <v>12363</v>
      </c>
      <c r="F47" s="67">
        <v>0.74031007751937983</v>
      </c>
      <c r="G47" s="67">
        <v>0.18087855297157623</v>
      </c>
      <c r="H47" s="68">
        <v>386</v>
      </c>
      <c r="I47" s="68">
        <v>187</v>
      </c>
      <c r="J47" s="68">
        <v>61</v>
      </c>
      <c r="K47" s="68">
        <v>45</v>
      </c>
      <c r="L47" s="68">
        <v>95</v>
      </c>
      <c r="M47" s="68">
        <v>0</v>
      </c>
      <c r="N47" s="68">
        <v>0</v>
      </c>
      <c r="O47" s="68">
        <v>0</v>
      </c>
      <c r="P47" s="68">
        <v>69</v>
      </c>
      <c r="Q47" s="68">
        <v>0</v>
      </c>
      <c r="R47" s="68">
        <v>0</v>
      </c>
      <c r="S47" s="68">
        <v>705</v>
      </c>
      <c r="T47" s="68">
        <v>0</v>
      </c>
    </row>
    <row r="48" spans="1:20" x14ac:dyDescent="0.35">
      <c r="A48" s="65" t="s">
        <v>53</v>
      </c>
      <c r="B48" s="65" t="s">
        <v>201</v>
      </c>
      <c r="C48" s="65" t="s">
        <v>202</v>
      </c>
      <c r="D48" s="66">
        <v>134</v>
      </c>
      <c r="E48" s="66">
        <v>28825</v>
      </c>
      <c r="F48" s="67">
        <v>0.89552238805970152</v>
      </c>
      <c r="G48" s="67">
        <v>8.2089552238805971E-2</v>
      </c>
      <c r="H48" s="68">
        <v>81</v>
      </c>
      <c r="I48" s="68">
        <v>39</v>
      </c>
      <c r="J48" s="68">
        <v>2</v>
      </c>
      <c r="K48" s="68">
        <v>2</v>
      </c>
      <c r="L48" s="68">
        <v>9</v>
      </c>
      <c r="M48" s="68">
        <v>1</v>
      </c>
      <c r="N48" s="68">
        <v>1</v>
      </c>
      <c r="O48" s="68">
        <v>23</v>
      </c>
      <c r="P48" s="68">
        <v>107</v>
      </c>
      <c r="Q48" s="68">
        <v>3</v>
      </c>
      <c r="R48" s="68">
        <v>0</v>
      </c>
      <c r="S48" s="68">
        <v>0</v>
      </c>
      <c r="T48" s="68">
        <v>0</v>
      </c>
    </row>
    <row r="49" spans="1:20" x14ac:dyDescent="0.35">
      <c r="A49" s="65" t="s">
        <v>53</v>
      </c>
      <c r="B49" s="65" t="s">
        <v>203</v>
      </c>
      <c r="C49" s="65" t="s">
        <v>204</v>
      </c>
      <c r="D49" s="66">
        <v>428</v>
      </c>
      <c r="E49" s="66">
        <v>9600</v>
      </c>
      <c r="F49" s="67">
        <v>0.80841121495327106</v>
      </c>
      <c r="G49" s="67">
        <v>0.13317757009345793</v>
      </c>
      <c r="H49" s="68">
        <v>258</v>
      </c>
      <c r="I49" s="68">
        <v>88</v>
      </c>
      <c r="J49" s="68">
        <v>25</v>
      </c>
      <c r="K49" s="68">
        <v>21</v>
      </c>
      <c r="L49" s="68">
        <v>36</v>
      </c>
      <c r="M49" s="68">
        <v>0</v>
      </c>
      <c r="N49" s="68">
        <v>428</v>
      </c>
      <c r="O49" s="68">
        <v>0</v>
      </c>
      <c r="P49" s="68">
        <v>0</v>
      </c>
      <c r="Q49" s="68">
        <v>0</v>
      </c>
      <c r="R49" s="68">
        <v>0</v>
      </c>
      <c r="S49" s="68">
        <v>0</v>
      </c>
      <c r="T49" s="68">
        <v>0</v>
      </c>
    </row>
    <row r="50" spans="1:20" x14ac:dyDescent="0.35">
      <c r="A50" s="65" t="s">
        <v>53</v>
      </c>
      <c r="B50" s="65" t="s">
        <v>205</v>
      </c>
      <c r="C50" s="65" t="s">
        <v>206</v>
      </c>
      <c r="D50" s="66">
        <v>76</v>
      </c>
      <c r="E50" s="66">
        <v>7937</v>
      </c>
      <c r="F50" s="67">
        <v>0.78947368421052633</v>
      </c>
      <c r="G50" s="67">
        <v>0.15789473684210525</v>
      </c>
      <c r="H50" s="68">
        <v>45</v>
      </c>
      <c r="I50" s="68">
        <v>15</v>
      </c>
      <c r="J50" s="68">
        <v>3</v>
      </c>
      <c r="K50" s="68">
        <v>4</v>
      </c>
      <c r="L50" s="68">
        <v>8</v>
      </c>
      <c r="M50" s="68">
        <v>1</v>
      </c>
      <c r="N50" s="68">
        <v>0</v>
      </c>
      <c r="O50" s="68">
        <v>31</v>
      </c>
      <c r="P50" s="68">
        <v>0</v>
      </c>
      <c r="Q50" s="68">
        <v>2</v>
      </c>
      <c r="R50" s="68">
        <v>0</v>
      </c>
      <c r="S50" s="68">
        <v>43</v>
      </c>
      <c r="T50" s="68">
        <v>0</v>
      </c>
    </row>
    <row r="51" spans="1:20" x14ac:dyDescent="0.35">
      <c r="A51" s="65" t="s">
        <v>55</v>
      </c>
      <c r="B51" s="65" t="s">
        <v>207</v>
      </c>
      <c r="C51" s="65" t="s">
        <v>208</v>
      </c>
      <c r="D51" s="66">
        <v>1209</v>
      </c>
      <c r="E51" s="66">
        <v>17532</v>
      </c>
      <c r="F51" s="67">
        <v>0.72704714640198509</v>
      </c>
      <c r="G51" s="67">
        <v>0.11662531017369727</v>
      </c>
      <c r="H51" s="68">
        <v>505</v>
      </c>
      <c r="I51" s="68">
        <v>374</v>
      </c>
      <c r="J51" s="68">
        <v>141</v>
      </c>
      <c r="K51" s="68">
        <v>64</v>
      </c>
      <c r="L51" s="68">
        <v>77</v>
      </c>
      <c r="M51" s="68">
        <v>48</v>
      </c>
      <c r="N51" s="68">
        <v>64</v>
      </c>
      <c r="O51" s="68">
        <v>1</v>
      </c>
      <c r="P51" s="68">
        <v>1140</v>
      </c>
      <c r="Q51" s="68">
        <v>0</v>
      </c>
      <c r="R51" s="68">
        <v>0</v>
      </c>
      <c r="S51" s="68">
        <v>4</v>
      </c>
      <c r="T51" s="68">
        <v>0</v>
      </c>
    </row>
    <row r="52" spans="1:20" x14ac:dyDescent="0.35">
      <c r="A52" s="65" t="s">
        <v>55</v>
      </c>
      <c r="B52" s="65" t="s">
        <v>209</v>
      </c>
      <c r="C52" s="65" t="s">
        <v>210</v>
      </c>
      <c r="D52" s="66">
        <v>3145</v>
      </c>
      <c r="E52" s="66">
        <v>40165</v>
      </c>
      <c r="F52" s="67">
        <v>0.63974562798092205</v>
      </c>
      <c r="G52" s="67">
        <v>0.23211446740858505</v>
      </c>
      <c r="H52" s="68">
        <v>1431</v>
      </c>
      <c r="I52" s="68">
        <v>581</v>
      </c>
      <c r="J52" s="68">
        <v>213</v>
      </c>
      <c r="K52" s="68">
        <v>203</v>
      </c>
      <c r="L52" s="68">
        <v>527</v>
      </c>
      <c r="M52" s="68">
        <v>190</v>
      </c>
      <c r="N52" s="68">
        <v>2888</v>
      </c>
      <c r="O52" s="68">
        <v>0</v>
      </c>
      <c r="P52" s="68">
        <v>202</v>
      </c>
      <c r="Q52" s="68">
        <v>0</v>
      </c>
      <c r="R52" s="68">
        <v>0</v>
      </c>
      <c r="S52" s="68">
        <v>55</v>
      </c>
      <c r="T52" s="68">
        <v>0</v>
      </c>
    </row>
    <row r="53" spans="1:20" x14ac:dyDescent="0.35">
      <c r="A53" s="65" t="s">
        <v>55</v>
      </c>
      <c r="B53" s="65" t="s">
        <v>211</v>
      </c>
      <c r="C53" s="65" t="s">
        <v>212</v>
      </c>
      <c r="D53" s="66">
        <v>500</v>
      </c>
      <c r="E53" s="66">
        <v>7681</v>
      </c>
      <c r="F53" s="67">
        <v>0.8</v>
      </c>
      <c r="G53" s="67">
        <v>0.14799999999999999</v>
      </c>
      <c r="H53" s="68">
        <v>293</v>
      </c>
      <c r="I53" s="68">
        <v>107</v>
      </c>
      <c r="J53" s="68">
        <v>26</v>
      </c>
      <c r="K53" s="68">
        <v>37</v>
      </c>
      <c r="L53" s="68">
        <v>37</v>
      </c>
      <c r="M53" s="68">
        <v>0</v>
      </c>
      <c r="N53" s="68">
        <v>500</v>
      </c>
      <c r="O53" s="68">
        <v>0</v>
      </c>
      <c r="P53" s="68">
        <v>0</v>
      </c>
      <c r="Q53" s="68">
        <v>0</v>
      </c>
      <c r="R53" s="68">
        <v>0</v>
      </c>
      <c r="S53" s="68">
        <v>0</v>
      </c>
      <c r="T53" s="68">
        <v>0</v>
      </c>
    </row>
    <row r="54" spans="1:20" x14ac:dyDescent="0.35">
      <c r="A54" s="65" t="s">
        <v>57</v>
      </c>
      <c r="B54" s="65" t="s">
        <v>213</v>
      </c>
      <c r="C54" s="65" t="s">
        <v>214</v>
      </c>
      <c r="D54" s="66">
        <v>1892</v>
      </c>
      <c r="E54" s="66">
        <v>7921</v>
      </c>
      <c r="F54" s="67">
        <v>0.89164904862579286</v>
      </c>
      <c r="G54" s="67">
        <v>5.4968287526427059E-2</v>
      </c>
      <c r="H54" s="68">
        <v>1349</v>
      </c>
      <c r="I54" s="68">
        <v>338</v>
      </c>
      <c r="J54" s="68">
        <v>94</v>
      </c>
      <c r="K54" s="68">
        <v>43</v>
      </c>
      <c r="L54" s="68">
        <v>61</v>
      </c>
      <c r="M54" s="68">
        <v>7</v>
      </c>
      <c r="N54" s="68">
        <v>1892</v>
      </c>
      <c r="O54" s="68">
        <v>0</v>
      </c>
      <c r="P54" s="68">
        <v>0</v>
      </c>
      <c r="Q54" s="68">
        <v>0</v>
      </c>
      <c r="R54" s="68">
        <v>0</v>
      </c>
      <c r="S54" s="68">
        <v>0</v>
      </c>
      <c r="T54" s="68">
        <v>0</v>
      </c>
    </row>
    <row r="55" spans="1:20" x14ac:dyDescent="0.35">
      <c r="A55" s="65" t="s">
        <v>57</v>
      </c>
      <c r="B55" s="65" t="s">
        <v>215</v>
      </c>
      <c r="C55" s="65" t="s">
        <v>216</v>
      </c>
      <c r="D55" s="66">
        <v>5204</v>
      </c>
      <c r="E55" s="66">
        <v>34264</v>
      </c>
      <c r="F55" s="67">
        <v>0.77056110684089163</v>
      </c>
      <c r="G55" s="67">
        <v>0.15814757878554958</v>
      </c>
      <c r="H55" s="68">
        <v>3204</v>
      </c>
      <c r="I55" s="68">
        <v>806</v>
      </c>
      <c r="J55" s="68">
        <v>281</v>
      </c>
      <c r="K55" s="68">
        <v>234</v>
      </c>
      <c r="L55" s="68">
        <v>589</v>
      </c>
      <c r="M55" s="68">
        <v>90</v>
      </c>
      <c r="N55" s="68">
        <v>5079</v>
      </c>
      <c r="O55" s="68">
        <v>25</v>
      </c>
      <c r="P55" s="68">
        <v>0</v>
      </c>
      <c r="Q55" s="68">
        <v>0</v>
      </c>
      <c r="R55" s="68">
        <v>97</v>
      </c>
      <c r="S55" s="68">
        <v>3</v>
      </c>
      <c r="T55" s="68">
        <v>0</v>
      </c>
    </row>
    <row r="56" spans="1:20" x14ac:dyDescent="0.35">
      <c r="A56" s="65" t="s">
        <v>57</v>
      </c>
      <c r="B56" s="65" t="s">
        <v>217</v>
      </c>
      <c r="C56" s="65" t="s">
        <v>218</v>
      </c>
      <c r="D56" s="66">
        <v>1121</v>
      </c>
      <c r="E56" s="66">
        <v>14539</v>
      </c>
      <c r="F56" s="67">
        <v>0.85102586975914363</v>
      </c>
      <c r="G56" s="67">
        <v>9.991079393398751E-2</v>
      </c>
      <c r="H56" s="68">
        <v>764</v>
      </c>
      <c r="I56" s="68">
        <v>190</v>
      </c>
      <c r="J56" s="68">
        <v>52</v>
      </c>
      <c r="K56" s="68">
        <v>32</v>
      </c>
      <c r="L56" s="68">
        <v>80</v>
      </c>
      <c r="M56" s="68">
        <v>3</v>
      </c>
      <c r="N56" s="68">
        <v>0</v>
      </c>
      <c r="O56" s="68">
        <v>0</v>
      </c>
      <c r="P56" s="68">
        <v>0</v>
      </c>
      <c r="Q56" s="68">
        <v>0</v>
      </c>
      <c r="R56" s="68">
        <v>0</v>
      </c>
      <c r="S56" s="68">
        <v>1121</v>
      </c>
      <c r="T56" s="68">
        <v>0</v>
      </c>
    </row>
    <row r="57" spans="1:20" x14ac:dyDescent="0.35">
      <c r="A57" s="65" t="s">
        <v>57</v>
      </c>
      <c r="B57" s="65" t="s">
        <v>219</v>
      </c>
      <c r="C57" s="65" t="s">
        <v>220</v>
      </c>
      <c r="D57" s="66">
        <v>342</v>
      </c>
      <c r="E57" s="66">
        <v>5132</v>
      </c>
      <c r="F57" s="67">
        <v>0.84502923976608191</v>
      </c>
      <c r="G57" s="67">
        <v>0.10818713450292397</v>
      </c>
      <c r="H57" s="68">
        <v>212</v>
      </c>
      <c r="I57" s="68">
        <v>77</v>
      </c>
      <c r="J57" s="68">
        <v>12</v>
      </c>
      <c r="K57" s="68">
        <v>15</v>
      </c>
      <c r="L57" s="68">
        <v>22</v>
      </c>
      <c r="M57" s="68">
        <v>4</v>
      </c>
      <c r="N57" s="68">
        <v>335</v>
      </c>
      <c r="O57" s="68">
        <v>0</v>
      </c>
      <c r="P57" s="68">
        <v>5</v>
      </c>
      <c r="Q57" s="68">
        <v>0</v>
      </c>
      <c r="R57" s="68">
        <v>0</v>
      </c>
      <c r="S57" s="68">
        <v>2</v>
      </c>
      <c r="T57" s="68">
        <v>0</v>
      </c>
    </row>
    <row r="58" spans="1:20" x14ac:dyDescent="0.35">
      <c r="A58" s="65" t="s">
        <v>59</v>
      </c>
      <c r="B58" s="65" t="s">
        <v>221</v>
      </c>
      <c r="C58" s="65" t="s">
        <v>222</v>
      </c>
      <c r="D58" s="66">
        <v>55</v>
      </c>
      <c r="E58" s="66">
        <v>6589</v>
      </c>
      <c r="F58" s="67">
        <v>0.83636363636363631</v>
      </c>
      <c r="G58" s="67">
        <v>0.14545454545454545</v>
      </c>
      <c r="H58" s="68">
        <v>39</v>
      </c>
      <c r="I58" s="68">
        <v>7</v>
      </c>
      <c r="J58" s="68">
        <v>1</v>
      </c>
      <c r="K58" s="68">
        <v>4</v>
      </c>
      <c r="L58" s="68">
        <v>4</v>
      </c>
      <c r="M58" s="68">
        <v>0</v>
      </c>
      <c r="N58" s="68">
        <v>0</v>
      </c>
      <c r="O58" s="68">
        <v>0</v>
      </c>
      <c r="P58" s="68">
        <v>55</v>
      </c>
      <c r="Q58" s="68">
        <v>0</v>
      </c>
      <c r="R58" s="68">
        <v>0</v>
      </c>
      <c r="S58" s="68">
        <v>0</v>
      </c>
      <c r="T58" s="68">
        <v>0</v>
      </c>
    </row>
    <row r="59" spans="1:20" x14ac:dyDescent="0.35">
      <c r="A59" s="65" t="s">
        <v>59</v>
      </c>
      <c r="B59" s="65" t="s">
        <v>223</v>
      </c>
      <c r="C59" s="65" t="s">
        <v>224</v>
      </c>
      <c r="D59" s="66">
        <v>409</v>
      </c>
      <c r="E59" s="66">
        <v>6758</v>
      </c>
      <c r="F59" s="67">
        <v>0.74327628361858189</v>
      </c>
      <c r="G59" s="67">
        <v>0.17114914425427874</v>
      </c>
      <c r="H59" s="68">
        <v>224</v>
      </c>
      <c r="I59" s="68">
        <v>80</v>
      </c>
      <c r="J59" s="68">
        <v>34</v>
      </c>
      <c r="K59" s="68">
        <v>22</v>
      </c>
      <c r="L59" s="68">
        <v>48</v>
      </c>
      <c r="M59" s="68">
        <v>1</v>
      </c>
      <c r="N59" s="68">
        <v>379</v>
      </c>
      <c r="O59" s="68">
        <v>0</v>
      </c>
      <c r="P59" s="68">
        <v>20</v>
      </c>
      <c r="Q59" s="68">
        <v>0</v>
      </c>
      <c r="R59" s="68">
        <v>0</v>
      </c>
      <c r="S59" s="68">
        <v>10</v>
      </c>
      <c r="T59" s="68">
        <v>0</v>
      </c>
    </row>
    <row r="60" spans="1:20" x14ac:dyDescent="0.35">
      <c r="A60" s="65" t="s">
        <v>61</v>
      </c>
      <c r="B60" s="65" t="s">
        <v>225</v>
      </c>
      <c r="C60" s="65" t="s">
        <v>226</v>
      </c>
      <c r="D60" s="66">
        <v>1666</v>
      </c>
      <c r="E60" s="66">
        <v>15825</v>
      </c>
      <c r="F60" s="67">
        <v>0.79111644657863145</v>
      </c>
      <c r="G60" s="67">
        <v>0.13325330132052821</v>
      </c>
      <c r="H60" s="68">
        <v>971</v>
      </c>
      <c r="I60" s="68">
        <v>347</v>
      </c>
      <c r="J60" s="68">
        <v>114</v>
      </c>
      <c r="K60" s="68">
        <v>92</v>
      </c>
      <c r="L60" s="68">
        <v>130</v>
      </c>
      <c r="M60" s="68">
        <v>12</v>
      </c>
      <c r="N60" s="68">
        <v>1661</v>
      </c>
      <c r="O60" s="68">
        <v>0</v>
      </c>
      <c r="P60" s="68">
        <v>0</v>
      </c>
      <c r="Q60" s="68">
        <v>0</v>
      </c>
      <c r="R60" s="68">
        <v>0</v>
      </c>
      <c r="S60" s="68">
        <v>5</v>
      </c>
      <c r="T60" s="68">
        <v>0</v>
      </c>
    </row>
    <row r="61" spans="1:20" x14ac:dyDescent="0.35">
      <c r="A61" s="65" t="s">
        <v>63</v>
      </c>
      <c r="B61" s="65" t="s">
        <v>227</v>
      </c>
      <c r="C61" s="65" t="s">
        <v>228</v>
      </c>
      <c r="D61" s="66">
        <v>2274</v>
      </c>
      <c r="E61" s="66">
        <v>0</v>
      </c>
      <c r="F61" s="67">
        <v>0.81178540017590151</v>
      </c>
      <c r="G61" s="67">
        <v>0.11081794195250659</v>
      </c>
      <c r="H61" s="68">
        <v>1336</v>
      </c>
      <c r="I61" s="68">
        <v>510</v>
      </c>
      <c r="J61" s="68">
        <v>171</v>
      </c>
      <c r="K61" s="68">
        <v>97</v>
      </c>
      <c r="L61" s="68">
        <v>155</v>
      </c>
      <c r="M61" s="68">
        <v>5</v>
      </c>
      <c r="N61" s="68">
        <v>2200</v>
      </c>
      <c r="O61" s="68">
        <v>0</v>
      </c>
      <c r="P61" s="68">
        <v>65</v>
      </c>
      <c r="Q61" s="68">
        <v>0</v>
      </c>
      <c r="R61" s="68">
        <v>0</v>
      </c>
      <c r="S61" s="68">
        <v>9</v>
      </c>
      <c r="T61" s="68">
        <v>0</v>
      </c>
    </row>
    <row r="62" spans="1:20" x14ac:dyDescent="0.35">
      <c r="A62" s="65" t="s">
        <v>65</v>
      </c>
      <c r="B62" s="65" t="s">
        <v>229</v>
      </c>
      <c r="C62" s="65" t="s">
        <v>230</v>
      </c>
      <c r="D62" s="66">
        <v>1767</v>
      </c>
      <c r="E62" s="66">
        <v>13174</v>
      </c>
      <c r="F62" s="67">
        <v>0.84776457272212791</v>
      </c>
      <c r="G62" s="67">
        <v>9.9037917374080367E-2</v>
      </c>
      <c r="H62" s="68">
        <v>1207</v>
      </c>
      <c r="I62" s="68">
        <v>291</v>
      </c>
      <c r="J62" s="68">
        <v>85</v>
      </c>
      <c r="K62" s="68">
        <v>76</v>
      </c>
      <c r="L62" s="68">
        <v>99</v>
      </c>
      <c r="M62" s="68">
        <v>9</v>
      </c>
      <c r="N62" s="68">
        <v>1586</v>
      </c>
      <c r="O62" s="68">
        <v>0</v>
      </c>
      <c r="P62" s="68">
        <v>0</v>
      </c>
      <c r="Q62" s="68">
        <v>0</v>
      </c>
      <c r="R62" s="68">
        <v>153</v>
      </c>
      <c r="S62" s="68">
        <v>28</v>
      </c>
      <c r="T62" s="68">
        <v>0</v>
      </c>
    </row>
    <row r="63" spans="1:20" x14ac:dyDescent="0.35">
      <c r="A63" s="65" t="s">
        <v>65</v>
      </c>
      <c r="B63" s="65" t="s">
        <v>231</v>
      </c>
      <c r="C63" s="65" t="s">
        <v>232</v>
      </c>
      <c r="D63" s="66">
        <v>244</v>
      </c>
      <c r="E63" s="66">
        <v>1372</v>
      </c>
      <c r="F63" s="67">
        <v>0.93442622950819676</v>
      </c>
      <c r="G63" s="67">
        <v>3.2786885245901641E-2</v>
      </c>
      <c r="H63" s="68">
        <v>201</v>
      </c>
      <c r="I63" s="68">
        <v>27</v>
      </c>
      <c r="J63" s="68">
        <v>6</v>
      </c>
      <c r="K63" s="68">
        <v>2</v>
      </c>
      <c r="L63" s="68">
        <v>6</v>
      </c>
      <c r="M63" s="68">
        <v>2</v>
      </c>
      <c r="N63" s="68">
        <v>216</v>
      </c>
      <c r="O63" s="68">
        <v>0</v>
      </c>
      <c r="P63" s="68">
        <v>0</v>
      </c>
      <c r="Q63" s="68">
        <v>0</v>
      </c>
      <c r="R63" s="68">
        <v>28</v>
      </c>
      <c r="S63" s="68">
        <v>0</v>
      </c>
      <c r="T63" s="68">
        <v>0</v>
      </c>
    </row>
    <row r="64" spans="1:20" x14ac:dyDescent="0.35">
      <c r="A64" s="65" t="s">
        <v>65</v>
      </c>
      <c r="B64" s="65" t="s">
        <v>233</v>
      </c>
      <c r="C64" s="65" t="s">
        <v>234</v>
      </c>
      <c r="D64" s="66">
        <v>1940</v>
      </c>
      <c r="E64" s="66">
        <v>10277</v>
      </c>
      <c r="F64" s="67">
        <v>0.82216494845360821</v>
      </c>
      <c r="G64" s="67">
        <v>0.10876288659793815</v>
      </c>
      <c r="H64" s="68">
        <v>1237</v>
      </c>
      <c r="I64" s="68">
        <v>358</v>
      </c>
      <c r="J64" s="68">
        <v>110</v>
      </c>
      <c r="K64" s="68">
        <v>96</v>
      </c>
      <c r="L64" s="68">
        <v>115</v>
      </c>
      <c r="M64" s="68">
        <v>24</v>
      </c>
      <c r="N64" s="68">
        <v>1923</v>
      </c>
      <c r="O64" s="68">
        <v>0</v>
      </c>
      <c r="P64" s="68">
        <v>0</v>
      </c>
      <c r="Q64" s="68">
        <v>0</v>
      </c>
      <c r="R64" s="68">
        <v>4</v>
      </c>
      <c r="S64" s="68">
        <v>13</v>
      </c>
      <c r="T64" s="68">
        <v>0</v>
      </c>
    </row>
    <row r="65" spans="1:20" x14ac:dyDescent="0.35">
      <c r="A65" s="65" t="s">
        <v>67</v>
      </c>
      <c r="B65" s="65" t="s">
        <v>235</v>
      </c>
      <c r="C65" s="65" t="s">
        <v>236</v>
      </c>
      <c r="D65" s="66">
        <v>929</v>
      </c>
      <c r="E65" s="66">
        <v>14057</v>
      </c>
      <c r="F65" s="67">
        <v>0.71474703982777177</v>
      </c>
      <c r="G65" s="67">
        <v>0.20236813778256191</v>
      </c>
      <c r="H65" s="68">
        <v>462</v>
      </c>
      <c r="I65" s="68">
        <v>202</v>
      </c>
      <c r="J65" s="68">
        <v>75</v>
      </c>
      <c r="K65" s="68">
        <v>70</v>
      </c>
      <c r="L65" s="68">
        <v>118</v>
      </c>
      <c r="M65" s="68">
        <v>2</v>
      </c>
      <c r="N65" s="68">
        <v>0</v>
      </c>
      <c r="O65" s="68">
        <v>0</v>
      </c>
      <c r="P65" s="68">
        <v>0</v>
      </c>
      <c r="Q65" s="68">
        <v>0</v>
      </c>
      <c r="R65" s="68">
        <v>0</v>
      </c>
      <c r="S65" s="68">
        <v>929</v>
      </c>
      <c r="T65" s="68">
        <v>0</v>
      </c>
    </row>
    <row r="66" spans="1:20" x14ac:dyDescent="0.35">
      <c r="A66" s="65" t="s">
        <v>69</v>
      </c>
      <c r="B66" s="65" t="s">
        <v>237</v>
      </c>
      <c r="C66" s="65" t="s">
        <v>238</v>
      </c>
      <c r="D66" s="66">
        <v>1148</v>
      </c>
      <c r="E66" s="66">
        <v>8697</v>
      </c>
      <c r="F66" s="67">
        <v>0.85452961672473871</v>
      </c>
      <c r="G66" s="67">
        <v>9.0592334494773524E-2</v>
      </c>
      <c r="H66" s="68">
        <v>848</v>
      </c>
      <c r="I66" s="68">
        <v>133</v>
      </c>
      <c r="J66" s="68">
        <v>46</v>
      </c>
      <c r="K66" s="68">
        <v>41</v>
      </c>
      <c r="L66" s="68">
        <v>63</v>
      </c>
      <c r="M66" s="68">
        <v>17</v>
      </c>
      <c r="N66" s="68">
        <v>1129</v>
      </c>
      <c r="O66" s="68">
        <v>2</v>
      </c>
      <c r="P66" s="68">
        <v>0</v>
      </c>
      <c r="Q66" s="68">
        <v>17</v>
      </c>
      <c r="R66" s="68">
        <v>0</v>
      </c>
      <c r="S66" s="68">
        <v>0</v>
      </c>
      <c r="T66" s="68">
        <v>0</v>
      </c>
    </row>
    <row r="67" spans="1:20" x14ac:dyDescent="0.35">
      <c r="A67" s="65" t="s">
        <v>69</v>
      </c>
      <c r="B67" s="65" t="s">
        <v>239</v>
      </c>
      <c r="C67" s="65" t="s">
        <v>240</v>
      </c>
      <c r="D67" s="66">
        <v>4943</v>
      </c>
      <c r="E67" s="66">
        <v>46420</v>
      </c>
      <c r="F67" s="67">
        <v>0.84887720008092249</v>
      </c>
      <c r="G67" s="67">
        <v>9.9939308112482292E-2</v>
      </c>
      <c r="H67" s="68">
        <v>3247</v>
      </c>
      <c r="I67" s="68">
        <v>949</v>
      </c>
      <c r="J67" s="68">
        <v>227</v>
      </c>
      <c r="K67" s="68">
        <v>203</v>
      </c>
      <c r="L67" s="68">
        <v>291</v>
      </c>
      <c r="M67" s="68">
        <v>26</v>
      </c>
      <c r="N67" s="68">
        <v>3689</v>
      </c>
      <c r="O67" s="68">
        <v>968</v>
      </c>
      <c r="P67" s="68">
        <v>231</v>
      </c>
      <c r="Q67" s="68">
        <v>0</v>
      </c>
      <c r="R67" s="68">
        <v>0</v>
      </c>
      <c r="S67" s="68">
        <v>55</v>
      </c>
      <c r="T67" s="68">
        <v>0</v>
      </c>
    </row>
    <row r="68" spans="1:20" x14ac:dyDescent="0.35">
      <c r="A68" s="65" t="s">
        <v>69</v>
      </c>
      <c r="B68" s="65" t="s">
        <v>241</v>
      </c>
      <c r="C68" s="65" t="s">
        <v>242</v>
      </c>
      <c r="D68" s="66">
        <v>592</v>
      </c>
      <c r="E68" s="66">
        <v>30138</v>
      </c>
      <c r="F68" s="67">
        <v>0.85641891891891897</v>
      </c>
      <c r="G68" s="67">
        <v>9.45945945945946E-2</v>
      </c>
      <c r="H68" s="68">
        <v>418</v>
      </c>
      <c r="I68" s="68">
        <v>89</v>
      </c>
      <c r="J68" s="68">
        <v>29</v>
      </c>
      <c r="K68" s="68">
        <v>28</v>
      </c>
      <c r="L68" s="68">
        <v>28</v>
      </c>
      <c r="M68" s="68">
        <v>0</v>
      </c>
      <c r="N68" s="68">
        <v>553</v>
      </c>
      <c r="O68" s="68">
        <v>0</v>
      </c>
      <c r="P68" s="68">
        <v>13</v>
      </c>
      <c r="Q68" s="68">
        <v>0</v>
      </c>
      <c r="R68" s="68">
        <v>0</v>
      </c>
      <c r="S68" s="68">
        <v>26</v>
      </c>
      <c r="T68" s="68">
        <v>0</v>
      </c>
    </row>
    <row r="69" spans="1:20" x14ac:dyDescent="0.35">
      <c r="A69" s="65" t="s">
        <v>69</v>
      </c>
      <c r="B69" s="65" t="s">
        <v>243</v>
      </c>
      <c r="C69" s="65" t="s">
        <v>244</v>
      </c>
      <c r="D69" s="66">
        <v>1125</v>
      </c>
      <c r="E69" s="66">
        <v>6087</v>
      </c>
      <c r="F69" s="67">
        <v>0.77600000000000002</v>
      </c>
      <c r="G69" s="67">
        <v>0.14755555555555555</v>
      </c>
      <c r="H69" s="68">
        <v>666</v>
      </c>
      <c r="I69" s="68">
        <v>207</v>
      </c>
      <c r="J69" s="68">
        <v>73</v>
      </c>
      <c r="K69" s="68">
        <v>68</v>
      </c>
      <c r="L69" s="68">
        <v>98</v>
      </c>
      <c r="M69" s="68">
        <v>13</v>
      </c>
      <c r="N69" s="68">
        <v>989</v>
      </c>
      <c r="O69" s="68">
        <v>0</v>
      </c>
      <c r="P69" s="68">
        <v>0</v>
      </c>
      <c r="Q69" s="68">
        <v>0</v>
      </c>
      <c r="R69" s="68">
        <v>136</v>
      </c>
      <c r="S69" s="68">
        <v>0</v>
      </c>
      <c r="T69" s="68">
        <v>0</v>
      </c>
    </row>
    <row r="70" spans="1:20" x14ac:dyDescent="0.35">
      <c r="A70" s="65" t="s">
        <v>69</v>
      </c>
      <c r="B70" s="65" t="s">
        <v>245</v>
      </c>
      <c r="C70" s="65" t="s">
        <v>246</v>
      </c>
      <c r="D70" s="66">
        <v>1016</v>
      </c>
      <c r="E70" s="66">
        <v>10487</v>
      </c>
      <c r="F70" s="67">
        <v>0.80118110236220474</v>
      </c>
      <c r="G70" s="67">
        <v>0.15551181102362205</v>
      </c>
      <c r="H70" s="68">
        <v>678</v>
      </c>
      <c r="I70" s="68">
        <v>136</v>
      </c>
      <c r="J70" s="68">
        <v>42</v>
      </c>
      <c r="K70" s="68">
        <v>57</v>
      </c>
      <c r="L70" s="68">
        <v>101</v>
      </c>
      <c r="M70" s="68">
        <v>2</v>
      </c>
      <c r="N70" s="68">
        <v>0</v>
      </c>
      <c r="O70" s="68">
        <v>0</v>
      </c>
      <c r="P70" s="68">
        <v>121</v>
      </c>
      <c r="Q70" s="68">
        <v>0</v>
      </c>
      <c r="R70" s="68">
        <v>0</v>
      </c>
      <c r="S70" s="68">
        <v>895</v>
      </c>
      <c r="T70" s="68">
        <v>0</v>
      </c>
    </row>
    <row r="71" spans="1:20" x14ac:dyDescent="0.35">
      <c r="A71" s="65" t="s">
        <v>69</v>
      </c>
      <c r="B71" s="65" t="s">
        <v>247</v>
      </c>
      <c r="C71" s="65" t="s">
        <v>248</v>
      </c>
      <c r="D71" s="66">
        <v>190</v>
      </c>
      <c r="E71" s="66">
        <v>1310</v>
      </c>
      <c r="F71" s="67">
        <v>0.69473684210526321</v>
      </c>
      <c r="G71" s="67">
        <v>0.21578947368421053</v>
      </c>
      <c r="H71" s="68">
        <v>96</v>
      </c>
      <c r="I71" s="68">
        <v>36</v>
      </c>
      <c r="J71" s="68">
        <v>10</v>
      </c>
      <c r="K71" s="68">
        <v>19</v>
      </c>
      <c r="L71" s="68">
        <v>22</v>
      </c>
      <c r="M71" s="68">
        <v>7</v>
      </c>
      <c r="N71" s="68">
        <v>180</v>
      </c>
      <c r="O71" s="68">
        <v>0</v>
      </c>
      <c r="P71" s="68">
        <v>0</v>
      </c>
      <c r="Q71" s="68">
        <v>0</v>
      </c>
      <c r="R71" s="68">
        <v>10</v>
      </c>
      <c r="S71" s="68">
        <v>0</v>
      </c>
      <c r="T71" s="68">
        <v>0</v>
      </c>
    </row>
    <row r="72" spans="1:20" x14ac:dyDescent="0.35">
      <c r="A72" s="65" t="s">
        <v>71</v>
      </c>
      <c r="B72" s="65" t="s">
        <v>249</v>
      </c>
      <c r="C72" s="65" t="s">
        <v>250</v>
      </c>
      <c r="D72" s="66">
        <v>26</v>
      </c>
      <c r="E72" s="66">
        <v>3292</v>
      </c>
      <c r="F72" s="67">
        <v>0.88461538461538458</v>
      </c>
      <c r="G72" s="67">
        <v>7.6923076923076927E-2</v>
      </c>
      <c r="H72" s="68">
        <v>18</v>
      </c>
      <c r="I72" s="68">
        <v>5</v>
      </c>
      <c r="J72" s="68">
        <v>0</v>
      </c>
      <c r="K72" s="68">
        <v>1</v>
      </c>
      <c r="L72" s="68">
        <v>1</v>
      </c>
      <c r="M72" s="68">
        <v>1</v>
      </c>
      <c r="N72" s="68">
        <v>0</v>
      </c>
      <c r="O72" s="68">
        <v>0</v>
      </c>
      <c r="P72" s="68">
        <v>0</v>
      </c>
      <c r="Q72" s="68">
        <v>0</v>
      </c>
      <c r="R72" s="68">
        <v>0</v>
      </c>
      <c r="S72" s="68">
        <v>26</v>
      </c>
      <c r="T72" s="68">
        <v>0</v>
      </c>
    </row>
    <row r="73" spans="1:20" x14ac:dyDescent="0.35">
      <c r="A73" s="65" t="s">
        <v>71</v>
      </c>
      <c r="B73" s="65" t="s">
        <v>251</v>
      </c>
      <c r="C73" s="65" t="s">
        <v>252</v>
      </c>
      <c r="D73" s="66">
        <v>10</v>
      </c>
      <c r="E73" s="66">
        <v>10114</v>
      </c>
      <c r="F73" s="67">
        <v>0.9</v>
      </c>
      <c r="G73" s="67">
        <v>0.1</v>
      </c>
      <c r="H73" s="68">
        <v>7</v>
      </c>
      <c r="I73" s="68">
        <v>2</v>
      </c>
      <c r="J73" s="68">
        <v>0</v>
      </c>
      <c r="K73" s="68">
        <v>0</v>
      </c>
      <c r="L73" s="68">
        <v>1</v>
      </c>
      <c r="M73" s="68">
        <v>0</v>
      </c>
      <c r="N73" s="68">
        <v>0</v>
      </c>
      <c r="O73" s="68">
        <v>7</v>
      </c>
      <c r="P73" s="68">
        <v>3</v>
      </c>
      <c r="Q73" s="68">
        <v>0</v>
      </c>
      <c r="R73" s="68">
        <v>0</v>
      </c>
      <c r="S73" s="68">
        <v>0</v>
      </c>
      <c r="T73" s="68">
        <v>0</v>
      </c>
    </row>
    <row r="74" spans="1:20" x14ac:dyDescent="0.35">
      <c r="A74" s="65" t="s">
        <v>71</v>
      </c>
      <c r="B74" s="65" t="s">
        <v>253</v>
      </c>
      <c r="C74" s="65" t="s">
        <v>254</v>
      </c>
      <c r="D74" s="66">
        <v>653</v>
      </c>
      <c r="E74" s="66">
        <v>5894</v>
      </c>
      <c r="F74" s="67">
        <v>0.76416539050535992</v>
      </c>
      <c r="G74" s="67">
        <v>0.14854517611026033</v>
      </c>
      <c r="H74" s="68">
        <v>379</v>
      </c>
      <c r="I74" s="68">
        <v>120</v>
      </c>
      <c r="J74" s="68">
        <v>48</v>
      </c>
      <c r="K74" s="68">
        <v>50</v>
      </c>
      <c r="L74" s="68">
        <v>47</v>
      </c>
      <c r="M74" s="68">
        <v>9</v>
      </c>
      <c r="N74" s="68">
        <v>552</v>
      </c>
      <c r="O74" s="68">
        <v>0</v>
      </c>
      <c r="P74" s="68">
        <v>8</v>
      </c>
      <c r="Q74" s="68">
        <v>0</v>
      </c>
      <c r="R74" s="68">
        <v>91</v>
      </c>
      <c r="S74" s="68">
        <v>2</v>
      </c>
      <c r="T74" s="68">
        <v>0</v>
      </c>
    </row>
    <row r="75" spans="1:20" x14ac:dyDescent="0.35">
      <c r="A75" s="65" t="s">
        <v>71</v>
      </c>
      <c r="B75" s="65" t="s">
        <v>255</v>
      </c>
      <c r="C75" s="65" t="s">
        <v>256</v>
      </c>
      <c r="D75" s="66">
        <v>302</v>
      </c>
      <c r="E75" s="66">
        <v>8158</v>
      </c>
      <c r="F75" s="67">
        <v>0.86092715231788075</v>
      </c>
      <c r="G75" s="67">
        <v>0.10927152317880795</v>
      </c>
      <c r="H75" s="68">
        <v>206</v>
      </c>
      <c r="I75" s="68">
        <v>54</v>
      </c>
      <c r="J75" s="68">
        <v>9</v>
      </c>
      <c r="K75" s="68">
        <v>12</v>
      </c>
      <c r="L75" s="68">
        <v>21</v>
      </c>
      <c r="M75" s="68">
        <v>0</v>
      </c>
      <c r="N75" s="68">
        <v>0</v>
      </c>
      <c r="O75" s="68">
        <v>0</v>
      </c>
      <c r="P75" s="68">
        <v>0</v>
      </c>
      <c r="Q75" s="68">
        <v>0</v>
      </c>
      <c r="R75" s="68">
        <v>0</v>
      </c>
      <c r="S75" s="68">
        <v>302</v>
      </c>
      <c r="T75" s="68">
        <v>0</v>
      </c>
    </row>
    <row r="76" spans="1:20" x14ac:dyDescent="0.35">
      <c r="A76" s="65" t="s">
        <v>73</v>
      </c>
      <c r="B76" s="65" t="s">
        <v>257</v>
      </c>
      <c r="C76" s="65" t="s">
        <v>258</v>
      </c>
      <c r="D76" s="66">
        <v>576</v>
      </c>
      <c r="E76" s="66">
        <v>2850</v>
      </c>
      <c r="F76" s="67">
        <v>0.79166666666666663</v>
      </c>
      <c r="G76" s="67">
        <v>0.14756944444444445</v>
      </c>
      <c r="H76" s="68">
        <v>344</v>
      </c>
      <c r="I76" s="68">
        <v>112</v>
      </c>
      <c r="J76" s="68">
        <v>31</v>
      </c>
      <c r="K76" s="68">
        <v>30</v>
      </c>
      <c r="L76" s="68">
        <v>55</v>
      </c>
      <c r="M76" s="68">
        <v>4</v>
      </c>
      <c r="N76" s="68">
        <v>569</v>
      </c>
      <c r="O76" s="68">
        <v>0</v>
      </c>
      <c r="P76" s="68">
        <v>0</v>
      </c>
      <c r="Q76" s="68">
        <v>0</v>
      </c>
      <c r="R76" s="68">
        <v>0</v>
      </c>
      <c r="S76" s="68">
        <v>7</v>
      </c>
      <c r="T76" s="68">
        <v>0</v>
      </c>
    </row>
    <row r="77" spans="1:20" x14ac:dyDescent="0.35">
      <c r="A77" s="65" t="s">
        <v>73</v>
      </c>
      <c r="B77" s="65" t="s">
        <v>259</v>
      </c>
      <c r="C77" s="65" t="s">
        <v>260</v>
      </c>
      <c r="D77" s="66">
        <v>19</v>
      </c>
      <c r="E77" s="66">
        <v>7477</v>
      </c>
      <c r="F77" s="67">
        <v>0.94736842105263153</v>
      </c>
      <c r="G77" s="67">
        <v>5.2631578947368418E-2</v>
      </c>
      <c r="H77" s="68">
        <v>17</v>
      </c>
      <c r="I77" s="68">
        <v>1</v>
      </c>
      <c r="J77" s="68">
        <v>0</v>
      </c>
      <c r="K77" s="68">
        <v>1</v>
      </c>
      <c r="L77" s="68">
        <v>0</v>
      </c>
      <c r="M77" s="68">
        <v>0</v>
      </c>
      <c r="N77" s="68">
        <v>0</v>
      </c>
      <c r="O77" s="68">
        <v>0</v>
      </c>
      <c r="P77" s="68">
        <v>0</v>
      </c>
      <c r="Q77" s="68">
        <v>6</v>
      </c>
      <c r="R77" s="68">
        <v>0</v>
      </c>
      <c r="S77" s="68">
        <v>13</v>
      </c>
      <c r="T77" s="68">
        <v>0</v>
      </c>
    </row>
    <row r="78" spans="1:20" x14ac:dyDescent="0.35">
      <c r="A78" s="65" t="s">
        <v>73</v>
      </c>
      <c r="B78" s="65" t="s">
        <v>261</v>
      </c>
      <c r="C78" s="65" t="s">
        <v>262</v>
      </c>
      <c r="D78" s="66">
        <v>442</v>
      </c>
      <c r="E78" s="66">
        <v>2357</v>
      </c>
      <c r="F78" s="67">
        <v>0.76244343891402711</v>
      </c>
      <c r="G78" s="67">
        <v>0.14479638009049775</v>
      </c>
      <c r="H78" s="68">
        <v>249</v>
      </c>
      <c r="I78" s="68">
        <v>88</v>
      </c>
      <c r="J78" s="68">
        <v>34</v>
      </c>
      <c r="K78" s="68">
        <v>31</v>
      </c>
      <c r="L78" s="68">
        <v>33</v>
      </c>
      <c r="M78" s="68">
        <v>7</v>
      </c>
      <c r="N78" s="68">
        <v>432</v>
      </c>
      <c r="O78" s="68">
        <v>0</v>
      </c>
      <c r="P78" s="68">
        <v>8</v>
      </c>
      <c r="Q78" s="68">
        <v>0</v>
      </c>
      <c r="R78" s="68">
        <v>0</v>
      </c>
      <c r="S78" s="68">
        <v>2</v>
      </c>
      <c r="T78" s="68">
        <v>0</v>
      </c>
    </row>
    <row r="79" spans="1:20" x14ac:dyDescent="0.35">
      <c r="A79" s="65" t="s">
        <v>75</v>
      </c>
      <c r="B79" s="65" t="s">
        <v>263</v>
      </c>
      <c r="C79" s="65" t="s">
        <v>264</v>
      </c>
      <c r="D79" s="66">
        <v>820</v>
      </c>
      <c r="E79" s="66">
        <v>11131</v>
      </c>
      <c r="F79" s="67">
        <v>0.775609756097561</v>
      </c>
      <c r="G79" s="67">
        <v>0.12073170731707317</v>
      </c>
      <c r="H79" s="68">
        <v>435</v>
      </c>
      <c r="I79" s="68">
        <v>201</v>
      </c>
      <c r="J79" s="68">
        <v>73</v>
      </c>
      <c r="K79" s="68">
        <v>52</v>
      </c>
      <c r="L79" s="68">
        <v>47</v>
      </c>
      <c r="M79" s="68">
        <v>12</v>
      </c>
      <c r="N79" s="68">
        <v>0</v>
      </c>
      <c r="O79" s="68">
        <v>0</v>
      </c>
      <c r="P79" s="68">
        <v>0</v>
      </c>
      <c r="Q79" s="68">
        <v>287</v>
      </c>
      <c r="R79" s="68">
        <v>0</v>
      </c>
      <c r="S79" s="68">
        <v>533</v>
      </c>
      <c r="T79" s="68">
        <v>0</v>
      </c>
    </row>
    <row r="80" spans="1:20" x14ac:dyDescent="0.35">
      <c r="A80" s="65" t="s">
        <v>75</v>
      </c>
      <c r="B80" s="65" t="s">
        <v>265</v>
      </c>
      <c r="C80" s="65" t="s">
        <v>266</v>
      </c>
      <c r="D80" s="66">
        <v>1353</v>
      </c>
      <c r="E80" s="66">
        <v>9061</v>
      </c>
      <c r="F80" s="67">
        <v>0.81818181818181823</v>
      </c>
      <c r="G80" s="67">
        <v>0.11899482631189948</v>
      </c>
      <c r="H80" s="68">
        <v>838</v>
      </c>
      <c r="I80" s="68">
        <v>269</v>
      </c>
      <c r="J80" s="68">
        <v>79</v>
      </c>
      <c r="K80" s="68">
        <v>69</v>
      </c>
      <c r="L80" s="68">
        <v>92</v>
      </c>
      <c r="M80" s="68">
        <v>6</v>
      </c>
      <c r="N80" s="68">
        <v>1216</v>
      </c>
      <c r="O80" s="68">
        <v>0</v>
      </c>
      <c r="P80" s="68">
        <v>0</v>
      </c>
      <c r="Q80" s="68">
        <v>22</v>
      </c>
      <c r="R80" s="68">
        <v>112</v>
      </c>
      <c r="S80" s="68">
        <v>3</v>
      </c>
      <c r="T80" s="68">
        <v>0</v>
      </c>
    </row>
    <row r="81" spans="1:20" x14ac:dyDescent="0.35">
      <c r="A81" s="65" t="s">
        <v>77</v>
      </c>
      <c r="B81" s="65" t="s">
        <v>267</v>
      </c>
      <c r="C81" s="65" t="s">
        <v>268</v>
      </c>
      <c r="D81" s="66">
        <v>1054</v>
      </c>
      <c r="E81" s="66">
        <v>6538</v>
      </c>
      <c r="F81" s="67">
        <v>0.79791271347248582</v>
      </c>
      <c r="G81" s="67">
        <v>0.14041745730550284</v>
      </c>
      <c r="H81" s="68">
        <v>631</v>
      </c>
      <c r="I81" s="68">
        <v>210</v>
      </c>
      <c r="J81" s="68">
        <v>61</v>
      </c>
      <c r="K81" s="68">
        <v>60</v>
      </c>
      <c r="L81" s="68">
        <v>88</v>
      </c>
      <c r="M81" s="68">
        <v>4</v>
      </c>
      <c r="N81" s="68">
        <v>1036</v>
      </c>
      <c r="O81" s="68">
        <v>4</v>
      </c>
      <c r="P81" s="68">
        <v>0</v>
      </c>
      <c r="Q81" s="68">
        <v>0</v>
      </c>
      <c r="R81" s="68">
        <v>0</v>
      </c>
      <c r="S81" s="68">
        <v>14</v>
      </c>
      <c r="T81" s="68">
        <v>0</v>
      </c>
    </row>
    <row r="82" spans="1:20" x14ac:dyDescent="0.35">
      <c r="A82" s="65" t="s">
        <v>79</v>
      </c>
      <c r="B82" s="65" t="s">
        <v>269</v>
      </c>
      <c r="C82" s="65" t="s">
        <v>270</v>
      </c>
      <c r="D82" s="66">
        <v>1022</v>
      </c>
      <c r="E82" s="66">
        <v>10581</v>
      </c>
      <c r="F82" s="67">
        <v>0.75244618395303331</v>
      </c>
      <c r="G82" s="67">
        <v>0.1634050880626223</v>
      </c>
      <c r="H82" s="68">
        <v>593</v>
      </c>
      <c r="I82" s="68">
        <v>176</v>
      </c>
      <c r="J82" s="68">
        <v>80</v>
      </c>
      <c r="K82" s="68">
        <v>77</v>
      </c>
      <c r="L82" s="68">
        <v>90</v>
      </c>
      <c r="M82" s="68">
        <v>6</v>
      </c>
      <c r="N82" s="68">
        <v>889</v>
      </c>
      <c r="O82" s="68">
        <v>1</v>
      </c>
      <c r="P82" s="68">
        <v>0</v>
      </c>
      <c r="Q82" s="68">
        <v>0</v>
      </c>
      <c r="R82" s="68">
        <v>115</v>
      </c>
      <c r="S82" s="68">
        <v>17</v>
      </c>
      <c r="T82" s="68">
        <v>0</v>
      </c>
    </row>
    <row r="83" spans="1:20" x14ac:dyDescent="0.35">
      <c r="A83" s="65" t="s">
        <v>79</v>
      </c>
      <c r="B83" s="65" t="s">
        <v>271</v>
      </c>
      <c r="C83" s="65" t="s">
        <v>272</v>
      </c>
      <c r="D83" s="66">
        <v>186</v>
      </c>
      <c r="E83" s="66">
        <v>4511</v>
      </c>
      <c r="F83" s="67">
        <v>0.9731182795698925</v>
      </c>
      <c r="G83" s="67">
        <v>2.6881720430107527E-2</v>
      </c>
      <c r="H83" s="68">
        <v>148</v>
      </c>
      <c r="I83" s="68">
        <v>33</v>
      </c>
      <c r="J83" s="68">
        <v>0</v>
      </c>
      <c r="K83" s="68">
        <v>1</v>
      </c>
      <c r="L83" s="68">
        <v>4</v>
      </c>
      <c r="M83" s="68">
        <v>0</v>
      </c>
      <c r="N83" s="68">
        <v>0</v>
      </c>
      <c r="O83" s="68">
        <v>0</v>
      </c>
      <c r="P83" s="68">
        <v>186</v>
      </c>
      <c r="Q83" s="68">
        <v>0</v>
      </c>
      <c r="R83" s="68">
        <v>0</v>
      </c>
      <c r="S83" s="68">
        <v>0</v>
      </c>
      <c r="T83" s="68">
        <v>0</v>
      </c>
    </row>
    <row r="84" spans="1:20" x14ac:dyDescent="0.35">
      <c r="A84" s="65" t="s">
        <v>79</v>
      </c>
      <c r="B84" s="65" t="s">
        <v>273</v>
      </c>
      <c r="C84" s="65" t="s">
        <v>274</v>
      </c>
      <c r="D84" s="66">
        <v>1086</v>
      </c>
      <c r="E84" s="66">
        <v>12584</v>
      </c>
      <c r="F84" s="67">
        <v>0.850828729281768</v>
      </c>
      <c r="G84" s="67">
        <v>8.2872928176795577E-2</v>
      </c>
      <c r="H84" s="68">
        <v>718</v>
      </c>
      <c r="I84" s="68">
        <v>206</v>
      </c>
      <c r="J84" s="68">
        <v>71</v>
      </c>
      <c r="K84" s="68">
        <v>35</v>
      </c>
      <c r="L84" s="68">
        <v>55</v>
      </c>
      <c r="M84" s="68">
        <v>1</v>
      </c>
      <c r="N84" s="68">
        <v>0</v>
      </c>
      <c r="O84" s="68">
        <v>0</v>
      </c>
      <c r="P84" s="68">
        <v>0</v>
      </c>
      <c r="Q84" s="68">
        <v>0</v>
      </c>
      <c r="R84" s="68">
        <v>0</v>
      </c>
      <c r="S84" s="68">
        <v>1086</v>
      </c>
      <c r="T84" s="68">
        <v>0</v>
      </c>
    </row>
    <row r="85" spans="1:20" x14ac:dyDescent="0.35">
      <c r="A85" s="65" t="s">
        <v>79</v>
      </c>
      <c r="B85" s="65" t="s">
        <v>275</v>
      </c>
      <c r="C85" s="65" t="s">
        <v>276</v>
      </c>
      <c r="D85" s="66">
        <v>265</v>
      </c>
      <c r="E85" s="66">
        <v>1588</v>
      </c>
      <c r="F85" s="67">
        <v>0.83018867924528306</v>
      </c>
      <c r="G85" s="67">
        <v>9.8113207547169817E-2</v>
      </c>
      <c r="H85" s="68">
        <v>164</v>
      </c>
      <c r="I85" s="68">
        <v>56</v>
      </c>
      <c r="J85" s="68">
        <v>18</v>
      </c>
      <c r="K85" s="68">
        <v>12</v>
      </c>
      <c r="L85" s="68">
        <v>14</v>
      </c>
      <c r="M85" s="68">
        <v>1</v>
      </c>
      <c r="N85" s="68">
        <v>0</v>
      </c>
      <c r="O85" s="68">
        <v>0</v>
      </c>
      <c r="P85" s="68">
        <v>0</v>
      </c>
      <c r="Q85" s="68">
        <v>0</v>
      </c>
      <c r="R85" s="68">
        <v>0</v>
      </c>
      <c r="S85" s="68">
        <v>265</v>
      </c>
      <c r="T85" s="68">
        <v>0</v>
      </c>
    </row>
    <row r="86" spans="1:20" x14ac:dyDescent="0.35">
      <c r="A86" s="65" t="s">
        <v>81</v>
      </c>
      <c r="B86" s="65" t="s">
        <v>277</v>
      </c>
      <c r="C86" s="65" t="s">
        <v>278</v>
      </c>
      <c r="D86" s="66">
        <v>1791</v>
      </c>
      <c r="E86" s="66">
        <v>22584</v>
      </c>
      <c r="F86" s="67">
        <v>0.78280290340591852</v>
      </c>
      <c r="G86" s="67">
        <v>0.14517029592406477</v>
      </c>
      <c r="H86" s="68">
        <v>1027</v>
      </c>
      <c r="I86" s="68">
        <v>375</v>
      </c>
      <c r="J86" s="68">
        <v>127</v>
      </c>
      <c r="K86" s="68">
        <v>113</v>
      </c>
      <c r="L86" s="68">
        <v>147</v>
      </c>
      <c r="M86" s="68">
        <v>2</v>
      </c>
      <c r="N86" s="68">
        <v>1780</v>
      </c>
      <c r="O86" s="68">
        <v>6</v>
      </c>
      <c r="P86" s="68">
        <v>0</v>
      </c>
      <c r="Q86" s="68">
        <v>0</v>
      </c>
      <c r="R86" s="68">
        <v>0</v>
      </c>
      <c r="S86" s="68">
        <v>5</v>
      </c>
      <c r="T86" s="68">
        <v>0</v>
      </c>
    </row>
    <row r="87" spans="1:20" x14ac:dyDescent="0.35">
      <c r="A87" s="65" t="s">
        <v>81</v>
      </c>
      <c r="B87" s="65" t="s">
        <v>279</v>
      </c>
      <c r="C87" s="65" t="s">
        <v>280</v>
      </c>
      <c r="D87" s="66">
        <v>732</v>
      </c>
      <c r="E87" s="66">
        <v>20829</v>
      </c>
      <c r="F87" s="67">
        <v>0.86475409836065575</v>
      </c>
      <c r="G87" s="67">
        <v>0.1051912568306011</v>
      </c>
      <c r="H87" s="68">
        <v>470</v>
      </c>
      <c r="I87" s="68">
        <v>163</v>
      </c>
      <c r="J87" s="68">
        <v>20</v>
      </c>
      <c r="K87" s="68">
        <v>30</v>
      </c>
      <c r="L87" s="68">
        <v>47</v>
      </c>
      <c r="M87" s="68">
        <v>2</v>
      </c>
      <c r="N87" s="68">
        <v>700</v>
      </c>
      <c r="O87" s="68">
        <v>8</v>
      </c>
      <c r="P87" s="68">
        <v>0</v>
      </c>
      <c r="Q87" s="68">
        <v>0</v>
      </c>
      <c r="R87" s="68">
        <v>0</v>
      </c>
      <c r="S87" s="68">
        <v>24</v>
      </c>
      <c r="T87" s="68">
        <v>0</v>
      </c>
    </row>
    <row r="88" spans="1:20" x14ac:dyDescent="0.35">
      <c r="A88" s="65" t="s">
        <v>81</v>
      </c>
      <c r="B88" s="65" t="s">
        <v>281</v>
      </c>
      <c r="C88" s="65" t="s">
        <v>282</v>
      </c>
      <c r="D88" s="66">
        <v>1443</v>
      </c>
      <c r="E88" s="66">
        <v>25209</v>
      </c>
      <c r="F88" s="67">
        <v>0.83991683991683996</v>
      </c>
      <c r="G88" s="67">
        <v>0.1094941094941095</v>
      </c>
      <c r="H88" s="68">
        <v>892</v>
      </c>
      <c r="I88" s="68">
        <v>320</v>
      </c>
      <c r="J88" s="68">
        <v>66</v>
      </c>
      <c r="K88" s="68">
        <v>50</v>
      </c>
      <c r="L88" s="68">
        <v>108</v>
      </c>
      <c r="M88" s="68">
        <v>7</v>
      </c>
      <c r="N88" s="68">
        <v>1229</v>
      </c>
      <c r="O88" s="68">
        <v>0</v>
      </c>
      <c r="P88" s="68">
        <v>212</v>
      </c>
      <c r="Q88" s="68">
        <v>0</v>
      </c>
      <c r="R88" s="68">
        <v>0</v>
      </c>
      <c r="S88" s="68">
        <v>2</v>
      </c>
      <c r="T88" s="68">
        <v>0</v>
      </c>
    </row>
    <row r="89" spans="1:20" x14ac:dyDescent="0.35">
      <c r="A89" s="65" t="s">
        <v>81</v>
      </c>
      <c r="B89" s="65" t="s">
        <v>283</v>
      </c>
      <c r="C89" s="65" t="s">
        <v>284</v>
      </c>
      <c r="D89" s="66">
        <v>700</v>
      </c>
      <c r="E89" s="66">
        <v>9482</v>
      </c>
      <c r="F89" s="67">
        <v>0.72285714285714286</v>
      </c>
      <c r="G89" s="67">
        <v>0.18142857142857144</v>
      </c>
      <c r="H89" s="68">
        <v>344</v>
      </c>
      <c r="I89" s="68">
        <v>162</v>
      </c>
      <c r="J89" s="68">
        <v>63</v>
      </c>
      <c r="K89" s="68">
        <v>42</v>
      </c>
      <c r="L89" s="68">
        <v>85</v>
      </c>
      <c r="M89" s="68">
        <v>4</v>
      </c>
      <c r="N89" s="68">
        <v>0</v>
      </c>
      <c r="O89" s="68">
        <v>0</v>
      </c>
      <c r="P89" s="68">
        <v>0</v>
      </c>
      <c r="Q89" s="68">
        <v>0</v>
      </c>
      <c r="R89" s="68">
        <v>0</v>
      </c>
      <c r="S89" s="68">
        <v>700</v>
      </c>
      <c r="T89" s="68">
        <v>0</v>
      </c>
    </row>
    <row r="90" spans="1:20" x14ac:dyDescent="0.35">
      <c r="A90" s="65" t="s">
        <v>85</v>
      </c>
      <c r="B90" s="65" t="s">
        <v>285</v>
      </c>
      <c r="C90" s="65" t="s">
        <v>286</v>
      </c>
      <c r="D90" s="66">
        <v>135</v>
      </c>
      <c r="E90" s="66">
        <v>14860</v>
      </c>
      <c r="F90" s="67">
        <v>0.88148148148148153</v>
      </c>
      <c r="G90" s="67">
        <v>7.407407407407407E-2</v>
      </c>
      <c r="H90" s="68">
        <v>111</v>
      </c>
      <c r="I90" s="68">
        <v>8</v>
      </c>
      <c r="J90" s="68">
        <v>3</v>
      </c>
      <c r="K90" s="68">
        <v>4</v>
      </c>
      <c r="L90" s="68">
        <v>6</v>
      </c>
      <c r="M90" s="68">
        <v>3</v>
      </c>
      <c r="N90" s="68">
        <v>0</v>
      </c>
      <c r="O90" s="68">
        <v>32</v>
      </c>
      <c r="P90" s="68">
        <v>0</v>
      </c>
      <c r="Q90" s="68">
        <v>53</v>
      </c>
      <c r="R90" s="68">
        <v>0</v>
      </c>
      <c r="S90" s="68">
        <v>50</v>
      </c>
      <c r="T90" s="68">
        <v>0</v>
      </c>
    </row>
    <row r="91" spans="1:20" x14ac:dyDescent="0.35">
      <c r="A91" s="65" t="s">
        <v>85</v>
      </c>
      <c r="B91" s="65" t="s">
        <v>287</v>
      </c>
      <c r="C91" s="65" t="s">
        <v>288</v>
      </c>
      <c r="D91" s="66">
        <v>1070</v>
      </c>
      <c r="E91" s="66">
        <v>6469</v>
      </c>
      <c r="F91" s="67">
        <v>0.88037383177570094</v>
      </c>
      <c r="G91" s="67">
        <v>7.1028037383177575E-2</v>
      </c>
      <c r="H91" s="68">
        <v>754</v>
      </c>
      <c r="I91" s="68">
        <v>188</v>
      </c>
      <c r="J91" s="68">
        <v>49</v>
      </c>
      <c r="K91" s="68">
        <v>43</v>
      </c>
      <c r="L91" s="68">
        <v>33</v>
      </c>
      <c r="M91" s="68">
        <v>3</v>
      </c>
      <c r="N91" s="68">
        <v>0</v>
      </c>
      <c r="O91" s="68">
        <v>4</v>
      </c>
      <c r="P91" s="68">
        <v>0</v>
      </c>
      <c r="Q91" s="68">
        <v>0</v>
      </c>
      <c r="R91" s="68">
        <v>0</v>
      </c>
      <c r="S91" s="68">
        <v>1066</v>
      </c>
      <c r="T91" s="68">
        <v>0</v>
      </c>
    </row>
    <row r="92" spans="1:20" x14ac:dyDescent="0.35">
      <c r="A92" s="65" t="s">
        <v>87</v>
      </c>
      <c r="B92" s="65" t="s">
        <v>289</v>
      </c>
      <c r="C92" s="65" t="s">
        <v>290</v>
      </c>
      <c r="D92" s="66">
        <v>843</v>
      </c>
      <c r="E92" s="66">
        <v>7915</v>
      </c>
      <c r="F92" s="67">
        <v>0.86239620403321471</v>
      </c>
      <c r="G92" s="67">
        <v>8.4223013048635831E-2</v>
      </c>
      <c r="H92" s="68">
        <v>540</v>
      </c>
      <c r="I92" s="68">
        <v>187</v>
      </c>
      <c r="J92" s="68">
        <v>43</v>
      </c>
      <c r="K92" s="68">
        <v>33</v>
      </c>
      <c r="L92" s="68">
        <v>38</v>
      </c>
      <c r="M92" s="68">
        <v>2</v>
      </c>
      <c r="N92" s="68">
        <v>683</v>
      </c>
      <c r="O92" s="68">
        <v>10</v>
      </c>
      <c r="P92" s="68">
        <v>0</v>
      </c>
      <c r="Q92" s="68">
        <v>130</v>
      </c>
      <c r="R92" s="68">
        <v>0</v>
      </c>
      <c r="S92" s="68">
        <v>0</v>
      </c>
      <c r="T92" s="68">
        <v>20</v>
      </c>
    </row>
    <row r="93" spans="1:20" x14ac:dyDescent="0.35">
      <c r="A93" s="65" t="s">
        <v>89</v>
      </c>
      <c r="B93" s="65" t="s">
        <v>291</v>
      </c>
      <c r="C93" s="65" t="s">
        <v>292</v>
      </c>
      <c r="D93" s="66">
        <v>629</v>
      </c>
      <c r="E93" s="66">
        <v>3909</v>
      </c>
      <c r="F93" s="67">
        <v>0.68998410174880764</v>
      </c>
      <c r="G93" s="67">
        <v>0.20031796502384738</v>
      </c>
      <c r="H93" s="68">
        <v>309</v>
      </c>
      <c r="I93" s="68">
        <v>125</v>
      </c>
      <c r="J93" s="68">
        <v>62</v>
      </c>
      <c r="K93" s="68">
        <v>48</v>
      </c>
      <c r="L93" s="68">
        <v>78</v>
      </c>
      <c r="M93" s="68">
        <v>7</v>
      </c>
      <c r="N93" s="68">
        <v>609</v>
      </c>
      <c r="O93" s="68">
        <v>0</v>
      </c>
      <c r="P93" s="68">
        <v>0</v>
      </c>
      <c r="Q93" s="68">
        <v>0</v>
      </c>
      <c r="R93" s="68">
        <v>20</v>
      </c>
      <c r="S93" s="68">
        <v>0</v>
      </c>
      <c r="T93" s="68">
        <v>0</v>
      </c>
    </row>
    <row r="94" spans="1:20" x14ac:dyDescent="0.35">
      <c r="A94" s="65" t="s">
        <v>89</v>
      </c>
      <c r="B94" s="65" t="s">
        <v>293</v>
      </c>
      <c r="C94" s="65" t="s">
        <v>294</v>
      </c>
      <c r="D94" s="66">
        <v>1253</v>
      </c>
      <c r="E94" s="66">
        <v>8603</v>
      </c>
      <c r="F94" s="67">
        <v>0.85634477254588981</v>
      </c>
      <c r="G94" s="67">
        <v>9.0981644054269756E-2</v>
      </c>
      <c r="H94" s="68">
        <v>867</v>
      </c>
      <c r="I94" s="68">
        <v>206</v>
      </c>
      <c r="J94" s="68">
        <v>61</v>
      </c>
      <c r="K94" s="68">
        <v>48</v>
      </c>
      <c r="L94" s="68">
        <v>66</v>
      </c>
      <c r="M94" s="68">
        <v>5</v>
      </c>
      <c r="N94" s="68">
        <v>1191</v>
      </c>
      <c r="O94" s="68">
        <v>0</v>
      </c>
      <c r="P94" s="68">
        <v>0</v>
      </c>
      <c r="Q94" s="68">
        <v>0</v>
      </c>
      <c r="R94" s="68">
        <v>0</v>
      </c>
      <c r="S94" s="68">
        <v>9</v>
      </c>
      <c r="T94" s="68">
        <v>53</v>
      </c>
    </row>
    <row r="95" spans="1:20" x14ac:dyDescent="0.35">
      <c r="A95" s="65" t="s">
        <v>89</v>
      </c>
      <c r="B95" s="65" t="s">
        <v>295</v>
      </c>
      <c r="C95" s="65" t="s">
        <v>296</v>
      </c>
      <c r="D95" s="66">
        <v>1006</v>
      </c>
      <c r="E95" s="66">
        <v>15455</v>
      </c>
      <c r="F95" s="67">
        <v>0.80715705765407553</v>
      </c>
      <c r="G95" s="67">
        <v>0.13618290258449303</v>
      </c>
      <c r="H95" s="68">
        <v>638</v>
      </c>
      <c r="I95" s="68">
        <v>174</v>
      </c>
      <c r="J95" s="68">
        <v>57</v>
      </c>
      <c r="K95" s="68">
        <v>52</v>
      </c>
      <c r="L95" s="68">
        <v>85</v>
      </c>
      <c r="M95" s="68">
        <v>0</v>
      </c>
      <c r="N95" s="68">
        <v>1005</v>
      </c>
      <c r="O95" s="68">
        <v>0</v>
      </c>
      <c r="P95" s="68">
        <v>0</v>
      </c>
      <c r="Q95" s="68">
        <v>0</v>
      </c>
      <c r="R95" s="68">
        <v>0</v>
      </c>
      <c r="S95" s="68">
        <v>1</v>
      </c>
      <c r="T95" s="68">
        <v>0</v>
      </c>
    </row>
    <row r="96" spans="1:20" x14ac:dyDescent="0.35">
      <c r="A96" s="65" t="s">
        <v>91</v>
      </c>
      <c r="B96" s="65" t="s">
        <v>297</v>
      </c>
      <c r="C96" s="65" t="s">
        <v>298</v>
      </c>
      <c r="D96" s="66">
        <v>1058</v>
      </c>
      <c r="E96" s="66">
        <v>11362</v>
      </c>
      <c r="F96" s="67">
        <v>0.68620037807183365</v>
      </c>
      <c r="G96" s="67">
        <v>0.21550094517958412</v>
      </c>
      <c r="H96" s="68">
        <v>544</v>
      </c>
      <c r="I96" s="68">
        <v>182</v>
      </c>
      <c r="J96" s="68">
        <v>82</v>
      </c>
      <c r="K96" s="68">
        <v>74</v>
      </c>
      <c r="L96" s="68">
        <v>154</v>
      </c>
      <c r="M96" s="68">
        <v>22</v>
      </c>
      <c r="N96" s="68">
        <v>986</v>
      </c>
      <c r="O96" s="68">
        <v>0</v>
      </c>
      <c r="P96" s="68">
        <v>0</v>
      </c>
      <c r="Q96" s="68">
        <v>0</v>
      </c>
      <c r="R96" s="68">
        <v>26</v>
      </c>
      <c r="S96" s="68">
        <v>0</v>
      </c>
      <c r="T96" s="68">
        <v>46</v>
      </c>
    </row>
    <row r="97" spans="1:20" x14ac:dyDescent="0.35">
      <c r="A97" s="65" t="s">
        <v>91</v>
      </c>
      <c r="B97" s="65" t="s">
        <v>299</v>
      </c>
      <c r="C97" s="65" t="s">
        <v>300</v>
      </c>
      <c r="D97" s="66">
        <v>1390</v>
      </c>
      <c r="E97" s="66">
        <v>4133</v>
      </c>
      <c r="F97" s="67">
        <v>0.70359712230215832</v>
      </c>
      <c r="G97" s="67">
        <v>0.15323741007194244</v>
      </c>
      <c r="H97" s="68">
        <v>732</v>
      </c>
      <c r="I97" s="68">
        <v>246</v>
      </c>
      <c r="J97" s="68">
        <v>74</v>
      </c>
      <c r="K97" s="68">
        <v>79</v>
      </c>
      <c r="L97" s="68">
        <v>134</v>
      </c>
      <c r="M97" s="68">
        <v>125</v>
      </c>
      <c r="N97" s="68">
        <v>1358</v>
      </c>
      <c r="O97" s="68">
        <v>0</v>
      </c>
      <c r="P97" s="68">
        <v>32</v>
      </c>
      <c r="Q97" s="68">
        <v>0</v>
      </c>
      <c r="R97" s="68">
        <v>0</v>
      </c>
      <c r="S97" s="68">
        <v>0</v>
      </c>
      <c r="T97" s="68">
        <v>0</v>
      </c>
    </row>
    <row r="98" spans="1:20" x14ac:dyDescent="0.35">
      <c r="A98" s="65" t="s">
        <v>91</v>
      </c>
      <c r="B98" s="65" t="s">
        <v>301</v>
      </c>
      <c r="C98" s="65" t="s">
        <v>302</v>
      </c>
      <c r="D98" s="66">
        <v>1724</v>
      </c>
      <c r="E98" s="66">
        <v>20434</v>
      </c>
      <c r="F98" s="67">
        <v>0.72853828306264501</v>
      </c>
      <c r="G98" s="67">
        <v>0.19663573085846867</v>
      </c>
      <c r="H98" s="68">
        <v>899</v>
      </c>
      <c r="I98" s="68">
        <v>357</v>
      </c>
      <c r="J98" s="68">
        <v>115</v>
      </c>
      <c r="K98" s="68">
        <v>107</v>
      </c>
      <c r="L98" s="68">
        <v>232</v>
      </c>
      <c r="M98" s="68">
        <v>14</v>
      </c>
      <c r="N98" s="68">
        <v>10</v>
      </c>
      <c r="O98" s="68">
        <v>0</v>
      </c>
      <c r="P98" s="68">
        <v>0</v>
      </c>
      <c r="Q98" s="68">
        <v>0</v>
      </c>
      <c r="R98" s="68">
        <v>505</v>
      </c>
      <c r="S98" s="68">
        <v>1209</v>
      </c>
      <c r="T98" s="68">
        <v>0</v>
      </c>
    </row>
    <row r="99" spans="1:20" x14ac:dyDescent="0.35">
      <c r="A99" s="65" t="s">
        <v>91</v>
      </c>
      <c r="B99" s="65" t="s">
        <v>303</v>
      </c>
      <c r="C99" s="65" t="s">
        <v>304</v>
      </c>
      <c r="D99" s="66">
        <v>566</v>
      </c>
      <c r="E99" s="66">
        <v>3641</v>
      </c>
      <c r="F99" s="67">
        <v>0.85689045936395758</v>
      </c>
      <c r="G99" s="67">
        <v>9.187279151943463E-2</v>
      </c>
      <c r="H99" s="68">
        <v>402</v>
      </c>
      <c r="I99" s="68">
        <v>83</v>
      </c>
      <c r="J99" s="68">
        <v>26</v>
      </c>
      <c r="K99" s="68">
        <v>26</v>
      </c>
      <c r="L99" s="68">
        <v>26</v>
      </c>
      <c r="M99" s="68">
        <v>3</v>
      </c>
      <c r="N99" s="68">
        <v>3</v>
      </c>
      <c r="O99" s="68">
        <v>5</v>
      </c>
      <c r="P99" s="68">
        <v>0</v>
      </c>
      <c r="Q99" s="68">
        <v>0</v>
      </c>
      <c r="R99" s="68">
        <v>18</v>
      </c>
      <c r="S99" s="68">
        <v>540</v>
      </c>
      <c r="T99" s="68">
        <v>0</v>
      </c>
    </row>
    <row r="100" spans="1:20" x14ac:dyDescent="0.35">
      <c r="A100" s="65" t="s">
        <v>93</v>
      </c>
      <c r="B100" s="65" t="s">
        <v>305</v>
      </c>
      <c r="C100" s="65" t="s">
        <v>306</v>
      </c>
      <c r="D100" s="66">
        <v>1260</v>
      </c>
      <c r="E100" s="66">
        <v>8383</v>
      </c>
      <c r="F100" s="67">
        <v>0.80873015873015874</v>
      </c>
      <c r="G100" s="67">
        <v>0.1126984126984127</v>
      </c>
      <c r="H100" s="68">
        <v>728</v>
      </c>
      <c r="I100" s="68">
        <v>291</v>
      </c>
      <c r="J100" s="68">
        <v>93</v>
      </c>
      <c r="K100" s="68">
        <v>59</v>
      </c>
      <c r="L100" s="68">
        <v>83</v>
      </c>
      <c r="M100" s="68">
        <v>6</v>
      </c>
      <c r="N100" s="68">
        <v>1095</v>
      </c>
      <c r="O100" s="68">
        <v>0</v>
      </c>
      <c r="P100" s="68">
        <v>62</v>
      </c>
      <c r="Q100" s="68">
        <v>60</v>
      </c>
      <c r="R100" s="68">
        <v>0</v>
      </c>
      <c r="S100" s="68">
        <v>43</v>
      </c>
      <c r="T100" s="68">
        <v>0</v>
      </c>
    </row>
    <row r="101" spans="1:20" x14ac:dyDescent="0.35">
      <c r="A101" s="65" t="s">
        <v>93</v>
      </c>
      <c r="B101" s="65" t="s">
        <v>307</v>
      </c>
      <c r="C101" s="65" t="s">
        <v>308</v>
      </c>
      <c r="D101" s="66">
        <v>1382</v>
      </c>
      <c r="E101" s="66">
        <v>18152</v>
      </c>
      <c r="F101" s="67">
        <v>0.77858176555716352</v>
      </c>
      <c r="G101" s="67">
        <v>0.1512301013024602</v>
      </c>
      <c r="H101" s="68">
        <v>762</v>
      </c>
      <c r="I101" s="68">
        <v>314</v>
      </c>
      <c r="J101" s="68">
        <v>92</v>
      </c>
      <c r="K101" s="68">
        <v>92</v>
      </c>
      <c r="L101" s="68">
        <v>117</v>
      </c>
      <c r="M101" s="68">
        <v>5</v>
      </c>
      <c r="N101" s="68">
        <v>0</v>
      </c>
      <c r="O101" s="68">
        <v>0</v>
      </c>
      <c r="P101" s="68">
        <v>29</v>
      </c>
      <c r="Q101" s="68">
        <v>0</v>
      </c>
      <c r="R101" s="68">
        <v>0</v>
      </c>
      <c r="S101" s="68">
        <v>1353</v>
      </c>
      <c r="T101" s="68">
        <v>0</v>
      </c>
    </row>
    <row r="102" spans="1:20" x14ac:dyDescent="0.35">
      <c r="A102" s="65" t="s">
        <v>95</v>
      </c>
      <c r="B102" s="65" t="s">
        <v>309</v>
      </c>
      <c r="C102" s="65" t="s">
        <v>310</v>
      </c>
      <c r="D102" s="66">
        <v>789</v>
      </c>
      <c r="E102" s="66">
        <v>6386</v>
      </c>
      <c r="F102" s="67">
        <v>0.79214195183776936</v>
      </c>
      <c r="G102" s="67">
        <v>0.13688212927756654</v>
      </c>
      <c r="H102" s="68">
        <v>472</v>
      </c>
      <c r="I102" s="68">
        <v>153</v>
      </c>
      <c r="J102" s="68">
        <v>55</v>
      </c>
      <c r="K102" s="68">
        <v>38</v>
      </c>
      <c r="L102" s="68">
        <v>70</v>
      </c>
      <c r="M102" s="68">
        <v>1</v>
      </c>
      <c r="N102" s="68">
        <v>6</v>
      </c>
      <c r="O102" s="68">
        <v>0</v>
      </c>
      <c r="P102" s="68">
        <v>0</v>
      </c>
      <c r="Q102" s="68">
        <v>0</v>
      </c>
      <c r="R102" s="68">
        <v>0</v>
      </c>
      <c r="S102" s="68">
        <v>783</v>
      </c>
      <c r="T102" s="68">
        <v>0</v>
      </c>
    </row>
    <row r="103" spans="1:20" x14ac:dyDescent="0.35">
      <c r="A103" s="65" t="s">
        <v>95</v>
      </c>
      <c r="B103" s="65" t="s">
        <v>311</v>
      </c>
      <c r="C103" s="65" t="s">
        <v>312</v>
      </c>
      <c r="D103" s="66">
        <v>1607</v>
      </c>
      <c r="E103" s="66">
        <v>14608</v>
      </c>
      <c r="F103" s="67">
        <v>0.84878655880522713</v>
      </c>
      <c r="G103" s="67">
        <v>0.104542626011201</v>
      </c>
      <c r="H103" s="68">
        <v>1044</v>
      </c>
      <c r="I103" s="68">
        <v>320</v>
      </c>
      <c r="J103" s="68">
        <v>69</v>
      </c>
      <c r="K103" s="68">
        <v>59</v>
      </c>
      <c r="L103" s="68">
        <v>109</v>
      </c>
      <c r="M103" s="68">
        <v>6</v>
      </c>
      <c r="N103" s="68">
        <v>1593</v>
      </c>
      <c r="O103" s="68">
        <v>0</v>
      </c>
      <c r="P103" s="68">
        <v>12</v>
      </c>
      <c r="Q103" s="68">
        <v>2</v>
      </c>
      <c r="R103" s="68">
        <v>0</v>
      </c>
      <c r="S103" s="68">
        <v>0</v>
      </c>
      <c r="T103" s="68">
        <v>0</v>
      </c>
    </row>
    <row r="104" spans="1:20" x14ac:dyDescent="0.35">
      <c r="A104" s="65" t="s">
        <v>97</v>
      </c>
      <c r="B104" s="65" t="s">
        <v>313</v>
      </c>
      <c r="C104" s="65" t="s">
        <v>314</v>
      </c>
      <c r="D104" s="66">
        <v>25</v>
      </c>
      <c r="E104" s="66">
        <v>2832</v>
      </c>
      <c r="F104" s="67">
        <v>1</v>
      </c>
      <c r="G104" s="67">
        <v>0</v>
      </c>
      <c r="H104" s="68">
        <v>23</v>
      </c>
      <c r="I104" s="68">
        <v>2</v>
      </c>
      <c r="J104" s="68">
        <v>0</v>
      </c>
      <c r="K104" s="68">
        <v>0</v>
      </c>
      <c r="L104" s="68">
        <v>0</v>
      </c>
      <c r="M104" s="68">
        <v>0</v>
      </c>
      <c r="N104" s="68">
        <v>0</v>
      </c>
      <c r="O104" s="68">
        <v>0</v>
      </c>
      <c r="P104" s="68">
        <v>25</v>
      </c>
      <c r="Q104" s="68">
        <v>0</v>
      </c>
      <c r="R104" s="68">
        <v>0</v>
      </c>
      <c r="S104" s="68">
        <v>0</v>
      </c>
      <c r="T104" s="68">
        <v>0</v>
      </c>
    </row>
    <row r="105" spans="1:20" x14ac:dyDescent="0.35">
      <c r="A105" s="65" t="s">
        <v>97</v>
      </c>
      <c r="B105" s="65" t="s">
        <v>315</v>
      </c>
      <c r="C105" s="65" t="s">
        <v>316</v>
      </c>
      <c r="D105" s="66">
        <v>685</v>
      </c>
      <c r="E105" s="66">
        <v>11293</v>
      </c>
      <c r="F105" s="67">
        <v>0.77226277372262775</v>
      </c>
      <c r="G105" s="67">
        <v>0.14160583941605839</v>
      </c>
      <c r="H105" s="68">
        <v>412</v>
      </c>
      <c r="I105" s="68">
        <v>117</v>
      </c>
      <c r="J105" s="68">
        <v>57</v>
      </c>
      <c r="K105" s="68">
        <v>43</v>
      </c>
      <c r="L105" s="68">
        <v>54</v>
      </c>
      <c r="M105" s="68">
        <v>2</v>
      </c>
      <c r="N105" s="68">
        <v>0</v>
      </c>
      <c r="O105" s="68">
        <v>0</v>
      </c>
      <c r="P105" s="68">
        <v>0</v>
      </c>
      <c r="Q105" s="68">
        <v>4</v>
      </c>
      <c r="R105" s="68">
        <v>0</v>
      </c>
      <c r="S105" s="68">
        <v>681</v>
      </c>
      <c r="T105" s="68">
        <v>0</v>
      </c>
    </row>
    <row r="106" spans="1:20" x14ac:dyDescent="0.35">
      <c r="A106" s="65" t="s">
        <v>99</v>
      </c>
      <c r="B106" s="65" t="s">
        <v>317</v>
      </c>
      <c r="C106" s="65" t="s">
        <v>318</v>
      </c>
      <c r="D106" s="66">
        <v>534</v>
      </c>
      <c r="E106" s="66">
        <v>8965</v>
      </c>
      <c r="F106" s="67">
        <v>0.7415730337078652</v>
      </c>
      <c r="G106" s="67">
        <v>0.16104868913857678</v>
      </c>
      <c r="H106" s="68">
        <v>255</v>
      </c>
      <c r="I106" s="68">
        <v>141</v>
      </c>
      <c r="J106" s="68">
        <v>49</v>
      </c>
      <c r="K106" s="68">
        <v>36</v>
      </c>
      <c r="L106" s="68">
        <v>50</v>
      </c>
      <c r="M106" s="68">
        <v>3</v>
      </c>
      <c r="N106" s="68">
        <v>526</v>
      </c>
      <c r="O106" s="68">
        <v>0</v>
      </c>
      <c r="P106" s="68">
        <v>0</v>
      </c>
      <c r="Q106" s="68">
        <v>0</v>
      </c>
      <c r="R106" s="68">
        <v>0</v>
      </c>
      <c r="S106" s="68">
        <v>8</v>
      </c>
      <c r="T106" s="68">
        <v>0</v>
      </c>
    </row>
    <row r="107" spans="1:20" x14ac:dyDescent="0.35">
      <c r="A107" s="65" t="s">
        <v>99</v>
      </c>
      <c r="B107" s="65" t="s">
        <v>319</v>
      </c>
      <c r="C107" s="65" t="s">
        <v>320</v>
      </c>
      <c r="D107" s="66">
        <v>430</v>
      </c>
      <c r="E107" s="66">
        <v>12178</v>
      </c>
      <c r="F107" s="67">
        <v>0.77441860465116275</v>
      </c>
      <c r="G107" s="67">
        <v>0.16511627906976745</v>
      </c>
      <c r="H107" s="68">
        <v>251</v>
      </c>
      <c r="I107" s="68">
        <v>82</v>
      </c>
      <c r="J107" s="68">
        <v>26</v>
      </c>
      <c r="K107" s="68">
        <v>24</v>
      </c>
      <c r="L107" s="68">
        <v>47</v>
      </c>
      <c r="M107" s="68">
        <v>0</v>
      </c>
      <c r="N107" s="68">
        <v>0</v>
      </c>
      <c r="O107" s="68">
        <v>0</v>
      </c>
      <c r="P107" s="68">
        <v>0</v>
      </c>
      <c r="Q107" s="68">
        <v>0</v>
      </c>
      <c r="R107" s="68">
        <v>0</v>
      </c>
      <c r="S107" s="68">
        <v>430</v>
      </c>
      <c r="T107" s="68">
        <v>0</v>
      </c>
    </row>
    <row r="108" spans="1:20" x14ac:dyDescent="0.35">
      <c r="A108" s="65" t="s">
        <v>99</v>
      </c>
      <c r="B108" s="65" t="s">
        <v>321</v>
      </c>
      <c r="C108" s="65" t="s">
        <v>322</v>
      </c>
      <c r="D108" s="66">
        <v>655</v>
      </c>
      <c r="E108" s="66">
        <v>655</v>
      </c>
      <c r="F108" s="67">
        <v>0.74503816793893129</v>
      </c>
      <c r="G108" s="67">
        <v>0.16335877862595419</v>
      </c>
      <c r="H108" s="68">
        <v>323</v>
      </c>
      <c r="I108" s="68">
        <v>165</v>
      </c>
      <c r="J108" s="68">
        <v>59</v>
      </c>
      <c r="K108" s="68">
        <v>50</v>
      </c>
      <c r="L108" s="68">
        <v>57</v>
      </c>
      <c r="M108" s="68">
        <v>1</v>
      </c>
      <c r="N108" s="68">
        <v>655</v>
      </c>
      <c r="O108" s="68">
        <v>0</v>
      </c>
      <c r="P108" s="68">
        <v>0</v>
      </c>
      <c r="Q108" s="68">
        <v>0</v>
      </c>
      <c r="R108" s="68">
        <v>0</v>
      </c>
      <c r="S108" s="68">
        <v>0</v>
      </c>
      <c r="T108" s="68">
        <v>0</v>
      </c>
    </row>
    <row r="109" spans="1:20" x14ac:dyDescent="0.35">
      <c r="A109" s="65" t="s">
        <v>99</v>
      </c>
      <c r="B109" s="65" t="s">
        <v>323</v>
      </c>
      <c r="C109" s="65" t="s">
        <v>324</v>
      </c>
      <c r="D109" s="66">
        <v>832</v>
      </c>
      <c r="E109" s="66">
        <v>11913</v>
      </c>
      <c r="F109" s="67">
        <v>0.78605769230769229</v>
      </c>
      <c r="G109" s="67">
        <v>0.14302884615384615</v>
      </c>
      <c r="H109" s="68">
        <v>468</v>
      </c>
      <c r="I109" s="68">
        <v>186</v>
      </c>
      <c r="J109" s="68">
        <v>55</v>
      </c>
      <c r="K109" s="68">
        <v>45</v>
      </c>
      <c r="L109" s="68">
        <v>74</v>
      </c>
      <c r="M109" s="68">
        <v>4</v>
      </c>
      <c r="N109" s="68">
        <v>0</v>
      </c>
      <c r="O109" s="68">
        <v>0</v>
      </c>
      <c r="P109" s="68">
        <v>0</v>
      </c>
      <c r="Q109" s="68">
        <v>0</v>
      </c>
      <c r="R109" s="68">
        <v>0</v>
      </c>
      <c r="S109" s="68">
        <v>832</v>
      </c>
      <c r="T109" s="68">
        <v>0</v>
      </c>
    </row>
    <row r="110" spans="1:20" x14ac:dyDescent="0.35">
      <c r="A110" s="65" t="s">
        <v>101</v>
      </c>
      <c r="B110" s="65" t="s">
        <v>325</v>
      </c>
      <c r="C110" s="65" t="s">
        <v>326</v>
      </c>
      <c r="D110" s="66">
        <v>690</v>
      </c>
      <c r="E110" s="66">
        <v>3369</v>
      </c>
      <c r="F110" s="67">
        <v>0.88405797101449279</v>
      </c>
      <c r="G110" s="67">
        <v>7.101449275362319E-2</v>
      </c>
      <c r="H110" s="68">
        <v>495</v>
      </c>
      <c r="I110" s="68">
        <v>115</v>
      </c>
      <c r="J110" s="68">
        <v>31</v>
      </c>
      <c r="K110" s="68">
        <v>21</v>
      </c>
      <c r="L110" s="68">
        <v>28</v>
      </c>
      <c r="M110" s="68">
        <v>0</v>
      </c>
      <c r="N110" s="68">
        <v>5</v>
      </c>
      <c r="O110" s="68">
        <v>0</v>
      </c>
      <c r="P110" s="68">
        <v>0</v>
      </c>
      <c r="Q110" s="68">
        <v>0</v>
      </c>
      <c r="R110" s="68">
        <v>0</v>
      </c>
      <c r="S110" s="68">
        <v>0</v>
      </c>
      <c r="T110" s="68">
        <v>685</v>
      </c>
    </row>
    <row r="111" spans="1:20" x14ac:dyDescent="0.35">
      <c r="A111" s="65" t="s">
        <v>101</v>
      </c>
      <c r="B111" s="65" t="s">
        <v>327</v>
      </c>
      <c r="C111" s="65" t="s">
        <v>328</v>
      </c>
      <c r="D111" s="66">
        <v>769</v>
      </c>
      <c r="E111" s="66">
        <v>9050</v>
      </c>
      <c r="F111" s="67">
        <v>0.68790637191157344</v>
      </c>
      <c r="G111" s="67">
        <v>0.23667100130039012</v>
      </c>
      <c r="H111" s="68">
        <v>375</v>
      </c>
      <c r="I111" s="68">
        <v>154</v>
      </c>
      <c r="J111" s="68">
        <v>54</v>
      </c>
      <c r="K111" s="68">
        <v>50</v>
      </c>
      <c r="L111" s="68">
        <v>132</v>
      </c>
      <c r="M111" s="68">
        <v>4</v>
      </c>
      <c r="N111" s="68">
        <v>1</v>
      </c>
      <c r="O111" s="68">
        <v>4</v>
      </c>
      <c r="P111" s="68">
        <v>0</v>
      </c>
      <c r="Q111" s="68">
        <v>0</v>
      </c>
      <c r="R111" s="68">
        <v>0</v>
      </c>
      <c r="S111" s="68">
        <v>764</v>
      </c>
      <c r="T111" s="68">
        <v>0</v>
      </c>
    </row>
    <row r="112" spans="1:20" x14ac:dyDescent="0.35">
      <c r="A112" s="65" t="s">
        <v>101</v>
      </c>
      <c r="B112" s="65" t="s">
        <v>329</v>
      </c>
      <c r="C112" s="65" t="s">
        <v>330</v>
      </c>
      <c r="D112" s="66">
        <v>726</v>
      </c>
      <c r="E112" s="66">
        <v>13811</v>
      </c>
      <c r="F112" s="67">
        <v>0.7658402203856749</v>
      </c>
      <c r="G112" s="67">
        <v>0.11432506887052342</v>
      </c>
      <c r="H112" s="68">
        <v>439</v>
      </c>
      <c r="I112" s="68">
        <v>117</v>
      </c>
      <c r="J112" s="68">
        <v>40</v>
      </c>
      <c r="K112" s="68">
        <v>45</v>
      </c>
      <c r="L112" s="68">
        <v>38</v>
      </c>
      <c r="M112" s="68">
        <v>47</v>
      </c>
      <c r="N112" s="68">
        <v>505</v>
      </c>
      <c r="O112" s="68">
        <v>0</v>
      </c>
      <c r="P112" s="68">
        <v>0</v>
      </c>
      <c r="Q112" s="68">
        <v>0</v>
      </c>
      <c r="R112" s="68">
        <v>0</v>
      </c>
      <c r="S112" s="68">
        <v>221</v>
      </c>
      <c r="T112" s="68">
        <v>0</v>
      </c>
    </row>
    <row r="113" spans="1:20" x14ac:dyDescent="0.35">
      <c r="A113" s="65" t="s">
        <v>101</v>
      </c>
      <c r="B113" s="65" t="s">
        <v>331</v>
      </c>
      <c r="C113" s="65" t="s">
        <v>332</v>
      </c>
      <c r="D113" s="66">
        <v>2294</v>
      </c>
      <c r="E113" s="66">
        <v>12630</v>
      </c>
      <c r="F113" s="67">
        <v>0.82824760244115081</v>
      </c>
      <c r="G113" s="67">
        <v>0.11115954664341761</v>
      </c>
      <c r="H113" s="68">
        <v>1474</v>
      </c>
      <c r="I113" s="68">
        <v>426</v>
      </c>
      <c r="J113" s="68">
        <v>117</v>
      </c>
      <c r="K113" s="68">
        <v>85</v>
      </c>
      <c r="L113" s="68">
        <v>170</v>
      </c>
      <c r="M113" s="68">
        <v>22</v>
      </c>
      <c r="N113" s="68">
        <v>1473</v>
      </c>
      <c r="O113" s="68">
        <v>611</v>
      </c>
      <c r="P113" s="68">
        <v>0</v>
      </c>
      <c r="Q113" s="68">
        <v>0</v>
      </c>
      <c r="R113" s="68">
        <v>206</v>
      </c>
      <c r="S113" s="68">
        <v>4</v>
      </c>
      <c r="T113" s="68">
        <v>0</v>
      </c>
    </row>
    <row r="114" spans="1:20" x14ac:dyDescent="0.35">
      <c r="A114" s="65" t="s">
        <v>101</v>
      </c>
      <c r="B114" s="65" t="s">
        <v>333</v>
      </c>
      <c r="C114" s="65" t="s">
        <v>334</v>
      </c>
      <c r="D114" s="66">
        <v>656</v>
      </c>
      <c r="E114" s="66">
        <v>11248</v>
      </c>
      <c r="F114" s="67">
        <v>0.71341463414634143</v>
      </c>
      <c r="G114" s="67">
        <v>0.21189024390243902</v>
      </c>
      <c r="H114" s="68">
        <v>366</v>
      </c>
      <c r="I114" s="68">
        <v>102</v>
      </c>
      <c r="J114" s="68">
        <v>47</v>
      </c>
      <c r="K114" s="68">
        <v>50</v>
      </c>
      <c r="L114" s="68">
        <v>89</v>
      </c>
      <c r="M114" s="68">
        <v>2</v>
      </c>
      <c r="N114" s="68">
        <v>581</v>
      </c>
      <c r="O114" s="68">
        <v>0</v>
      </c>
      <c r="P114" s="68">
        <v>60</v>
      </c>
      <c r="Q114" s="68">
        <v>0</v>
      </c>
      <c r="R114" s="68">
        <v>0</v>
      </c>
      <c r="S114" s="68">
        <v>15</v>
      </c>
      <c r="T114" s="68">
        <v>0</v>
      </c>
    </row>
    <row r="115" spans="1:20" x14ac:dyDescent="0.35">
      <c r="A115" s="65" t="s">
        <v>103</v>
      </c>
      <c r="B115" s="65" t="s">
        <v>335</v>
      </c>
      <c r="C115" s="65" t="s">
        <v>336</v>
      </c>
      <c r="D115" s="66">
        <v>976</v>
      </c>
      <c r="E115" s="66">
        <v>7564</v>
      </c>
      <c r="F115" s="67">
        <v>0.8401639344262295</v>
      </c>
      <c r="G115" s="67">
        <v>0.11065573770491803</v>
      </c>
      <c r="H115" s="68">
        <v>637</v>
      </c>
      <c r="I115" s="68">
        <v>183</v>
      </c>
      <c r="J115" s="68">
        <v>46</v>
      </c>
      <c r="K115" s="68">
        <v>42</v>
      </c>
      <c r="L115" s="68">
        <v>66</v>
      </c>
      <c r="M115" s="68">
        <v>2</v>
      </c>
      <c r="N115" s="68">
        <v>966</v>
      </c>
      <c r="O115" s="68">
        <v>1</v>
      </c>
      <c r="P115" s="68">
        <v>0</v>
      </c>
      <c r="Q115" s="68">
        <v>6</v>
      </c>
      <c r="R115" s="68">
        <v>0</v>
      </c>
      <c r="S115" s="68">
        <v>3</v>
      </c>
      <c r="T115" s="68">
        <v>0</v>
      </c>
    </row>
    <row r="116" spans="1:20" x14ac:dyDescent="0.35">
      <c r="A116" s="65" t="s">
        <v>103</v>
      </c>
      <c r="B116" s="65" t="s">
        <v>337</v>
      </c>
      <c r="C116" s="65" t="s">
        <v>338</v>
      </c>
      <c r="D116" s="66">
        <v>397</v>
      </c>
      <c r="E116" s="66">
        <v>6051</v>
      </c>
      <c r="F116" s="67">
        <v>0.84130982367758189</v>
      </c>
      <c r="G116" s="67">
        <v>7.3047858942065488E-2</v>
      </c>
      <c r="H116" s="68">
        <v>253</v>
      </c>
      <c r="I116" s="68">
        <v>81</v>
      </c>
      <c r="J116" s="68">
        <v>34</v>
      </c>
      <c r="K116" s="68">
        <v>15</v>
      </c>
      <c r="L116" s="68">
        <v>14</v>
      </c>
      <c r="M116" s="68">
        <v>0</v>
      </c>
      <c r="N116" s="68">
        <v>0</v>
      </c>
      <c r="O116" s="68">
        <v>0</v>
      </c>
      <c r="P116" s="68">
        <v>0</v>
      </c>
      <c r="Q116" s="68">
        <v>0</v>
      </c>
      <c r="R116" s="68">
        <v>0</v>
      </c>
      <c r="S116" s="68">
        <v>397</v>
      </c>
      <c r="T116" s="68">
        <v>0</v>
      </c>
    </row>
    <row r="117" spans="1:20" x14ac:dyDescent="0.35">
      <c r="A117" s="65" t="s">
        <v>103</v>
      </c>
      <c r="B117" s="65" t="s">
        <v>339</v>
      </c>
      <c r="C117" s="65" t="s">
        <v>340</v>
      </c>
      <c r="D117" s="66">
        <v>1256</v>
      </c>
      <c r="E117" s="66">
        <v>14997</v>
      </c>
      <c r="F117" s="67">
        <v>0.80334394904458595</v>
      </c>
      <c r="G117" s="67">
        <v>0.12977707006369427</v>
      </c>
      <c r="H117" s="68">
        <v>772</v>
      </c>
      <c r="I117" s="68">
        <v>237</v>
      </c>
      <c r="J117" s="68">
        <v>80</v>
      </c>
      <c r="K117" s="68">
        <v>61</v>
      </c>
      <c r="L117" s="68">
        <v>102</v>
      </c>
      <c r="M117" s="68">
        <v>4</v>
      </c>
      <c r="N117" s="68">
        <v>1217</v>
      </c>
      <c r="O117" s="68">
        <v>0</v>
      </c>
      <c r="P117" s="68">
        <v>0</v>
      </c>
      <c r="Q117" s="68">
        <v>0</v>
      </c>
      <c r="R117" s="68">
        <v>0</v>
      </c>
      <c r="S117" s="68">
        <v>39</v>
      </c>
      <c r="T117" s="68">
        <v>0</v>
      </c>
    </row>
    <row r="118" spans="1:20" x14ac:dyDescent="0.35">
      <c r="A118" s="65" t="s">
        <v>105</v>
      </c>
      <c r="B118" s="65" t="s">
        <v>341</v>
      </c>
      <c r="C118" s="65" t="s">
        <v>342</v>
      </c>
      <c r="D118" s="66">
        <v>670</v>
      </c>
      <c r="E118" s="66">
        <v>10523</v>
      </c>
      <c r="F118" s="67">
        <v>0.68656716417910446</v>
      </c>
      <c r="G118" s="67">
        <v>0.21194029850746268</v>
      </c>
      <c r="H118" s="68">
        <v>352</v>
      </c>
      <c r="I118" s="68">
        <v>108</v>
      </c>
      <c r="J118" s="68">
        <v>40</v>
      </c>
      <c r="K118" s="68">
        <v>38</v>
      </c>
      <c r="L118" s="68">
        <v>104</v>
      </c>
      <c r="M118" s="68">
        <v>28</v>
      </c>
      <c r="N118" s="68">
        <v>670</v>
      </c>
      <c r="O118" s="68">
        <v>0</v>
      </c>
      <c r="P118" s="68">
        <v>0</v>
      </c>
      <c r="Q118" s="68">
        <v>0</v>
      </c>
      <c r="R118" s="68">
        <v>0</v>
      </c>
      <c r="S118" s="68">
        <v>0</v>
      </c>
      <c r="T118" s="68">
        <v>0</v>
      </c>
    </row>
    <row r="119" spans="1:20" x14ac:dyDescent="0.35">
      <c r="A119" s="65" t="s">
        <v>105</v>
      </c>
      <c r="B119" s="65" t="s">
        <v>343</v>
      </c>
      <c r="C119" s="65" t="s">
        <v>344</v>
      </c>
      <c r="D119" s="66">
        <v>1158</v>
      </c>
      <c r="E119" s="66">
        <v>3470</v>
      </c>
      <c r="F119" s="67">
        <v>0.90241796200345425</v>
      </c>
      <c r="G119" s="67">
        <v>5.5267702936096716E-2</v>
      </c>
      <c r="H119" s="68">
        <v>878</v>
      </c>
      <c r="I119" s="68">
        <v>167</v>
      </c>
      <c r="J119" s="68">
        <v>46</v>
      </c>
      <c r="K119" s="68">
        <v>29</v>
      </c>
      <c r="L119" s="68">
        <v>35</v>
      </c>
      <c r="M119" s="68">
        <v>3</v>
      </c>
      <c r="N119" s="68">
        <v>687</v>
      </c>
      <c r="O119" s="68">
        <v>0</v>
      </c>
      <c r="P119" s="68">
        <v>0</v>
      </c>
      <c r="Q119" s="68">
        <v>0</v>
      </c>
      <c r="R119" s="68">
        <v>0</v>
      </c>
      <c r="S119" s="68">
        <v>471</v>
      </c>
      <c r="T119" s="68">
        <v>0</v>
      </c>
    </row>
    <row r="120" spans="1:20" x14ac:dyDescent="0.35">
      <c r="A120" s="65" t="s">
        <v>105</v>
      </c>
      <c r="B120" s="65" t="s">
        <v>345</v>
      </c>
      <c r="C120" s="65" t="s">
        <v>346</v>
      </c>
      <c r="D120" s="66">
        <v>665</v>
      </c>
      <c r="E120" s="66">
        <v>665</v>
      </c>
      <c r="F120" s="67">
        <v>0.73684210526315785</v>
      </c>
      <c r="G120" s="67">
        <v>0.1774436090225564</v>
      </c>
      <c r="H120" s="68">
        <v>349</v>
      </c>
      <c r="I120" s="68">
        <v>141</v>
      </c>
      <c r="J120" s="68">
        <v>55</v>
      </c>
      <c r="K120" s="68">
        <v>53</v>
      </c>
      <c r="L120" s="68">
        <v>65</v>
      </c>
      <c r="M120" s="68">
        <v>2</v>
      </c>
      <c r="N120" s="68">
        <v>659</v>
      </c>
      <c r="O120" s="68">
        <v>0</v>
      </c>
      <c r="P120" s="68">
        <v>2</v>
      </c>
      <c r="Q120" s="68">
        <v>0</v>
      </c>
      <c r="R120" s="68">
        <v>0</v>
      </c>
      <c r="S120" s="68">
        <v>4</v>
      </c>
      <c r="T120" s="68">
        <v>0</v>
      </c>
    </row>
    <row r="121" spans="1:20" x14ac:dyDescent="0.35">
      <c r="A121" s="65" t="s">
        <v>107</v>
      </c>
      <c r="B121" s="65" t="s">
        <v>347</v>
      </c>
      <c r="C121" s="65" t="s">
        <v>348</v>
      </c>
      <c r="D121" s="66">
        <v>284</v>
      </c>
      <c r="E121" s="66">
        <v>6456</v>
      </c>
      <c r="F121" s="67">
        <v>0.82042253521126762</v>
      </c>
      <c r="G121" s="67">
        <v>0.15140845070422534</v>
      </c>
      <c r="H121" s="68">
        <v>201</v>
      </c>
      <c r="I121" s="68">
        <v>32</v>
      </c>
      <c r="J121" s="68">
        <v>8</v>
      </c>
      <c r="K121" s="68">
        <v>18</v>
      </c>
      <c r="L121" s="68">
        <v>25</v>
      </c>
      <c r="M121" s="68">
        <v>0</v>
      </c>
      <c r="N121" s="68">
        <v>284</v>
      </c>
      <c r="O121" s="68">
        <v>0</v>
      </c>
      <c r="P121" s="68">
        <v>0</v>
      </c>
      <c r="Q121" s="68">
        <v>0</v>
      </c>
      <c r="R121" s="68">
        <v>0</v>
      </c>
      <c r="S121" s="68">
        <v>0</v>
      </c>
      <c r="T121" s="68">
        <v>0</v>
      </c>
    </row>
    <row r="122" spans="1:20" x14ac:dyDescent="0.35">
      <c r="A122" s="65" t="s">
        <v>107</v>
      </c>
      <c r="B122" s="65" t="s">
        <v>349</v>
      </c>
      <c r="C122" s="65" t="s">
        <v>350</v>
      </c>
      <c r="D122" s="66">
        <v>523</v>
      </c>
      <c r="E122" s="66">
        <v>5341</v>
      </c>
      <c r="F122" s="67">
        <v>0.74569789674952203</v>
      </c>
      <c r="G122" s="67">
        <v>0.16826003824091779</v>
      </c>
      <c r="H122" s="68">
        <v>302</v>
      </c>
      <c r="I122" s="68">
        <v>88</v>
      </c>
      <c r="J122" s="68">
        <v>37</v>
      </c>
      <c r="K122" s="68">
        <v>32</v>
      </c>
      <c r="L122" s="68">
        <v>56</v>
      </c>
      <c r="M122" s="68">
        <v>8</v>
      </c>
      <c r="N122" s="68">
        <v>523</v>
      </c>
      <c r="O122" s="68">
        <v>0</v>
      </c>
      <c r="P122" s="68">
        <v>0</v>
      </c>
      <c r="Q122" s="68">
        <v>0</v>
      </c>
      <c r="R122" s="68">
        <v>0</v>
      </c>
      <c r="S122" s="68">
        <v>0</v>
      </c>
      <c r="T122" s="68">
        <v>0</v>
      </c>
    </row>
    <row r="123" spans="1:20" x14ac:dyDescent="0.35">
      <c r="A123" s="65" t="s">
        <v>107</v>
      </c>
      <c r="B123" s="65" t="s">
        <v>351</v>
      </c>
      <c r="C123" s="65" t="s">
        <v>352</v>
      </c>
      <c r="D123" s="66">
        <v>652</v>
      </c>
      <c r="E123" s="66">
        <v>3576</v>
      </c>
      <c r="F123" s="67">
        <v>0.77760736196319014</v>
      </c>
      <c r="G123" s="67">
        <v>0.15184049079754602</v>
      </c>
      <c r="H123" s="68">
        <v>372</v>
      </c>
      <c r="I123" s="68">
        <v>135</v>
      </c>
      <c r="J123" s="68">
        <v>37</v>
      </c>
      <c r="K123" s="68">
        <v>47</v>
      </c>
      <c r="L123" s="68">
        <v>52</v>
      </c>
      <c r="M123" s="68">
        <v>9</v>
      </c>
      <c r="N123" s="68">
        <v>651</v>
      </c>
      <c r="O123" s="68">
        <v>0</v>
      </c>
      <c r="P123" s="68">
        <v>0</v>
      </c>
      <c r="Q123" s="68">
        <v>0</v>
      </c>
      <c r="R123" s="68">
        <v>0</v>
      </c>
      <c r="S123" s="68">
        <v>1</v>
      </c>
      <c r="T123" s="68">
        <v>0</v>
      </c>
    </row>
    <row r="124" spans="1:20" x14ac:dyDescent="0.35">
      <c r="A124" s="65" t="s">
        <v>107</v>
      </c>
      <c r="B124" s="65" t="s">
        <v>353</v>
      </c>
      <c r="C124" s="65" t="s">
        <v>354</v>
      </c>
      <c r="D124" s="66">
        <v>1519</v>
      </c>
      <c r="E124" s="66">
        <v>10255</v>
      </c>
      <c r="F124" s="67">
        <v>0.75312705727452267</v>
      </c>
      <c r="G124" s="67">
        <v>0.18433179723502305</v>
      </c>
      <c r="H124" s="68">
        <v>919</v>
      </c>
      <c r="I124" s="68">
        <v>225</v>
      </c>
      <c r="J124" s="68">
        <v>59</v>
      </c>
      <c r="K124" s="68">
        <v>90</v>
      </c>
      <c r="L124" s="68">
        <v>190</v>
      </c>
      <c r="M124" s="68">
        <v>36</v>
      </c>
      <c r="N124" s="68">
        <v>1476</v>
      </c>
      <c r="O124" s="68">
        <v>0</v>
      </c>
      <c r="P124" s="68">
        <v>0</v>
      </c>
      <c r="Q124" s="68">
        <v>0</v>
      </c>
      <c r="R124" s="68">
        <v>43</v>
      </c>
      <c r="S124" s="68">
        <v>0</v>
      </c>
      <c r="T124" s="68">
        <v>0</v>
      </c>
    </row>
    <row r="125" spans="1:20" x14ac:dyDescent="0.35">
      <c r="A125" s="65" t="s">
        <v>107</v>
      </c>
      <c r="B125" s="65" t="s">
        <v>355</v>
      </c>
      <c r="C125" s="65" t="s">
        <v>356</v>
      </c>
      <c r="D125" s="66">
        <v>117</v>
      </c>
      <c r="E125" s="66">
        <v>1588</v>
      </c>
      <c r="F125" s="67">
        <v>0.76068376068376065</v>
      </c>
      <c r="G125" s="67">
        <v>0.15384615384615385</v>
      </c>
      <c r="H125" s="68">
        <v>72</v>
      </c>
      <c r="I125" s="68">
        <v>17</v>
      </c>
      <c r="J125" s="68">
        <v>6</v>
      </c>
      <c r="K125" s="68">
        <v>5</v>
      </c>
      <c r="L125" s="68">
        <v>13</v>
      </c>
      <c r="M125" s="68">
        <v>4</v>
      </c>
      <c r="N125" s="68">
        <v>117</v>
      </c>
      <c r="O125" s="68">
        <v>0</v>
      </c>
      <c r="P125" s="68">
        <v>0</v>
      </c>
      <c r="Q125" s="68">
        <v>0</v>
      </c>
      <c r="R125" s="68">
        <v>0</v>
      </c>
      <c r="S125" s="68">
        <v>0</v>
      </c>
      <c r="T125" s="68">
        <v>0</v>
      </c>
    </row>
    <row r="126" spans="1:20" x14ac:dyDescent="0.35">
      <c r="A126" s="65" t="s">
        <v>107</v>
      </c>
      <c r="B126" s="65" t="s">
        <v>357</v>
      </c>
      <c r="C126" s="65" t="s">
        <v>358</v>
      </c>
      <c r="D126" s="66">
        <v>1351</v>
      </c>
      <c r="E126" s="66">
        <v>8271</v>
      </c>
      <c r="F126" s="67">
        <v>0.843819393042191</v>
      </c>
      <c r="G126" s="67">
        <v>9.7705403404885274E-2</v>
      </c>
      <c r="H126" s="68">
        <v>948</v>
      </c>
      <c r="I126" s="68">
        <v>192</v>
      </c>
      <c r="J126" s="68">
        <v>70</v>
      </c>
      <c r="K126" s="68">
        <v>54</v>
      </c>
      <c r="L126" s="68">
        <v>78</v>
      </c>
      <c r="M126" s="68">
        <v>9</v>
      </c>
      <c r="N126" s="68">
        <v>1294</v>
      </c>
      <c r="O126" s="68">
        <v>0</v>
      </c>
      <c r="P126" s="68">
        <v>0</v>
      </c>
      <c r="Q126" s="68">
        <v>0</v>
      </c>
      <c r="R126" s="68">
        <v>53</v>
      </c>
      <c r="S126" s="68">
        <v>4</v>
      </c>
      <c r="T126" s="68">
        <v>0</v>
      </c>
    </row>
    <row r="127" spans="1:20" x14ac:dyDescent="0.35">
      <c r="A127" s="65" t="s">
        <v>107</v>
      </c>
      <c r="B127" s="65" t="s">
        <v>359</v>
      </c>
      <c r="C127" s="65" t="s">
        <v>360</v>
      </c>
      <c r="D127" s="66">
        <v>985</v>
      </c>
      <c r="E127" s="66">
        <v>8797</v>
      </c>
      <c r="F127" s="67">
        <v>0.79898477157360404</v>
      </c>
      <c r="G127" s="67">
        <v>0.14517766497461929</v>
      </c>
      <c r="H127" s="68">
        <v>624</v>
      </c>
      <c r="I127" s="68">
        <v>163</v>
      </c>
      <c r="J127" s="68">
        <v>45</v>
      </c>
      <c r="K127" s="68">
        <v>50</v>
      </c>
      <c r="L127" s="68">
        <v>93</v>
      </c>
      <c r="M127" s="68">
        <v>10</v>
      </c>
      <c r="N127" s="68">
        <v>905</v>
      </c>
      <c r="O127" s="68">
        <v>0</v>
      </c>
      <c r="P127" s="68">
        <v>4</v>
      </c>
      <c r="Q127" s="68">
        <v>0</v>
      </c>
      <c r="R127" s="68">
        <v>64</v>
      </c>
      <c r="S127" s="68">
        <v>12</v>
      </c>
      <c r="T127" s="68">
        <v>0</v>
      </c>
    </row>
    <row r="128" spans="1:20" x14ac:dyDescent="0.35">
      <c r="A128" s="65" t="s">
        <v>107</v>
      </c>
      <c r="B128" s="65" t="s">
        <v>361</v>
      </c>
      <c r="C128" s="65" t="s">
        <v>362</v>
      </c>
      <c r="D128" s="66">
        <v>1720</v>
      </c>
      <c r="E128" s="66">
        <v>9999</v>
      </c>
      <c r="F128" s="67">
        <v>0.71453488372093021</v>
      </c>
      <c r="G128" s="67">
        <v>0.20930232558139536</v>
      </c>
      <c r="H128" s="68">
        <v>998</v>
      </c>
      <c r="I128" s="68">
        <v>231</v>
      </c>
      <c r="J128" s="68">
        <v>98</v>
      </c>
      <c r="K128" s="68">
        <v>123</v>
      </c>
      <c r="L128" s="68">
        <v>237</v>
      </c>
      <c r="M128" s="68">
        <v>33</v>
      </c>
      <c r="N128" s="68">
        <v>1640</v>
      </c>
      <c r="O128" s="68">
        <v>0</v>
      </c>
      <c r="P128" s="68">
        <v>0</v>
      </c>
      <c r="Q128" s="68">
        <v>78</v>
      </c>
      <c r="R128" s="68">
        <v>0</v>
      </c>
      <c r="S128" s="68">
        <v>2</v>
      </c>
      <c r="T128" s="68">
        <v>0</v>
      </c>
    </row>
    <row r="129" spans="1:20" x14ac:dyDescent="0.35">
      <c r="A129" s="69" t="s">
        <v>107</v>
      </c>
      <c r="B129" s="69" t="s">
        <v>363</v>
      </c>
      <c r="C129" s="69" t="s">
        <v>364</v>
      </c>
      <c r="D129" s="70">
        <v>605</v>
      </c>
      <c r="E129" s="70">
        <v>6349</v>
      </c>
      <c r="F129" s="71">
        <v>0.72561983471074376</v>
      </c>
      <c r="G129" s="71">
        <v>0.19008264462809918</v>
      </c>
      <c r="H129" s="72">
        <v>348</v>
      </c>
      <c r="I129" s="72">
        <v>91</v>
      </c>
      <c r="J129" s="72">
        <v>41</v>
      </c>
      <c r="K129" s="72">
        <v>40</v>
      </c>
      <c r="L129" s="72">
        <v>75</v>
      </c>
      <c r="M129" s="72">
        <v>10</v>
      </c>
      <c r="N129" s="72">
        <v>527</v>
      </c>
      <c r="O129" s="72">
        <v>0</v>
      </c>
      <c r="P129" s="72">
        <v>6</v>
      </c>
      <c r="Q129" s="72">
        <v>24</v>
      </c>
      <c r="R129" s="72">
        <v>48</v>
      </c>
      <c r="S129" s="72">
        <v>0</v>
      </c>
      <c r="T129" s="72">
        <v>0</v>
      </c>
    </row>
  </sheetData>
  <mergeCells count="9">
    <mergeCell ref="G3:G4"/>
    <mergeCell ref="H3:M3"/>
    <mergeCell ref="N3:T3"/>
    <mergeCell ref="A3:A4"/>
    <mergeCell ref="B3:B4"/>
    <mergeCell ref="C3:C4"/>
    <mergeCell ref="D3:D4"/>
    <mergeCell ref="E3:E4"/>
    <mergeCell ref="F3:F4"/>
  </mergeCells>
  <pageMargins left="0.25" right="0.25" top="0.75" bottom="0.75" header="0.3" footer="0.3"/>
  <pageSetup paperSize="9" scale="40"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Sites">
              <controlPr defaultSize="0" autoFill="0" autoPict="0" macro="[0]!Sitessheet">
                <anchor>
                  <from>
                    <xdr:col>6</xdr:col>
                    <xdr:colOff>584200</xdr:colOff>
                    <xdr:row>1</xdr:row>
                    <xdr:rowOff>82550</xdr:rowOff>
                  </from>
                  <to>
                    <xdr:col>7</xdr:col>
                    <xdr:colOff>228600</xdr:colOff>
                    <xdr:row>1</xdr:row>
                    <xdr:rowOff>342900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800100</xdr:colOff>
                    <xdr:row>1</xdr:row>
                    <xdr:rowOff>539750</xdr:rowOff>
                  </from>
                  <to>
                    <xdr:col>2</xdr:col>
                    <xdr:colOff>2597150</xdr:colOff>
                    <xdr:row>1</xdr:row>
                    <xdr:rowOff>800100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266700</xdr:colOff>
                    <xdr:row>1</xdr:row>
                    <xdr:rowOff>463550</xdr:rowOff>
                  </from>
                  <to>
                    <xdr:col>6</xdr:col>
                    <xdr:colOff>1136650</xdr:colOff>
                    <xdr:row>1</xdr:row>
                    <xdr:rowOff>685800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266700</xdr:colOff>
                    <xdr:row>1</xdr:row>
                    <xdr:rowOff>723900</xdr:rowOff>
                  </from>
                  <to>
                    <xdr:col>6</xdr:col>
                    <xdr:colOff>1136650</xdr:colOff>
                    <xdr:row>1</xdr:row>
                    <xdr:rowOff>946150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2825750</xdr:colOff>
                    <xdr:row>1</xdr:row>
                    <xdr:rowOff>704850</xdr:rowOff>
                  </from>
                  <to>
                    <xdr:col>3</xdr:col>
                    <xdr:colOff>781050</xdr:colOff>
                    <xdr:row>1</xdr:row>
                    <xdr:rowOff>971550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825500</xdr:colOff>
                    <xdr:row>1</xdr:row>
                    <xdr:rowOff>831850</xdr:rowOff>
                  </from>
                  <to>
                    <xdr:col>2</xdr:col>
                    <xdr:colOff>1441450</xdr:colOff>
                    <xdr:row>1</xdr:row>
                    <xdr:rowOff>1193800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1752600</xdr:colOff>
                    <xdr:row>1</xdr:row>
                    <xdr:rowOff>831850</xdr:rowOff>
                  </from>
                  <to>
                    <xdr:col>2</xdr:col>
                    <xdr:colOff>2527300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82550</xdr:rowOff>
                  </from>
                  <to>
                    <xdr:col>2</xdr:col>
                    <xdr:colOff>615950</xdr:colOff>
                    <xdr:row>1</xdr:row>
                    <xdr:rowOff>349250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1174750</xdr:colOff>
                    <xdr:row>1</xdr:row>
                    <xdr:rowOff>723900</xdr:rowOff>
                  </from>
                  <to>
                    <xdr:col>9</xdr:col>
                    <xdr:colOff>615950</xdr:colOff>
                    <xdr:row>1</xdr:row>
                    <xdr:rowOff>946150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1174750</xdr:colOff>
                    <xdr:row>1</xdr:row>
                    <xdr:rowOff>463550</xdr:rowOff>
                  </from>
                  <to>
                    <xdr:col>9</xdr:col>
                    <xdr:colOff>615950</xdr:colOff>
                    <xdr:row>1</xdr:row>
                    <xdr:rowOff>685800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812800</xdr:colOff>
                    <xdr:row>1</xdr:row>
                    <xdr:rowOff>876300</xdr:rowOff>
                  </from>
                  <to>
                    <xdr:col>10</xdr:col>
                    <xdr:colOff>628650</xdr:colOff>
                    <xdr:row>1</xdr:row>
                    <xdr:rowOff>1136650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812800</xdr:colOff>
                    <xdr:row>1</xdr:row>
                    <xdr:rowOff>539750</xdr:rowOff>
                  </from>
                  <to>
                    <xdr:col>10</xdr:col>
                    <xdr:colOff>628650</xdr:colOff>
                    <xdr:row>1</xdr:row>
                    <xdr:rowOff>800100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76200</xdr:rowOff>
                  </from>
                  <to>
                    <xdr:col>5</xdr:col>
                    <xdr:colOff>577850</xdr:colOff>
                    <xdr:row>1</xdr:row>
                    <xdr:rowOff>336550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698500</xdr:colOff>
                    <xdr:row>1</xdr:row>
                    <xdr:rowOff>82550</xdr:rowOff>
                  </from>
                  <to>
                    <xdr:col>6</xdr:col>
                    <xdr:colOff>450850</xdr:colOff>
                    <xdr:row>1</xdr:row>
                    <xdr:rowOff>349250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800100</xdr:colOff>
                    <xdr:row>1</xdr:row>
                    <xdr:rowOff>82550</xdr:rowOff>
                  </from>
                  <to>
                    <xdr:col>2</xdr:col>
                    <xdr:colOff>1727200</xdr:colOff>
                    <xdr:row>1</xdr:row>
                    <xdr:rowOff>342900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BA844-6574-40AA-997C-D143982D445C}">
  <sheetPr codeName="Sheet17">
    <tabColor theme="3" tint="0.59999389629810485"/>
  </sheetPr>
  <dimension ref="A1:R247"/>
  <sheetViews>
    <sheetView workbookViewId="0"/>
  </sheetViews>
  <sheetFormatPr defaultColWidth="9.08984375" defaultRowHeight="14.5" x14ac:dyDescent="0.35"/>
  <cols>
    <col min="1" max="2" width="9.36328125" style="13" customWidth="1"/>
    <col min="3" max="3" width="37.08984375" style="13" customWidth="1"/>
    <col min="4" max="4" width="10.54296875" style="13" customWidth="1"/>
    <col min="5" max="5" width="34.453125" style="13" customWidth="1"/>
    <col min="6" max="15" width="12.6328125" style="13" customWidth="1"/>
    <col min="16" max="18" width="9.08984375" style="46"/>
    <col min="19" max="16384" width="9.08984375" style="8"/>
  </cols>
  <sheetData>
    <row r="1" spans="1:18" ht="6" customHeight="1" x14ac:dyDescent="0.35">
      <c r="A1" s="8"/>
      <c r="B1" s="8"/>
      <c r="C1" s="8"/>
      <c r="D1" s="8"/>
      <c r="E1" s="8"/>
      <c r="F1" s="29"/>
      <c r="G1" s="8"/>
      <c r="H1" s="8"/>
      <c r="I1" s="8"/>
      <c r="J1" s="8"/>
      <c r="K1" s="8"/>
      <c r="L1" s="8"/>
      <c r="M1" s="8"/>
      <c r="N1" s="8"/>
      <c r="O1" s="8"/>
      <c r="P1" s="8"/>
      <c r="Q1" s="8"/>
      <c r="R1" s="8"/>
    </row>
    <row r="2" spans="1:18" ht="105" customHeight="1" x14ac:dyDescent="0.35">
      <c r="A2" s="8"/>
      <c r="B2" s="8"/>
      <c r="C2" s="8"/>
      <c r="D2" s="8"/>
      <c r="E2" s="8"/>
      <c r="F2" s="29"/>
      <c r="G2" s="8"/>
      <c r="H2" s="29"/>
      <c r="I2" s="29"/>
      <c r="J2" s="29"/>
      <c r="K2" s="29"/>
      <c r="L2" s="8"/>
      <c r="M2" s="8"/>
      <c r="N2" s="8"/>
      <c r="O2" s="8"/>
      <c r="P2" s="8"/>
      <c r="Q2" s="8"/>
      <c r="R2" s="8"/>
    </row>
    <row r="3" spans="1:18" ht="15.75" customHeight="1" x14ac:dyDescent="0.35">
      <c r="A3" s="87" t="s">
        <v>12</v>
      </c>
      <c r="B3" s="87" t="s">
        <v>109</v>
      </c>
      <c r="C3" s="87" t="s">
        <v>110</v>
      </c>
      <c r="D3" s="87" t="s">
        <v>365</v>
      </c>
      <c r="E3" s="87" t="s">
        <v>366</v>
      </c>
      <c r="F3" s="87" t="s">
        <v>14</v>
      </c>
      <c r="G3" s="87" t="s">
        <v>15</v>
      </c>
      <c r="H3" s="87" t="s">
        <v>6</v>
      </c>
      <c r="I3" s="87" t="s">
        <v>7</v>
      </c>
      <c r="J3" s="91" t="s">
        <v>16</v>
      </c>
      <c r="K3" s="91"/>
      <c r="L3" s="91"/>
      <c r="M3" s="91"/>
      <c r="N3" s="91"/>
      <c r="O3" s="91"/>
      <c r="P3" s="8"/>
      <c r="Q3" s="8"/>
      <c r="R3" s="8"/>
    </row>
    <row r="4" spans="1:18" ht="31.5" customHeight="1" x14ac:dyDescent="0.35">
      <c r="A4" s="92"/>
      <c r="B4" s="92"/>
      <c r="C4" s="92"/>
      <c r="D4" s="92"/>
      <c r="E4" s="92"/>
      <c r="F4" s="92"/>
      <c r="G4" s="92"/>
      <c r="H4" s="92"/>
      <c r="I4" s="92"/>
      <c r="J4" s="30" t="s">
        <v>17</v>
      </c>
      <c r="K4" s="30" t="s">
        <v>18</v>
      </c>
      <c r="L4" s="30" t="s">
        <v>19</v>
      </c>
      <c r="M4" s="30" t="s">
        <v>20</v>
      </c>
      <c r="N4" s="30" t="s">
        <v>21</v>
      </c>
      <c r="O4" s="30" t="s">
        <v>22</v>
      </c>
      <c r="P4" s="8"/>
      <c r="Q4" s="8"/>
      <c r="R4" s="8"/>
    </row>
    <row r="5" spans="1:18" s="36" customFormat="1" x14ac:dyDescent="0.35">
      <c r="A5" s="31"/>
      <c r="B5" s="57"/>
      <c r="C5" s="57"/>
      <c r="D5" s="57"/>
      <c r="E5" s="32" t="s">
        <v>23</v>
      </c>
      <c r="F5" s="58">
        <v>119187</v>
      </c>
      <c r="G5" s="58">
        <v>1326325</v>
      </c>
      <c r="H5" s="34">
        <v>0.79543070972505392</v>
      </c>
      <c r="I5" s="34">
        <v>0.13243055031169507</v>
      </c>
      <c r="J5" s="59">
        <v>71997</v>
      </c>
      <c r="K5" s="59">
        <v>22808</v>
      </c>
      <c r="L5" s="59">
        <v>7388</v>
      </c>
      <c r="M5" s="59">
        <v>6185</v>
      </c>
      <c r="N5" s="59">
        <v>9599</v>
      </c>
      <c r="O5" s="59">
        <v>1210</v>
      </c>
    </row>
    <row r="6" spans="1:18" s="41" customFormat="1" ht="15" customHeight="1" thickBot="1" x14ac:dyDescent="0.4">
      <c r="A6" s="37"/>
      <c r="B6" s="60"/>
      <c r="C6" s="60"/>
      <c r="D6" s="60"/>
      <c r="E6" s="38" t="s">
        <v>24</v>
      </c>
      <c r="F6" s="39">
        <f>SUBTOTAL(9,F7:F999)</f>
        <v>119187</v>
      </c>
      <c r="G6" s="39">
        <f>SUBTOTAL(9,G7:G999)</f>
        <v>1326325</v>
      </c>
      <c r="H6" s="40">
        <f>IFERROR((J6+K6)/F6, "-")</f>
        <v>0.79543070972505392</v>
      </c>
      <c r="I6" s="40">
        <f>IFERROR((M6+N6)/F6, "-")</f>
        <v>0.13243055031169507</v>
      </c>
      <c r="J6" s="39">
        <f t="shared" ref="J6:O6" si="0">SUBTOTAL(9,J7:J999)</f>
        <v>71997</v>
      </c>
      <c r="K6" s="39">
        <f t="shared" si="0"/>
        <v>22808</v>
      </c>
      <c r="L6" s="39">
        <f t="shared" si="0"/>
        <v>7388</v>
      </c>
      <c r="M6" s="39">
        <f t="shared" si="0"/>
        <v>6185</v>
      </c>
      <c r="N6" s="39">
        <f t="shared" si="0"/>
        <v>9599</v>
      </c>
      <c r="O6" s="39">
        <f t="shared" si="0"/>
        <v>1210</v>
      </c>
    </row>
    <row r="7" spans="1:18" ht="15" customHeight="1" x14ac:dyDescent="0.35">
      <c r="A7" s="73" t="s">
        <v>25</v>
      </c>
      <c r="B7" s="73" t="s">
        <v>119</v>
      </c>
      <c r="C7" s="73" t="s">
        <v>120</v>
      </c>
      <c r="D7" s="73" t="s">
        <v>367</v>
      </c>
      <c r="E7" s="73" t="s">
        <v>368</v>
      </c>
      <c r="F7" s="74">
        <v>325</v>
      </c>
      <c r="G7" s="74">
        <v>3820</v>
      </c>
      <c r="H7" s="75">
        <v>0.81538461538461537</v>
      </c>
      <c r="I7" s="75">
        <v>9.2307692307692313E-2</v>
      </c>
      <c r="J7" s="74">
        <v>189</v>
      </c>
      <c r="K7" s="74">
        <v>76</v>
      </c>
      <c r="L7" s="74">
        <v>30</v>
      </c>
      <c r="M7" s="74">
        <v>14</v>
      </c>
      <c r="N7" s="74">
        <v>16</v>
      </c>
      <c r="O7" s="74">
        <v>0</v>
      </c>
    </row>
    <row r="8" spans="1:18" ht="16.5" customHeight="1" x14ac:dyDescent="0.35">
      <c r="A8" s="76" t="s">
        <v>25</v>
      </c>
      <c r="B8" s="76" t="s">
        <v>121</v>
      </c>
      <c r="C8" s="76" t="s">
        <v>122</v>
      </c>
      <c r="D8" s="76" t="s">
        <v>369</v>
      </c>
      <c r="E8" s="76" t="s">
        <v>370</v>
      </c>
      <c r="F8" s="77">
        <v>1524</v>
      </c>
      <c r="G8" s="77">
        <v>13476</v>
      </c>
      <c r="H8" s="78">
        <v>0.74409448818897639</v>
      </c>
      <c r="I8" s="78">
        <v>0.17716535433070865</v>
      </c>
      <c r="J8" s="77">
        <v>828</v>
      </c>
      <c r="K8" s="77">
        <v>306</v>
      </c>
      <c r="L8" s="77">
        <v>109</v>
      </c>
      <c r="M8" s="77">
        <v>112</v>
      </c>
      <c r="N8" s="77">
        <v>158</v>
      </c>
      <c r="O8" s="77">
        <v>11</v>
      </c>
    </row>
    <row r="9" spans="1:18" ht="16.5" customHeight="1" x14ac:dyDescent="0.35">
      <c r="A9" s="76" t="s">
        <v>25</v>
      </c>
      <c r="B9" s="76" t="s">
        <v>123</v>
      </c>
      <c r="C9" s="76" t="s">
        <v>124</v>
      </c>
      <c r="D9" s="76" t="s">
        <v>371</v>
      </c>
      <c r="E9" s="76" t="s">
        <v>372</v>
      </c>
      <c r="F9" s="77">
        <v>227</v>
      </c>
      <c r="G9" s="77">
        <v>1712</v>
      </c>
      <c r="H9" s="78">
        <v>0.89867841409691629</v>
      </c>
      <c r="I9" s="78">
        <v>5.7268722466960353E-2</v>
      </c>
      <c r="J9" s="77">
        <v>166</v>
      </c>
      <c r="K9" s="77">
        <v>38</v>
      </c>
      <c r="L9" s="77">
        <v>10</v>
      </c>
      <c r="M9" s="77">
        <v>11</v>
      </c>
      <c r="N9" s="77">
        <v>2</v>
      </c>
      <c r="O9" s="77">
        <v>0</v>
      </c>
    </row>
    <row r="10" spans="1:18" x14ac:dyDescent="0.35">
      <c r="A10" s="76" t="s">
        <v>25</v>
      </c>
      <c r="B10" s="76" t="s">
        <v>123</v>
      </c>
      <c r="C10" s="76" t="s">
        <v>124</v>
      </c>
      <c r="D10" s="76" t="s">
        <v>373</v>
      </c>
      <c r="E10" s="76" t="s">
        <v>374</v>
      </c>
      <c r="F10" s="77">
        <v>189</v>
      </c>
      <c r="G10" s="77">
        <v>2287</v>
      </c>
      <c r="H10" s="78">
        <v>0.70899470899470896</v>
      </c>
      <c r="I10" s="78">
        <v>0.21164021164021163</v>
      </c>
      <c r="J10" s="77">
        <v>91</v>
      </c>
      <c r="K10" s="77">
        <v>43</v>
      </c>
      <c r="L10" s="77">
        <v>15</v>
      </c>
      <c r="M10" s="77">
        <v>13</v>
      </c>
      <c r="N10" s="77">
        <v>27</v>
      </c>
      <c r="O10" s="77">
        <v>0</v>
      </c>
    </row>
    <row r="11" spans="1:18" x14ac:dyDescent="0.35">
      <c r="A11" s="76" t="s">
        <v>25</v>
      </c>
      <c r="B11" s="76" t="s">
        <v>125</v>
      </c>
      <c r="C11" s="76" t="s">
        <v>126</v>
      </c>
      <c r="D11" s="76" t="s">
        <v>375</v>
      </c>
      <c r="E11" s="76" t="s">
        <v>376</v>
      </c>
      <c r="F11" s="77">
        <v>113</v>
      </c>
      <c r="G11" s="77">
        <v>2390</v>
      </c>
      <c r="H11" s="78">
        <v>0.81415929203539827</v>
      </c>
      <c r="I11" s="78">
        <v>0.11504424778761062</v>
      </c>
      <c r="J11" s="77">
        <v>66</v>
      </c>
      <c r="K11" s="77">
        <v>26</v>
      </c>
      <c r="L11" s="77">
        <v>8</v>
      </c>
      <c r="M11" s="77">
        <v>5</v>
      </c>
      <c r="N11" s="77">
        <v>8</v>
      </c>
      <c r="O11" s="77">
        <v>0</v>
      </c>
    </row>
    <row r="12" spans="1:18" x14ac:dyDescent="0.35">
      <c r="A12" s="76" t="s">
        <v>25</v>
      </c>
      <c r="B12" s="76" t="s">
        <v>125</v>
      </c>
      <c r="C12" s="76" t="s">
        <v>126</v>
      </c>
      <c r="D12" s="76" t="s">
        <v>377</v>
      </c>
      <c r="E12" s="76" t="s">
        <v>378</v>
      </c>
      <c r="F12" s="77">
        <v>150</v>
      </c>
      <c r="G12" s="77">
        <v>2980</v>
      </c>
      <c r="H12" s="78">
        <v>0.7533333333333333</v>
      </c>
      <c r="I12" s="78">
        <v>0.12666666666666668</v>
      </c>
      <c r="J12" s="77">
        <v>83</v>
      </c>
      <c r="K12" s="77">
        <v>30</v>
      </c>
      <c r="L12" s="77">
        <v>17</v>
      </c>
      <c r="M12" s="77">
        <v>7</v>
      </c>
      <c r="N12" s="77">
        <v>12</v>
      </c>
      <c r="O12" s="77">
        <v>1</v>
      </c>
    </row>
    <row r="13" spans="1:18" x14ac:dyDescent="0.35">
      <c r="A13" s="76" t="s">
        <v>25</v>
      </c>
      <c r="B13" s="76" t="s">
        <v>125</v>
      </c>
      <c r="C13" s="76" t="s">
        <v>126</v>
      </c>
      <c r="D13" s="76" t="s">
        <v>379</v>
      </c>
      <c r="E13" s="76" t="s">
        <v>380</v>
      </c>
      <c r="F13" s="77">
        <v>164</v>
      </c>
      <c r="G13" s="77">
        <v>2207</v>
      </c>
      <c r="H13" s="78">
        <v>0.93902439024390238</v>
      </c>
      <c r="I13" s="78">
        <v>1.2195121951219513E-2</v>
      </c>
      <c r="J13" s="77">
        <v>122</v>
      </c>
      <c r="K13" s="77">
        <v>32</v>
      </c>
      <c r="L13" s="77">
        <v>8</v>
      </c>
      <c r="M13" s="77">
        <v>1</v>
      </c>
      <c r="N13" s="77">
        <v>1</v>
      </c>
      <c r="O13" s="77">
        <v>0</v>
      </c>
    </row>
    <row r="14" spans="1:18" x14ac:dyDescent="0.35">
      <c r="A14" s="76" t="s">
        <v>27</v>
      </c>
      <c r="B14" s="76" t="s">
        <v>127</v>
      </c>
      <c r="C14" s="76" t="s">
        <v>128</v>
      </c>
      <c r="D14" s="76" t="s">
        <v>381</v>
      </c>
      <c r="E14" s="76" t="s">
        <v>382</v>
      </c>
      <c r="F14" s="77">
        <v>644</v>
      </c>
      <c r="G14" s="77">
        <v>8034</v>
      </c>
      <c r="H14" s="78">
        <v>0.89596273291925466</v>
      </c>
      <c r="I14" s="78">
        <v>4.9689440993788817E-2</v>
      </c>
      <c r="J14" s="77">
        <v>490</v>
      </c>
      <c r="K14" s="77">
        <v>87</v>
      </c>
      <c r="L14" s="77">
        <v>35</v>
      </c>
      <c r="M14" s="77">
        <v>15</v>
      </c>
      <c r="N14" s="77">
        <v>17</v>
      </c>
      <c r="O14" s="77">
        <v>0</v>
      </c>
    </row>
    <row r="15" spans="1:18" x14ac:dyDescent="0.35">
      <c r="A15" s="76" t="s">
        <v>27</v>
      </c>
      <c r="B15" s="76" t="s">
        <v>129</v>
      </c>
      <c r="C15" s="76" t="s">
        <v>130</v>
      </c>
      <c r="D15" s="76" t="s">
        <v>383</v>
      </c>
      <c r="E15" s="76" t="s">
        <v>384</v>
      </c>
      <c r="F15" s="77">
        <v>333</v>
      </c>
      <c r="G15" s="77">
        <v>5756</v>
      </c>
      <c r="H15" s="78">
        <v>0.85285285285285284</v>
      </c>
      <c r="I15" s="78">
        <v>9.3093093093093091E-2</v>
      </c>
      <c r="J15" s="77">
        <v>240</v>
      </c>
      <c r="K15" s="77">
        <v>44</v>
      </c>
      <c r="L15" s="77">
        <v>16</v>
      </c>
      <c r="M15" s="77">
        <v>19</v>
      </c>
      <c r="N15" s="77">
        <v>12</v>
      </c>
      <c r="O15" s="77">
        <v>2</v>
      </c>
    </row>
    <row r="16" spans="1:18" x14ac:dyDescent="0.35">
      <c r="A16" s="76" t="s">
        <v>27</v>
      </c>
      <c r="B16" s="76" t="s">
        <v>129</v>
      </c>
      <c r="C16" s="76" t="s">
        <v>130</v>
      </c>
      <c r="D16" s="76" t="s">
        <v>385</v>
      </c>
      <c r="E16" s="76" t="s">
        <v>386</v>
      </c>
      <c r="F16" s="77">
        <v>417</v>
      </c>
      <c r="G16" s="77">
        <v>9027</v>
      </c>
      <c r="H16" s="78">
        <v>0.71223021582733814</v>
      </c>
      <c r="I16" s="78">
        <v>0.22781774580335731</v>
      </c>
      <c r="J16" s="77">
        <v>214</v>
      </c>
      <c r="K16" s="77">
        <v>83</v>
      </c>
      <c r="L16" s="77">
        <v>24</v>
      </c>
      <c r="M16" s="77">
        <v>38</v>
      </c>
      <c r="N16" s="77">
        <v>57</v>
      </c>
      <c r="O16" s="77">
        <v>1</v>
      </c>
    </row>
    <row r="17" spans="1:15" x14ac:dyDescent="0.35">
      <c r="A17" s="76" t="s">
        <v>27</v>
      </c>
      <c r="B17" s="76" t="s">
        <v>129</v>
      </c>
      <c r="C17" s="76" t="s">
        <v>130</v>
      </c>
      <c r="D17" s="76" t="s">
        <v>387</v>
      </c>
      <c r="E17" s="76" t="s">
        <v>388</v>
      </c>
      <c r="F17" s="77">
        <v>56</v>
      </c>
      <c r="G17" s="77">
        <v>2063</v>
      </c>
      <c r="H17" s="78">
        <v>0.8571428571428571</v>
      </c>
      <c r="I17" s="78">
        <v>0.10714285714285714</v>
      </c>
      <c r="J17" s="77">
        <v>39</v>
      </c>
      <c r="K17" s="77">
        <v>9</v>
      </c>
      <c r="L17" s="77">
        <v>2</v>
      </c>
      <c r="M17" s="77">
        <v>1</v>
      </c>
      <c r="N17" s="77">
        <v>5</v>
      </c>
      <c r="O17" s="77">
        <v>0</v>
      </c>
    </row>
    <row r="18" spans="1:15" x14ac:dyDescent="0.35">
      <c r="A18" s="76" t="s">
        <v>27</v>
      </c>
      <c r="B18" s="76" t="s">
        <v>131</v>
      </c>
      <c r="C18" s="76" t="s">
        <v>132</v>
      </c>
      <c r="D18" s="76" t="s">
        <v>389</v>
      </c>
      <c r="E18" s="76" t="s">
        <v>390</v>
      </c>
      <c r="F18" s="77">
        <v>459</v>
      </c>
      <c r="G18" s="77">
        <v>5436</v>
      </c>
      <c r="H18" s="78">
        <v>0.81699346405228757</v>
      </c>
      <c r="I18" s="78">
        <v>0.11546840958605664</v>
      </c>
      <c r="J18" s="77">
        <v>317</v>
      </c>
      <c r="K18" s="77">
        <v>58</v>
      </c>
      <c r="L18" s="77">
        <v>25</v>
      </c>
      <c r="M18" s="77">
        <v>23</v>
      </c>
      <c r="N18" s="77">
        <v>30</v>
      </c>
      <c r="O18" s="77">
        <v>6</v>
      </c>
    </row>
    <row r="19" spans="1:15" x14ac:dyDescent="0.35">
      <c r="A19" s="76" t="s">
        <v>27</v>
      </c>
      <c r="B19" s="76" t="s">
        <v>133</v>
      </c>
      <c r="C19" s="76" t="s">
        <v>134</v>
      </c>
      <c r="D19" s="76" t="s">
        <v>391</v>
      </c>
      <c r="E19" s="76" t="s">
        <v>392</v>
      </c>
      <c r="F19" s="77">
        <v>399</v>
      </c>
      <c r="G19" s="77">
        <v>4508</v>
      </c>
      <c r="H19" s="78">
        <v>0.73934837092731831</v>
      </c>
      <c r="I19" s="78">
        <v>0.16791979949874686</v>
      </c>
      <c r="J19" s="77">
        <v>189</v>
      </c>
      <c r="K19" s="77">
        <v>106</v>
      </c>
      <c r="L19" s="77">
        <v>35</v>
      </c>
      <c r="M19" s="77">
        <v>29</v>
      </c>
      <c r="N19" s="77">
        <v>38</v>
      </c>
      <c r="O19" s="77">
        <v>2</v>
      </c>
    </row>
    <row r="20" spans="1:15" x14ac:dyDescent="0.35">
      <c r="A20" s="76" t="s">
        <v>27</v>
      </c>
      <c r="B20" s="76" t="s">
        <v>133</v>
      </c>
      <c r="C20" s="76" t="s">
        <v>134</v>
      </c>
      <c r="D20" s="76" t="s">
        <v>393</v>
      </c>
      <c r="E20" s="76" t="s">
        <v>394</v>
      </c>
      <c r="F20" s="77">
        <v>115</v>
      </c>
      <c r="G20" s="77">
        <v>1201</v>
      </c>
      <c r="H20" s="78">
        <v>0.93043478260869561</v>
      </c>
      <c r="I20" s="78">
        <v>3.4782608695652174E-2</v>
      </c>
      <c r="J20" s="77">
        <v>89</v>
      </c>
      <c r="K20" s="77">
        <v>18</v>
      </c>
      <c r="L20" s="77">
        <v>4</v>
      </c>
      <c r="M20" s="77">
        <v>3</v>
      </c>
      <c r="N20" s="77">
        <v>1</v>
      </c>
      <c r="O20" s="77">
        <v>0</v>
      </c>
    </row>
    <row r="21" spans="1:15" x14ac:dyDescent="0.35">
      <c r="A21" s="76" t="s">
        <v>27</v>
      </c>
      <c r="B21" s="76" t="s">
        <v>133</v>
      </c>
      <c r="C21" s="76" t="s">
        <v>134</v>
      </c>
      <c r="D21" s="76" t="s">
        <v>395</v>
      </c>
      <c r="E21" s="76" t="s">
        <v>396</v>
      </c>
      <c r="F21" s="77">
        <v>151</v>
      </c>
      <c r="G21" s="77">
        <v>1732</v>
      </c>
      <c r="H21" s="78">
        <v>0.84105960264900659</v>
      </c>
      <c r="I21" s="78">
        <v>6.6225165562913912E-2</v>
      </c>
      <c r="J21" s="77">
        <v>82</v>
      </c>
      <c r="K21" s="77">
        <v>45</v>
      </c>
      <c r="L21" s="77">
        <v>14</v>
      </c>
      <c r="M21" s="77">
        <v>6</v>
      </c>
      <c r="N21" s="77">
        <v>4</v>
      </c>
      <c r="O21" s="77">
        <v>0</v>
      </c>
    </row>
    <row r="22" spans="1:15" x14ac:dyDescent="0.35">
      <c r="A22" s="76" t="s">
        <v>27</v>
      </c>
      <c r="B22" s="76" t="s">
        <v>135</v>
      </c>
      <c r="C22" s="76" t="s">
        <v>136</v>
      </c>
      <c r="D22" s="76" t="s">
        <v>397</v>
      </c>
      <c r="E22" s="76" t="s">
        <v>398</v>
      </c>
      <c r="F22" s="77">
        <v>404</v>
      </c>
      <c r="G22" s="77">
        <v>9778</v>
      </c>
      <c r="H22" s="78">
        <v>0.76980198019801982</v>
      </c>
      <c r="I22" s="78">
        <v>0.12871287128712872</v>
      </c>
      <c r="J22" s="77">
        <v>238</v>
      </c>
      <c r="K22" s="77">
        <v>73</v>
      </c>
      <c r="L22" s="77">
        <v>24</v>
      </c>
      <c r="M22" s="77">
        <v>20</v>
      </c>
      <c r="N22" s="77">
        <v>32</v>
      </c>
      <c r="O22" s="77">
        <v>17</v>
      </c>
    </row>
    <row r="23" spans="1:15" x14ac:dyDescent="0.35">
      <c r="A23" s="76" t="s">
        <v>29</v>
      </c>
      <c r="B23" s="76" t="s">
        <v>137</v>
      </c>
      <c r="C23" s="76" t="s">
        <v>138</v>
      </c>
      <c r="D23" s="76" t="s">
        <v>399</v>
      </c>
      <c r="E23" s="76" t="s">
        <v>400</v>
      </c>
      <c r="F23" s="77">
        <v>1225</v>
      </c>
      <c r="G23" s="77">
        <v>4308</v>
      </c>
      <c r="H23" s="78">
        <v>0.89795918367346939</v>
      </c>
      <c r="I23" s="78">
        <v>5.3877551020408164E-2</v>
      </c>
      <c r="J23" s="77">
        <v>916</v>
      </c>
      <c r="K23" s="77">
        <v>184</v>
      </c>
      <c r="L23" s="77">
        <v>54</v>
      </c>
      <c r="M23" s="77">
        <v>38</v>
      </c>
      <c r="N23" s="77">
        <v>28</v>
      </c>
      <c r="O23" s="77">
        <v>5</v>
      </c>
    </row>
    <row r="24" spans="1:15" x14ac:dyDescent="0.35">
      <c r="A24" s="76" t="s">
        <v>29</v>
      </c>
      <c r="B24" s="76" t="s">
        <v>137</v>
      </c>
      <c r="C24" s="76" t="s">
        <v>138</v>
      </c>
      <c r="D24" s="76" t="s">
        <v>401</v>
      </c>
      <c r="E24" s="76" t="s">
        <v>402</v>
      </c>
      <c r="F24" s="77">
        <v>598</v>
      </c>
      <c r="G24" s="77">
        <v>2258</v>
      </c>
      <c r="H24" s="78">
        <v>0.99163879598662208</v>
      </c>
      <c r="I24" s="78">
        <v>3.3444816053511705E-3</v>
      </c>
      <c r="J24" s="77">
        <v>533</v>
      </c>
      <c r="K24" s="77">
        <v>60</v>
      </c>
      <c r="L24" s="77">
        <v>3</v>
      </c>
      <c r="M24" s="77">
        <v>2</v>
      </c>
      <c r="N24" s="77">
        <v>0</v>
      </c>
      <c r="O24" s="77">
        <v>0</v>
      </c>
    </row>
    <row r="25" spans="1:15" x14ac:dyDescent="0.35">
      <c r="A25" s="76" t="s">
        <v>29</v>
      </c>
      <c r="B25" s="76" t="s">
        <v>137</v>
      </c>
      <c r="C25" s="76" t="s">
        <v>138</v>
      </c>
      <c r="D25" s="76" t="s">
        <v>403</v>
      </c>
      <c r="E25" s="76" t="s">
        <v>404</v>
      </c>
      <c r="F25" s="77">
        <v>1394</v>
      </c>
      <c r="G25" s="77">
        <v>5591</v>
      </c>
      <c r="H25" s="78">
        <v>0.83500717360114773</v>
      </c>
      <c r="I25" s="78">
        <v>9.9713055954088956E-2</v>
      </c>
      <c r="J25" s="77">
        <v>918</v>
      </c>
      <c r="K25" s="77">
        <v>246</v>
      </c>
      <c r="L25" s="77">
        <v>89</v>
      </c>
      <c r="M25" s="77">
        <v>52</v>
      </c>
      <c r="N25" s="77">
        <v>87</v>
      </c>
      <c r="O25" s="77">
        <v>2</v>
      </c>
    </row>
    <row r="26" spans="1:15" x14ac:dyDescent="0.35">
      <c r="A26" s="76" t="s">
        <v>29</v>
      </c>
      <c r="B26" s="76" t="s">
        <v>139</v>
      </c>
      <c r="C26" s="76" t="s">
        <v>140</v>
      </c>
      <c r="D26" s="76" t="s">
        <v>405</v>
      </c>
      <c r="E26" s="76" t="s">
        <v>406</v>
      </c>
      <c r="F26" s="77">
        <v>0</v>
      </c>
      <c r="G26" s="77">
        <v>0</v>
      </c>
      <c r="H26" s="78" t="s">
        <v>10</v>
      </c>
      <c r="I26" s="78" t="s">
        <v>10</v>
      </c>
      <c r="J26" s="77">
        <v>0</v>
      </c>
      <c r="K26" s="77">
        <v>0</v>
      </c>
      <c r="L26" s="77">
        <v>0</v>
      </c>
      <c r="M26" s="77">
        <v>0</v>
      </c>
      <c r="N26" s="77">
        <v>0</v>
      </c>
      <c r="O26" s="77">
        <v>0</v>
      </c>
    </row>
    <row r="27" spans="1:15" x14ac:dyDescent="0.35">
      <c r="A27" s="76" t="s">
        <v>31</v>
      </c>
      <c r="B27" s="76" t="s">
        <v>141</v>
      </c>
      <c r="C27" s="76" t="s">
        <v>142</v>
      </c>
      <c r="D27" s="76" t="s">
        <v>407</v>
      </c>
      <c r="E27" s="76" t="s">
        <v>408</v>
      </c>
      <c r="F27" s="77">
        <v>1024</v>
      </c>
      <c r="G27" s="77">
        <v>6575</v>
      </c>
      <c r="H27" s="78">
        <v>0.7529296875</v>
      </c>
      <c r="I27" s="78">
        <v>0.162109375</v>
      </c>
      <c r="J27" s="77">
        <v>546</v>
      </c>
      <c r="K27" s="77">
        <v>225</v>
      </c>
      <c r="L27" s="77">
        <v>76</v>
      </c>
      <c r="M27" s="77">
        <v>69</v>
      </c>
      <c r="N27" s="77">
        <v>97</v>
      </c>
      <c r="O27" s="77">
        <v>11</v>
      </c>
    </row>
    <row r="28" spans="1:15" x14ac:dyDescent="0.35">
      <c r="A28" s="76" t="s">
        <v>31</v>
      </c>
      <c r="B28" s="76" t="s">
        <v>141</v>
      </c>
      <c r="C28" s="76" t="s">
        <v>142</v>
      </c>
      <c r="D28" s="76" t="s">
        <v>409</v>
      </c>
      <c r="E28" s="76" t="s">
        <v>410</v>
      </c>
      <c r="F28" s="77">
        <v>978</v>
      </c>
      <c r="G28" s="77">
        <v>4784</v>
      </c>
      <c r="H28" s="78">
        <v>0.71779141104294475</v>
      </c>
      <c r="I28" s="78">
        <v>0.18302658486707565</v>
      </c>
      <c r="J28" s="77">
        <v>470</v>
      </c>
      <c r="K28" s="77">
        <v>232</v>
      </c>
      <c r="L28" s="77">
        <v>77</v>
      </c>
      <c r="M28" s="77">
        <v>76</v>
      </c>
      <c r="N28" s="77">
        <v>103</v>
      </c>
      <c r="O28" s="77">
        <v>20</v>
      </c>
    </row>
    <row r="29" spans="1:15" x14ac:dyDescent="0.35">
      <c r="A29" s="76" t="s">
        <v>31</v>
      </c>
      <c r="B29" s="76" t="s">
        <v>141</v>
      </c>
      <c r="C29" s="76" t="s">
        <v>142</v>
      </c>
      <c r="D29" s="76" t="s">
        <v>411</v>
      </c>
      <c r="E29" s="76" t="s">
        <v>412</v>
      </c>
      <c r="F29" s="77">
        <v>995</v>
      </c>
      <c r="G29" s="77">
        <v>5333</v>
      </c>
      <c r="H29" s="78">
        <v>0.73668341708542717</v>
      </c>
      <c r="I29" s="78">
        <v>0.16582914572864321</v>
      </c>
      <c r="J29" s="77">
        <v>513</v>
      </c>
      <c r="K29" s="77">
        <v>220</v>
      </c>
      <c r="L29" s="77">
        <v>84</v>
      </c>
      <c r="M29" s="77">
        <v>58</v>
      </c>
      <c r="N29" s="77">
        <v>107</v>
      </c>
      <c r="O29" s="77">
        <v>13</v>
      </c>
    </row>
    <row r="30" spans="1:15" x14ac:dyDescent="0.35">
      <c r="A30" s="76" t="s">
        <v>33</v>
      </c>
      <c r="B30" s="76" t="s">
        <v>143</v>
      </c>
      <c r="C30" s="76" t="s">
        <v>144</v>
      </c>
      <c r="D30" s="76" t="s">
        <v>413</v>
      </c>
      <c r="E30" s="76" t="s">
        <v>414</v>
      </c>
      <c r="F30" s="77">
        <v>414</v>
      </c>
      <c r="G30" s="77">
        <v>5899</v>
      </c>
      <c r="H30" s="78">
        <v>0.83091787439613529</v>
      </c>
      <c r="I30" s="78">
        <v>0.11352657004830918</v>
      </c>
      <c r="J30" s="77">
        <v>242</v>
      </c>
      <c r="K30" s="77">
        <v>102</v>
      </c>
      <c r="L30" s="77">
        <v>21</v>
      </c>
      <c r="M30" s="77">
        <v>23</v>
      </c>
      <c r="N30" s="77">
        <v>24</v>
      </c>
      <c r="O30" s="77">
        <v>2</v>
      </c>
    </row>
    <row r="31" spans="1:15" x14ac:dyDescent="0.35">
      <c r="A31" s="76" t="s">
        <v>33</v>
      </c>
      <c r="B31" s="76" t="s">
        <v>143</v>
      </c>
      <c r="C31" s="76" t="s">
        <v>144</v>
      </c>
      <c r="D31" s="76" t="s">
        <v>415</v>
      </c>
      <c r="E31" s="76" t="s">
        <v>416</v>
      </c>
      <c r="F31" s="77">
        <v>344</v>
      </c>
      <c r="G31" s="77">
        <v>6633</v>
      </c>
      <c r="H31" s="78">
        <v>0.80232558139534882</v>
      </c>
      <c r="I31" s="78">
        <v>0.13662790697674418</v>
      </c>
      <c r="J31" s="77">
        <v>197</v>
      </c>
      <c r="K31" s="77">
        <v>79</v>
      </c>
      <c r="L31" s="77">
        <v>21</v>
      </c>
      <c r="M31" s="77">
        <v>13</v>
      </c>
      <c r="N31" s="77">
        <v>34</v>
      </c>
      <c r="O31" s="77">
        <v>0</v>
      </c>
    </row>
    <row r="32" spans="1:15" x14ac:dyDescent="0.35">
      <c r="A32" s="76" t="s">
        <v>33</v>
      </c>
      <c r="B32" s="76" t="s">
        <v>145</v>
      </c>
      <c r="C32" s="76" t="s">
        <v>146</v>
      </c>
      <c r="D32" s="76" t="s">
        <v>417</v>
      </c>
      <c r="E32" s="76" t="s">
        <v>418</v>
      </c>
      <c r="F32" s="77">
        <v>967</v>
      </c>
      <c r="G32" s="77">
        <v>8834</v>
      </c>
      <c r="H32" s="78">
        <v>0.81489141675284382</v>
      </c>
      <c r="I32" s="78">
        <v>0.11065149948293691</v>
      </c>
      <c r="J32" s="77">
        <v>497</v>
      </c>
      <c r="K32" s="77">
        <v>291</v>
      </c>
      <c r="L32" s="77">
        <v>70</v>
      </c>
      <c r="M32" s="77">
        <v>45</v>
      </c>
      <c r="N32" s="77">
        <v>62</v>
      </c>
      <c r="O32" s="77">
        <v>2</v>
      </c>
    </row>
    <row r="33" spans="1:15" x14ac:dyDescent="0.35">
      <c r="A33" s="76" t="s">
        <v>35</v>
      </c>
      <c r="B33" s="76" t="s">
        <v>147</v>
      </c>
      <c r="C33" s="76" t="s">
        <v>148</v>
      </c>
      <c r="D33" s="76" t="s">
        <v>419</v>
      </c>
      <c r="E33" s="76" t="s">
        <v>420</v>
      </c>
      <c r="F33" s="77">
        <v>9</v>
      </c>
      <c r="G33" s="77">
        <v>2352</v>
      </c>
      <c r="H33" s="78">
        <v>0.88888888888888884</v>
      </c>
      <c r="I33" s="78">
        <v>0.1111111111111111</v>
      </c>
      <c r="J33" s="77">
        <v>8</v>
      </c>
      <c r="K33" s="77">
        <v>0</v>
      </c>
      <c r="L33" s="77">
        <v>0</v>
      </c>
      <c r="M33" s="77">
        <v>0</v>
      </c>
      <c r="N33" s="77">
        <v>1</v>
      </c>
      <c r="O33" s="77">
        <v>0</v>
      </c>
    </row>
    <row r="34" spans="1:15" x14ac:dyDescent="0.35">
      <c r="A34" s="76" t="s">
        <v>35</v>
      </c>
      <c r="B34" s="76" t="s">
        <v>149</v>
      </c>
      <c r="C34" s="76" t="s">
        <v>150</v>
      </c>
      <c r="D34" s="76" t="s">
        <v>421</v>
      </c>
      <c r="E34" s="76" t="s">
        <v>422</v>
      </c>
      <c r="F34" s="77">
        <v>468</v>
      </c>
      <c r="G34" s="77">
        <v>5160</v>
      </c>
      <c r="H34" s="78">
        <v>0.83119658119658124</v>
      </c>
      <c r="I34" s="78">
        <v>0.11324786324786325</v>
      </c>
      <c r="J34" s="77">
        <v>288</v>
      </c>
      <c r="K34" s="77">
        <v>101</v>
      </c>
      <c r="L34" s="77">
        <v>26</v>
      </c>
      <c r="M34" s="77">
        <v>20</v>
      </c>
      <c r="N34" s="77">
        <v>33</v>
      </c>
      <c r="O34" s="77">
        <v>0</v>
      </c>
    </row>
    <row r="35" spans="1:15" x14ac:dyDescent="0.35">
      <c r="A35" s="76" t="s">
        <v>35</v>
      </c>
      <c r="B35" s="76" t="s">
        <v>149</v>
      </c>
      <c r="C35" s="76" t="s">
        <v>150</v>
      </c>
      <c r="D35" s="76" t="s">
        <v>423</v>
      </c>
      <c r="E35" s="76" t="s">
        <v>424</v>
      </c>
      <c r="F35" s="77">
        <v>388</v>
      </c>
      <c r="G35" s="77">
        <v>6484</v>
      </c>
      <c r="H35" s="78">
        <v>0.65979381443298968</v>
      </c>
      <c r="I35" s="78">
        <v>0.22422680412371135</v>
      </c>
      <c r="J35" s="77">
        <v>179</v>
      </c>
      <c r="K35" s="77">
        <v>77</v>
      </c>
      <c r="L35" s="77">
        <v>43</v>
      </c>
      <c r="M35" s="77">
        <v>29</v>
      </c>
      <c r="N35" s="77">
        <v>58</v>
      </c>
      <c r="O35" s="77">
        <v>2</v>
      </c>
    </row>
    <row r="36" spans="1:15" x14ac:dyDescent="0.35">
      <c r="A36" s="76" t="s">
        <v>35</v>
      </c>
      <c r="B36" s="76" t="s">
        <v>149</v>
      </c>
      <c r="C36" s="76" t="s">
        <v>150</v>
      </c>
      <c r="D36" s="76" t="s">
        <v>425</v>
      </c>
      <c r="E36" s="76" t="s">
        <v>426</v>
      </c>
      <c r="F36" s="77">
        <v>569</v>
      </c>
      <c r="G36" s="77">
        <v>4971</v>
      </c>
      <c r="H36" s="78">
        <v>0.73110720562390163</v>
      </c>
      <c r="I36" s="78">
        <v>0.18980667838312829</v>
      </c>
      <c r="J36" s="77">
        <v>319</v>
      </c>
      <c r="K36" s="77">
        <v>97</v>
      </c>
      <c r="L36" s="77">
        <v>44</v>
      </c>
      <c r="M36" s="77">
        <v>36</v>
      </c>
      <c r="N36" s="77">
        <v>72</v>
      </c>
      <c r="O36" s="77">
        <v>1</v>
      </c>
    </row>
    <row r="37" spans="1:15" x14ac:dyDescent="0.35">
      <c r="A37" s="76" t="s">
        <v>35</v>
      </c>
      <c r="B37" s="76" t="s">
        <v>149</v>
      </c>
      <c r="C37" s="76" t="s">
        <v>150</v>
      </c>
      <c r="D37" s="76" t="s">
        <v>427</v>
      </c>
      <c r="E37" s="76" t="s">
        <v>428</v>
      </c>
      <c r="F37" s="77">
        <v>172</v>
      </c>
      <c r="G37" s="77">
        <v>1720</v>
      </c>
      <c r="H37" s="78">
        <v>0.87790697674418605</v>
      </c>
      <c r="I37" s="78">
        <v>6.3953488372093026E-2</v>
      </c>
      <c r="J37" s="77">
        <v>121</v>
      </c>
      <c r="K37" s="77">
        <v>30</v>
      </c>
      <c r="L37" s="77">
        <v>10</v>
      </c>
      <c r="M37" s="77">
        <v>4</v>
      </c>
      <c r="N37" s="77">
        <v>7</v>
      </c>
      <c r="O37" s="77">
        <v>0</v>
      </c>
    </row>
    <row r="38" spans="1:15" x14ac:dyDescent="0.35">
      <c r="A38" s="76" t="s">
        <v>37</v>
      </c>
      <c r="B38" s="76" t="s">
        <v>151</v>
      </c>
      <c r="C38" s="76" t="s">
        <v>152</v>
      </c>
      <c r="D38" s="76" t="s">
        <v>429</v>
      </c>
      <c r="E38" s="76" t="s">
        <v>430</v>
      </c>
      <c r="F38" s="77">
        <v>0</v>
      </c>
      <c r="G38" s="77">
        <v>6121</v>
      </c>
      <c r="H38" s="78" t="s">
        <v>10</v>
      </c>
      <c r="I38" s="78" t="s">
        <v>10</v>
      </c>
      <c r="J38" s="77">
        <v>0</v>
      </c>
      <c r="K38" s="77">
        <v>0</v>
      </c>
      <c r="L38" s="77">
        <v>0</v>
      </c>
      <c r="M38" s="77">
        <v>0</v>
      </c>
      <c r="N38" s="77">
        <v>0</v>
      </c>
      <c r="O38" s="77">
        <v>0</v>
      </c>
    </row>
    <row r="39" spans="1:15" x14ac:dyDescent="0.35">
      <c r="A39" s="76" t="s">
        <v>37</v>
      </c>
      <c r="B39" s="76" t="s">
        <v>151</v>
      </c>
      <c r="C39" s="76" t="s">
        <v>152</v>
      </c>
      <c r="D39" s="76" t="s">
        <v>431</v>
      </c>
      <c r="E39" s="76" t="s">
        <v>432</v>
      </c>
      <c r="F39" s="77">
        <v>21</v>
      </c>
      <c r="G39" s="77">
        <v>6585</v>
      </c>
      <c r="H39" s="78">
        <v>0.80952380952380953</v>
      </c>
      <c r="I39" s="78">
        <v>0.19047619047619047</v>
      </c>
      <c r="J39" s="77">
        <v>15</v>
      </c>
      <c r="K39" s="77">
        <v>2</v>
      </c>
      <c r="L39" s="77">
        <v>0</v>
      </c>
      <c r="M39" s="77">
        <v>1</v>
      </c>
      <c r="N39" s="77">
        <v>3</v>
      </c>
      <c r="O39" s="77">
        <v>0</v>
      </c>
    </row>
    <row r="40" spans="1:15" x14ac:dyDescent="0.35">
      <c r="A40" s="76" t="s">
        <v>37</v>
      </c>
      <c r="B40" s="76" t="s">
        <v>151</v>
      </c>
      <c r="C40" s="76" t="s">
        <v>152</v>
      </c>
      <c r="D40" s="76" t="s">
        <v>433</v>
      </c>
      <c r="E40" s="76" t="s">
        <v>434</v>
      </c>
      <c r="F40" s="77">
        <v>25</v>
      </c>
      <c r="G40" s="77">
        <v>3934</v>
      </c>
      <c r="H40" s="78">
        <v>0.6</v>
      </c>
      <c r="I40" s="78">
        <v>0.32</v>
      </c>
      <c r="J40" s="77">
        <v>10</v>
      </c>
      <c r="K40" s="77">
        <v>5</v>
      </c>
      <c r="L40" s="77">
        <v>2</v>
      </c>
      <c r="M40" s="77">
        <v>0</v>
      </c>
      <c r="N40" s="77">
        <v>8</v>
      </c>
      <c r="O40" s="77">
        <v>0</v>
      </c>
    </row>
    <row r="41" spans="1:15" x14ac:dyDescent="0.35">
      <c r="A41" s="76" t="s">
        <v>37</v>
      </c>
      <c r="B41" s="76" t="s">
        <v>153</v>
      </c>
      <c r="C41" s="76" t="s">
        <v>154</v>
      </c>
      <c r="D41" s="76" t="s">
        <v>435</v>
      </c>
      <c r="E41" s="76" t="s">
        <v>436</v>
      </c>
      <c r="F41" s="77">
        <v>330</v>
      </c>
      <c r="G41" s="77">
        <v>6040</v>
      </c>
      <c r="H41" s="78">
        <v>0.84242424242424241</v>
      </c>
      <c r="I41" s="78">
        <v>0.10303030303030303</v>
      </c>
      <c r="J41" s="77">
        <v>211</v>
      </c>
      <c r="K41" s="77">
        <v>67</v>
      </c>
      <c r="L41" s="77">
        <v>17</v>
      </c>
      <c r="M41" s="77">
        <v>19</v>
      </c>
      <c r="N41" s="77">
        <v>15</v>
      </c>
      <c r="O41" s="77">
        <v>1</v>
      </c>
    </row>
    <row r="42" spans="1:15" x14ac:dyDescent="0.35">
      <c r="A42" s="76" t="s">
        <v>37</v>
      </c>
      <c r="B42" s="76" t="s">
        <v>153</v>
      </c>
      <c r="C42" s="76" t="s">
        <v>154</v>
      </c>
      <c r="D42" s="76" t="s">
        <v>437</v>
      </c>
      <c r="E42" s="76" t="s">
        <v>438</v>
      </c>
      <c r="F42" s="77">
        <v>100</v>
      </c>
      <c r="G42" s="77">
        <v>2332</v>
      </c>
      <c r="H42" s="78">
        <v>0.97</v>
      </c>
      <c r="I42" s="78">
        <v>0.03</v>
      </c>
      <c r="J42" s="77">
        <v>90</v>
      </c>
      <c r="K42" s="77">
        <v>7</v>
      </c>
      <c r="L42" s="77">
        <v>0</v>
      </c>
      <c r="M42" s="77">
        <v>3</v>
      </c>
      <c r="N42" s="77">
        <v>0</v>
      </c>
      <c r="O42" s="77">
        <v>0</v>
      </c>
    </row>
    <row r="43" spans="1:15" x14ac:dyDescent="0.35">
      <c r="A43" s="76" t="s">
        <v>37</v>
      </c>
      <c r="B43" s="76" t="s">
        <v>155</v>
      </c>
      <c r="C43" s="76" t="s">
        <v>156</v>
      </c>
      <c r="D43" s="76" t="s">
        <v>439</v>
      </c>
      <c r="E43" s="76" t="s">
        <v>440</v>
      </c>
      <c r="F43" s="77">
        <v>501</v>
      </c>
      <c r="G43" s="77">
        <v>5285</v>
      </c>
      <c r="H43" s="78">
        <v>0.75049900199600794</v>
      </c>
      <c r="I43" s="78">
        <v>0.15768463073852296</v>
      </c>
      <c r="J43" s="77">
        <v>257</v>
      </c>
      <c r="K43" s="77">
        <v>119</v>
      </c>
      <c r="L43" s="77">
        <v>44</v>
      </c>
      <c r="M43" s="77">
        <v>35</v>
      </c>
      <c r="N43" s="77">
        <v>44</v>
      </c>
      <c r="O43" s="77">
        <v>2</v>
      </c>
    </row>
    <row r="44" spans="1:15" x14ac:dyDescent="0.35">
      <c r="A44" s="76" t="s">
        <v>37</v>
      </c>
      <c r="B44" s="76" t="s">
        <v>155</v>
      </c>
      <c r="C44" s="76" t="s">
        <v>156</v>
      </c>
      <c r="D44" s="76" t="s">
        <v>441</v>
      </c>
      <c r="E44" s="76" t="s">
        <v>442</v>
      </c>
      <c r="F44" s="77">
        <v>340</v>
      </c>
      <c r="G44" s="77">
        <v>3675</v>
      </c>
      <c r="H44" s="78">
        <v>0.79705882352941182</v>
      </c>
      <c r="I44" s="78">
        <v>0.14117647058823529</v>
      </c>
      <c r="J44" s="77">
        <v>201</v>
      </c>
      <c r="K44" s="77">
        <v>70</v>
      </c>
      <c r="L44" s="77">
        <v>19</v>
      </c>
      <c r="M44" s="77">
        <v>31</v>
      </c>
      <c r="N44" s="77">
        <v>17</v>
      </c>
      <c r="O44" s="77">
        <v>2</v>
      </c>
    </row>
    <row r="45" spans="1:15" x14ac:dyDescent="0.35">
      <c r="A45" s="76" t="s">
        <v>37</v>
      </c>
      <c r="B45" s="76" t="s">
        <v>157</v>
      </c>
      <c r="C45" s="76" t="s">
        <v>158</v>
      </c>
      <c r="D45" s="76" t="s">
        <v>443</v>
      </c>
      <c r="E45" s="76" t="s">
        <v>444</v>
      </c>
      <c r="F45" s="77">
        <v>851</v>
      </c>
      <c r="G45" s="77">
        <v>5090</v>
      </c>
      <c r="H45" s="78">
        <v>0.83078730904817866</v>
      </c>
      <c r="I45" s="78">
        <v>9.1656874265569913E-2</v>
      </c>
      <c r="J45" s="77">
        <v>496</v>
      </c>
      <c r="K45" s="77">
        <v>211</v>
      </c>
      <c r="L45" s="77">
        <v>63</v>
      </c>
      <c r="M45" s="77">
        <v>37</v>
      </c>
      <c r="N45" s="77">
        <v>41</v>
      </c>
      <c r="O45" s="77">
        <v>3</v>
      </c>
    </row>
    <row r="46" spans="1:15" x14ac:dyDescent="0.35">
      <c r="A46" s="76" t="s">
        <v>37</v>
      </c>
      <c r="B46" s="76" t="s">
        <v>159</v>
      </c>
      <c r="C46" s="76" t="s">
        <v>160</v>
      </c>
      <c r="D46" s="76" t="s">
        <v>445</v>
      </c>
      <c r="E46" s="76" t="s">
        <v>446</v>
      </c>
      <c r="F46" s="77">
        <v>723</v>
      </c>
      <c r="G46" s="77">
        <v>5939</v>
      </c>
      <c r="H46" s="78">
        <v>0.68603042876901799</v>
      </c>
      <c r="I46" s="78">
        <v>0.14937759336099585</v>
      </c>
      <c r="J46" s="77">
        <v>308</v>
      </c>
      <c r="K46" s="77">
        <v>188</v>
      </c>
      <c r="L46" s="77">
        <v>85</v>
      </c>
      <c r="M46" s="77">
        <v>68</v>
      </c>
      <c r="N46" s="77">
        <v>40</v>
      </c>
      <c r="O46" s="77">
        <v>34</v>
      </c>
    </row>
    <row r="47" spans="1:15" x14ac:dyDescent="0.35">
      <c r="A47" s="76" t="s">
        <v>37</v>
      </c>
      <c r="B47" s="76" t="s">
        <v>159</v>
      </c>
      <c r="C47" s="76" t="s">
        <v>160</v>
      </c>
      <c r="D47" s="76" t="s">
        <v>447</v>
      </c>
      <c r="E47" s="76" t="s">
        <v>448</v>
      </c>
      <c r="F47" s="77">
        <v>1219</v>
      </c>
      <c r="G47" s="77">
        <v>15928</v>
      </c>
      <c r="H47" s="78">
        <v>0.81296144380639868</v>
      </c>
      <c r="I47" s="78">
        <v>9.9261689909762099E-2</v>
      </c>
      <c r="J47" s="77">
        <v>713</v>
      </c>
      <c r="K47" s="77">
        <v>278</v>
      </c>
      <c r="L47" s="77">
        <v>77</v>
      </c>
      <c r="M47" s="77">
        <v>73</v>
      </c>
      <c r="N47" s="77">
        <v>48</v>
      </c>
      <c r="O47" s="77">
        <v>30</v>
      </c>
    </row>
    <row r="48" spans="1:15" x14ac:dyDescent="0.35">
      <c r="A48" s="76" t="s">
        <v>37</v>
      </c>
      <c r="B48" s="76" t="s">
        <v>161</v>
      </c>
      <c r="C48" s="76" t="s">
        <v>162</v>
      </c>
      <c r="D48" s="76" t="s">
        <v>449</v>
      </c>
      <c r="E48" s="76" t="s">
        <v>450</v>
      </c>
      <c r="F48" s="77">
        <v>448</v>
      </c>
      <c r="G48" s="77">
        <v>2814</v>
      </c>
      <c r="H48" s="78">
        <v>0.90625</v>
      </c>
      <c r="I48" s="78">
        <v>6.4732142857142863E-2</v>
      </c>
      <c r="J48" s="77">
        <v>309</v>
      </c>
      <c r="K48" s="77">
        <v>97</v>
      </c>
      <c r="L48" s="77">
        <v>13</v>
      </c>
      <c r="M48" s="77">
        <v>18</v>
      </c>
      <c r="N48" s="77">
        <v>11</v>
      </c>
      <c r="O48" s="77">
        <v>0</v>
      </c>
    </row>
    <row r="49" spans="1:15" x14ac:dyDescent="0.35">
      <c r="A49" s="76" t="s">
        <v>37</v>
      </c>
      <c r="B49" s="76" t="s">
        <v>161</v>
      </c>
      <c r="C49" s="76" t="s">
        <v>162</v>
      </c>
      <c r="D49" s="76" t="s">
        <v>451</v>
      </c>
      <c r="E49" s="76" t="s">
        <v>452</v>
      </c>
      <c r="F49" s="77">
        <v>866</v>
      </c>
      <c r="G49" s="77">
        <v>9914</v>
      </c>
      <c r="H49" s="78">
        <v>0.75635103926097003</v>
      </c>
      <c r="I49" s="78">
        <v>0.16050808314087761</v>
      </c>
      <c r="J49" s="77">
        <v>474</v>
      </c>
      <c r="K49" s="77">
        <v>181</v>
      </c>
      <c r="L49" s="77">
        <v>70</v>
      </c>
      <c r="M49" s="77">
        <v>81</v>
      </c>
      <c r="N49" s="77">
        <v>58</v>
      </c>
      <c r="O49" s="77">
        <v>2</v>
      </c>
    </row>
    <row r="50" spans="1:15" x14ac:dyDescent="0.35">
      <c r="A50" s="76" t="s">
        <v>37</v>
      </c>
      <c r="B50" s="76" t="s">
        <v>161</v>
      </c>
      <c r="C50" s="76" t="s">
        <v>162</v>
      </c>
      <c r="D50" s="76" t="s">
        <v>453</v>
      </c>
      <c r="E50" s="76" t="s">
        <v>454</v>
      </c>
      <c r="F50" s="77">
        <v>176</v>
      </c>
      <c r="G50" s="77">
        <v>3865</v>
      </c>
      <c r="H50" s="78">
        <v>0.86363636363636365</v>
      </c>
      <c r="I50" s="78">
        <v>6.8181818181818177E-2</v>
      </c>
      <c r="J50" s="77">
        <v>113</v>
      </c>
      <c r="K50" s="77">
        <v>39</v>
      </c>
      <c r="L50" s="77">
        <v>12</v>
      </c>
      <c r="M50" s="77">
        <v>6</v>
      </c>
      <c r="N50" s="77">
        <v>6</v>
      </c>
      <c r="O50" s="77">
        <v>0</v>
      </c>
    </row>
    <row r="51" spans="1:15" x14ac:dyDescent="0.35">
      <c r="A51" s="76" t="s">
        <v>37</v>
      </c>
      <c r="B51" s="76" t="s">
        <v>163</v>
      </c>
      <c r="C51" s="76" t="s">
        <v>164</v>
      </c>
      <c r="D51" s="76" t="s">
        <v>455</v>
      </c>
      <c r="E51" s="76" t="s">
        <v>456</v>
      </c>
      <c r="F51" s="77">
        <v>480</v>
      </c>
      <c r="G51" s="77">
        <v>4139</v>
      </c>
      <c r="H51" s="78">
        <v>0.7895833333333333</v>
      </c>
      <c r="I51" s="78">
        <v>0.14166666666666666</v>
      </c>
      <c r="J51" s="77">
        <v>303</v>
      </c>
      <c r="K51" s="77">
        <v>76</v>
      </c>
      <c r="L51" s="77">
        <v>32</v>
      </c>
      <c r="M51" s="77">
        <v>26</v>
      </c>
      <c r="N51" s="77">
        <v>42</v>
      </c>
      <c r="O51" s="77">
        <v>1</v>
      </c>
    </row>
    <row r="52" spans="1:15" x14ac:dyDescent="0.35">
      <c r="A52" s="76" t="s">
        <v>37</v>
      </c>
      <c r="B52" s="76" t="s">
        <v>163</v>
      </c>
      <c r="C52" s="76" t="s">
        <v>164</v>
      </c>
      <c r="D52" s="76" t="s">
        <v>457</v>
      </c>
      <c r="E52" s="76" t="s">
        <v>458</v>
      </c>
      <c r="F52" s="77">
        <v>216</v>
      </c>
      <c r="G52" s="77">
        <v>1429</v>
      </c>
      <c r="H52" s="78">
        <v>0.94444444444444442</v>
      </c>
      <c r="I52" s="78">
        <v>2.7777777777777776E-2</v>
      </c>
      <c r="J52" s="77">
        <v>178</v>
      </c>
      <c r="K52" s="77">
        <v>26</v>
      </c>
      <c r="L52" s="77">
        <v>6</v>
      </c>
      <c r="M52" s="77">
        <v>3</v>
      </c>
      <c r="N52" s="77">
        <v>3</v>
      </c>
      <c r="O52" s="77">
        <v>0</v>
      </c>
    </row>
    <row r="53" spans="1:15" x14ac:dyDescent="0.35">
      <c r="A53" s="76" t="s">
        <v>37</v>
      </c>
      <c r="B53" s="76" t="s">
        <v>163</v>
      </c>
      <c r="C53" s="76" t="s">
        <v>164</v>
      </c>
      <c r="D53" s="76" t="s">
        <v>459</v>
      </c>
      <c r="E53" s="76" t="s">
        <v>460</v>
      </c>
      <c r="F53" s="77">
        <v>1123</v>
      </c>
      <c r="G53" s="77">
        <v>5264</v>
      </c>
      <c r="H53" s="78">
        <v>0.76491540516473733</v>
      </c>
      <c r="I53" s="78">
        <v>0.13891362422083706</v>
      </c>
      <c r="J53" s="77">
        <v>610</v>
      </c>
      <c r="K53" s="77">
        <v>249</v>
      </c>
      <c r="L53" s="77">
        <v>104</v>
      </c>
      <c r="M53" s="77">
        <v>58</v>
      </c>
      <c r="N53" s="77">
        <v>98</v>
      </c>
      <c r="O53" s="77">
        <v>4</v>
      </c>
    </row>
    <row r="54" spans="1:15" x14ac:dyDescent="0.35">
      <c r="A54" s="76" t="s">
        <v>37</v>
      </c>
      <c r="B54" s="76" t="s">
        <v>165</v>
      </c>
      <c r="C54" s="76" t="s">
        <v>166</v>
      </c>
      <c r="D54" s="76" t="s">
        <v>461</v>
      </c>
      <c r="E54" s="76" t="s">
        <v>462</v>
      </c>
      <c r="F54" s="77">
        <v>392</v>
      </c>
      <c r="G54" s="77">
        <v>18938</v>
      </c>
      <c r="H54" s="78">
        <v>0.76020408163265307</v>
      </c>
      <c r="I54" s="78">
        <v>0.13775510204081631</v>
      </c>
      <c r="J54" s="77">
        <v>191</v>
      </c>
      <c r="K54" s="77">
        <v>107</v>
      </c>
      <c r="L54" s="77">
        <v>38</v>
      </c>
      <c r="M54" s="77">
        <v>25</v>
      </c>
      <c r="N54" s="77">
        <v>29</v>
      </c>
      <c r="O54" s="77">
        <v>2</v>
      </c>
    </row>
    <row r="55" spans="1:15" x14ac:dyDescent="0.35">
      <c r="A55" s="76" t="s">
        <v>39</v>
      </c>
      <c r="B55" s="76" t="s">
        <v>167</v>
      </c>
      <c r="C55" s="76" t="s">
        <v>168</v>
      </c>
      <c r="D55" s="76" t="s">
        <v>463</v>
      </c>
      <c r="E55" s="76" t="s">
        <v>464</v>
      </c>
      <c r="F55" s="77">
        <v>480</v>
      </c>
      <c r="G55" s="77">
        <v>5145</v>
      </c>
      <c r="H55" s="78">
        <v>0.7583333333333333</v>
      </c>
      <c r="I55" s="78">
        <v>0.15</v>
      </c>
      <c r="J55" s="77">
        <v>245</v>
      </c>
      <c r="K55" s="77">
        <v>119</v>
      </c>
      <c r="L55" s="77">
        <v>43</v>
      </c>
      <c r="M55" s="77">
        <v>36</v>
      </c>
      <c r="N55" s="77">
        <v>36</v>
      </c>
      <c r="O55" s="77">
        <v>1</v>
      </c>
    </row>
    <row r="56" spans="1:15" x14ac:dyDescent="0.35">
      <c r="A56" s="76" t="s">
        <v>39</v>
      </c>
      <c r="B56" s="76" t="s">
        <v>169</v>
      </c>
      <c r="C56" s="76" t="s">
        <v>170</v>
      </c>
      <c r="D56" s="76" t="s">
        <v>465</v>
      </c>
      <c r="E56" s="76" t="s">
        <v>466</v>
      </c>
      <c r="F56" s="77">
        <v>472</v>
      </c>
      <c r="G56" s="77">
        <v>5021</v>
      </c>
      <c r="H56" s="78">
        <v>0.78177966101694918</v>
      </c>
      <c r="I56" s="78">
        <v>0.11652542372881355</v>
      </c>
      <c r="J56" s="77">
        <v>274</v>
      </c>
      <c r="K56" s="77">
        <v>95</v>
      </c>
      <c r="L56" s="77">
        <v>48</v>
      </c>
      <c r="M56" s="77">
        <v>29</v>
      </c>
      <c r="N56" s="77">
        <v>26</v>
      </c>
      <c r="O56" s="77">
        <v>0</v>
      </c>
    </row>
    <row r="57" spans="1:15" x14ac:dyDescent="0.35">
      <c r="A57" s="76" t="s">
        <v>39</v>
      </c>
      <c r="B57" s="76" t="s">
        <v>169</v>
      </c>
      <c r="C57" s="76" t="s">
        <v>170</v>
      </c>
      <c r="D57" s="76" t="s">
        <v>467</v>
      </c>
      <c r="E57" s="76" t="s">
        <v>468</v>
      </c>
      <c r="F57" s="77">
        <v>822</v>
      </c>
      <c r="G57" s="77">
        <v>8445</v>
      </c>
      <c r="H57" s="78">
        <v>0.73965936739659366</v>
      </c>
      <c r="I57" s="78">
        <v>0.17518248175182483</v>
      </c>
      <c r="J57" s="77">
        <v>417</v>
      </c>
      <c r="K57" s="77">
        <v>191</v>
      </c>
      <c r="L57" s="77">
        <v>68</v>
      </c>
      <c r="M57" s="77">
        <v>48</v>
      </c>
      <c r="N57" s="77">
        <v>96</v>
      </c>
      <c r="O57" s="77">
        <v>2</v>
      </c>
    </row>
    <row r="58" spans="1:15" x14ac:dyDescent="0.35">
      <c r="A58" s="76" t="s">
        <v>39</v>
      </c>
      <c r="B58" s="76" t="s">
        <v>169</v>
      </c>
      <c r="C58" s="76" t="s">
        <v>170</v>
      </c>
      <c r="D58" s="76" t="s">
        <v>469</v>
      </c>
      <c r="E58" s="76" t="s">
        <v>470</v>
      </c>
      <c r="F58" s="77">
        <v>199</v>
      </c>
      <c r="G58" s="77">
        <v>2734</v>
      </c>
      <c r="H58" s="78">
        <v>0.93969849246231152</v>
      </c>
      <c r="I58" s="78">
        <v>2.5125628140703519E-2</v>
      </c>
      <c r="J58" s="77">
        <v>169</v>
      </c>
      <c r="K58" s="77">
        <v>18</v>
      </c>
      <c r="L58" s="77">
        <v>7</v>
      </c>
      <c r="M58" s="77">
        <v>3</v>
      </c>
      <c r="N58" s="77">
        <v>2</v>
      </c>
      <c r="O58" s="77">
        <v>0</v>
      </c>
    </row>
    <row r="59" spans="1:15" x14ac:dyDescent="0.35">
      <c r="A59" s="76" t="s">
        <v>39</v>
      </c>
      <c r="B59" s="76" t="s">
        <v>169</v>
      </c>
      <c r="C59" s="76" t="s">
        <v>170</v>
      </c>
      <c r="D59" s="76" t="s">
        <v>471</v>
      </c>
      <c r="E59" s="76" t="s">
        <v>472</v>
      </c>
      <c r="F59" s="77">
        <v>165</v>
      </c>
      <c r="G59" s="77">
        <v>2353</v>
      </c>
      <c r="H59" s="78">
        <v>0.93939393939393945</v>
      </c>
      <c r="I59" s="78">
        <v>3.0303030303030304E-2</v>
      </c>
      <c r="J59" s="77">
        <v>133</v>
      </c>
      <c r="K59" s="77">
        <v>22</v>
      </c>
      <c r="L59" s="77">
        <v>5</v>
      </c>
      <c r="M59" s="77">
        <v>4</v>
      </c>
      <c r="N59" s="77">
        <v>1</v>
      </c>
      <c r="O59" s="77">
        <v>0</v>
      </c>
    </row>
    <row r="60" spans="1:15" x14ac:dyDescent="0.35">
      <c r="A60" s="76" t="s">
        <v>41</v>
      </c>
      <c r="B60" s="76" t="s">
        <v>171</v>
      </c>
      <c r="C60" s="76" t="s">
        <v>172</v>
      </c>
      <c r="D60" s="76" t="s">
        <v>473</v>
      </c>
      <c r="E60" s="76" t="s">
        <v>474</v>
      </c>
      <c r="F60" s="77">
        <v>157</v>
      </c>
      <c r="G60" s="77">
        <v>2043</v>
      </c>
      <c r="H60" s="78">
        <v>0.92356687898089174</v>
      </c>
      <c r="I60" s="78">
        <v>3.8216560509554139E-2</v>
      </c>
      <c r="J60" s="77">
        <v>131</v>
      </c>
      <c r="K60" s="77">
        <v>14</v>
      </c>
      <c r="L60" s="77">
        <v>6</v>
      </c>
      <c r="M60" s="77">
        <v>5</v>
      </c>
      <c r="N60" s="77">
        <v>1</v>
      </c>
      <c r="O60" s="77">
        <v>0</v>
      </c>
    </row>
    <row r="61" spans="1:15" x14ac:dyDescent="0.35">
      <c r="A61" s="76" t="s">
        <v>41</v>
      </c>
      <c r="B61" s="76" t="s">
        <v>171</v>
      </c>
      <c r="C61" s="76" t="s">
        <v>172</v>
      </c>
      <c r="D61" s="76" t="s">
        <v>475</v>
      </c>
      <c r="E61" s="76" t="s">
        <v>476</v>
      </c>
      <c r="F61" s="77">
        <v>174</v>
      </c>
      <c r="G61" s="77">
        <v>2186</v>
      </c>
      <c r="H61" s="78">
        <v>0.82183908045977017</v>
      </c>
      <c r="I61" s="78">
        <v>0.11494252873563218</v>
      </c>
      <c r="J61" s="77">
        <v>94</v>
      </c>
      <c r="K61" s="77">
        <v>49</v>
      </c>
      <c r="L61" s="77">
        <v>7</v>
      </c>
      <c r="M61" s="77">
        <v>9</v>
      </c>
      <c r="N61" s="77">
        <v>11</v>
      </c>
      <c r="O61" s="77">
        <v>4</v>
      </c>
    </row>
    <row r="62" spans="1:15" x14ac:dyDescent="0.35">
      <c r="A62" s="76" t="s">
        <v>41</v>
      </c>
      <c r="B62" s="76" t="s">
        <v>171</v>
      </c>
      <c r="C62" s="76" t="s">
        <v>172</v>
      </c>
      <c r="D62" s="76" t="s">
        <v>477</v>
      </c>
      <c r="E62" s="76" t="s">
        <v>478</v>
      </c>
      <c r="F62" s="77">
        <v>305</v>
      </c>
      <c r="G62" s="77">
        <v>3736</v>
      </c>
      <c r="H62" s="78">
        <v>0.83278688524590161</v>
      </c>
      <c r="I62" s="78">
        <v>9.5081967213114751E-2</v>
      </c>
      <c r="J62" s="77">
        <v>173</v>
      </c>
      <c r="K62" s="77">
        <v>81</v>
      </c>
      <c r="L62" s="77">
        <v>21</v>
      </c>
      <c r="M62" s="77">
        <v>15</v>
      </c>
      <c r="N62" s="77">
        <v>14</v>
      </c>
      <c r="O62" s="77">
        <v>1</v>
      </c>
    </row>
    <row r="63" spans="1:15" x14ac:dyDescent="0.35">
      <c r="A63" s="76" t="s">
        <v>41</v>
      </c>
      <c r="B63" s="76" t="s">
        <v>171</v>
      </c>
      <c r="C63" s="76" t="s">
        <v>172</v>
      </c>
      <c r="D63" s="76" t="s">
        <v>479</v>
      </c>
      <c r="E63" s="76" t="s">
        <v>480</v>
      </c>
      <c r="F63" s="77">
        <v>13</v>
      </c>
      <c r="G63" s="77">
        <v>197</v>
      </c>
      <c r="H63" s="78">
        <v>1</v>
      </c>
      <c r="I63" s="78">
        <v>0</v>
      </c>
      <c r="J63" s="77">
        <v>12</v>
      </c>
      <c r="K63" s="77">
        <v>1</v>
      </c>
      <c r="L63" s="77">
        <v>0</v>
      </c>
      <c r="M63" s="77">
        <v>0</v>
      </c>
      <c r="N63" s="77">
        <v>0</v>
      </c>
      <c r="O63" s="77">
        <v>0</v>
      </c>
    </row>
    <row r="64" spans="1:15" x14ac:dyDescent="0.35">
      <c r="A64" s="76" t="s">
        <v>41</v>
      </c>
      <c r="B64" s="76" t="s">
        <v>171</v>
      </c>
      <c r="C64" s="76" t="s">
        <v>172</v>
      </c>
      <c r="D64" s="76" t="s">
        <v>481</v>
      </c>
      <c r="E64" s="76" t="s">
        <v>482</v>
      </c>
      <c r="F64" s="77">
        <v>0</v>
      </c>
      <c r="G64" s="77">
        <v>0</v>
      </c>
      <c r="H64" s="78" t="s">
        <v>10</v>
      </c>
      <c r="I64" s="78" t="s">
        <v>10</v>
      </c>
      <c r="J64" s="77">
        <v>0</v>
      </c>
      <c r="K64" s="77">
        <v>0</v>
      </c>
      <c r="L64" s="77">
        <v>0</v>
      </c>
      <c r="M64" s="77">
        <v>0</v>
      </c>
      <c r="N64" s="77">
        <v>0</v>
      </c>
      <c r="O64" s="77">
        <v>0</v>
      </c>
    </row>
    <row r="65" spans="1:15" x14ac:dyDescent="0.35">
      <c r="A65" s="76" t="s">
        <v>41</v>
      </c>
      <c r="B65" s="76" t="s">
        <v>173</v>
      </c>
      <c r="C65" s="76" t="s">
        <v>174</v>
      </c>
      <c r="D65" s="76" t="s">
        <v>483</v>
      </c>
      <c r="E65" s="76" t="s">
        <v>484</v>
      </c>
      <c r="F65" s="77">
        <v>602</v>
      </c>
      <c r="G65" s="77">
        <v>5636</v>
      </c>
      <c r="H65" s="78">
        <v>0.84219269102990035</v>
      </c>
      <c r="I65" s="78">
        <v>8.1395348837209308E-2</v>
      </c>
      <c r="J65" s="77">
        <v>371</v>
      </c>
      <c r="K65" s="77">
        <v>136</v>
      </c>
      <c r="L65" s="77">
        <v>44</v>
      </c>
      <c r="M65" s="77">
        <v>27</v>
      </c>
      <c r="N65" s="77">
        <v>22</v>
      </c>
      <c r="O65" s="77">
        <v>2</v>
      </c>
    </row>
    <row r="66" spans="1:15" x14ac:dyDescent="0.35">
      <c r="A66" s="76" t="s">
        <v>43</v>
      </c>
      <c r="B66" s="76" t="s">
        <v>175</v>
      </c>
      <c r="C66" s="76" t="s">
        <v>176</v>
      </c>
      <c r="D66" s="76" t="s">
        <v>485</v>
      </c>
      <c r="E66" s="76" t="s">
        <v>486</v>
      </c>
      <c r="F66" s="77">
        <v>15</v>
      </c>
      <c r="G66" s="77">
        <v>3383</v>
      </c>
      <c r="H66" s="78">
        <v>0.73333333333333328</v>
      </c>
      <c r="I66" s="78">
        <v>0.26666666666666666</v>
      </c>
      <c r="J66" s="77">
        <v>11</v>
      </c>
      <c r="K66" s="77">
        <v>0</v>
      </c>
      <c r="L66" s="77">
        <v>0</v>
      </c>
      <c r="M66" s="77">
        <v>3</v>
      </c>
      <c r="N66" s="77">
        <v>1</v>
      </c>
      <c r="O66" s="77">
        <v>0</v>
      </c>
    </row>
    <row r="67" spans="1:15" x14ac:dyDescent="0.35">
      <c r="A67" s="76" t="s">
        <v>43</v>
      </c>
      <c r="B67" s="76" t="s">
        <v>175</v>
      </c>
      <c r="C67" s="76" t="s">
        <v>176</v>
      </c>
      <c r="D67" s="76" t="s">
        <v>487</v>
      </c>
      <c r="E67" s="76" t="s">
        <v>488</v>
      </c>
      <c r="F67" s="77">
        <v>7</v>
      </c>
      <c r="G67" s="77">
        <v>4869</v>
      </c>
      <c r="H67" s="78">
        <v>0.8571428571428571</v>
      </c>
      <c r="I67" s="78">
        <v>0</v>
      </c>
      <c r="J67" s="77">
        <v>6</v>
      </c>
      <c r="K67" s="77">
        <v>0</v>
      </c>
      <c r="L67" s="77">
        <v>0</v>
      </c>
      <c r="M67" s="77">
        <v>0</v>
      </c>
      <c r="N67" s="77">
        <v>0</v>
      </c>
      <c r="O67" s="77">
        <v>1</v>
      </c>
    </row>
    <row r="68" spans="1:15" x14ac:dyDescent="0.35">
      <c r="A68" s="76" t="s">
        <v>43</v>
      </c>
      <c r="B68" s="76" t="s">
        <v>175</v>
      </c>
      <c r="C68" s="76" t="s">
        <v>176</v>
      </c>
      <c r="D68" s="76" t="s">
        <v>489</v>
      </c>
      <c r="E68" s="76" t="s">
        <v>490</v>
      </c>
      <c r="F68" s="77">
        <v>0</v>
      </c>
      <c r="G68" s="77">
        <v>2626</v>
      </c>
      <c r="H68" s="78" t="s">
        <v>10</v>
      </c>
      <c r="I68" s="78" t="s">
        <v>10</v>
      </c>
      <c r="J68" s="77">
        <v>0</v>
      </c>
      <c r="K68" s="77">
        <v>0</v>
      </c>
      <c r="L68" s="77">
        <v>0</v>
      </c>
      <c r="M68" s="77">
        <v>0</v>
      </c>
      <c r="N68" s="77">
        <v>0</v>
      </c>
      <c r="O68" s="77">
        <v>0</v>
      </c>
    </row>
    <row r="69" spans="1:15" x14ac:dyDescent="0.35">
      <c r="A69" s="76" t="s">
        <v>43</v>
      </c>
      <c r="B69" s="76" t="s">
        <v>177</v>
      </c>
      <c r="C69" s="76" t="s">
        <v>178</v>
      </c>
      <c r="D69" s="76" t="s">
        <v>491</v>
      </c>
      <c r="E69" s="76" t="s">
        <v>492</v>
      </c>
      <c r="F69" s="77">
        <v>32</v>
      </c>
      <c r="G69" s="77">
        <v>2148</v>
      </c>
      <c r="H69" s="78">
        <v>1</v>
      </c>
      <c r="I69" s="78">
        <v>0</v>
      </c>
      <c r="J69" s="77">
        <v>30</v>
      </c>
      <c r="K69" s="77">
        <v>2</v>
      </c>
      <c r="L69" s="77">
        <v>0</v>
      </c>
      <c r="M69" s="77">
        <v>0</v>
      </c>
      <c r="N69" s="77">
        <v>0</v>
      </c>
      <c r="O69" s="77">
        <v>0</v>
      </c>
    </row>
    <row r="70" spans="1:15" x14ac:dyDescent="0.35">
      <c r="A70" s="76" t="s">
        <v>43</v>
      </c>
      <c r="B70" s="76" t="s">
        <v>179</v>
      </c>
      <c r="C70" s="76" t="s">
        <v>180</v>
      </c>
      <c r="D70" s="76" t="s">
        <v>493</v>
      </c>
      <c r="E70" s="76" t="s">
        <v>494</v>
      </c>
      <c r="F70" s="77">
        <v>0</v>
      </c>
      <c r="G70" s="77">
        <v>5728</v>
      </c>
      <c r="H70" s="78" t="s">
        <v>10</v>
      </c>
      <c r="I70" s="78" t="s">
        <v>10</v>
      </c>
      <c r="J70" s="77">
        <v>0</v>
      </c>
      <c r="K70" s="77">
        <v>0</v>
      </c>
      <c r="L70" s="77">
        <v>0</v>
      </c>
      <c r="M70" s="77">
        <v>0</v>
      </c>
      <c r="N70" s="77">
        <v>0</v>
      </c>
      <c r="O70" s="77">
        <v>0</v>
      </c>
    </row>
    <row r="71" spans="1:15" x14ac:dyDescent="0.35">
      <c r="A71" s="76" t="s">
        <v>43</v>
      </c>
      <c r="B71" s="76" t="s">
        <v>181</v>
      </c>
      <c r="C71" s="76" t="s">
        <v>182</v>
      </c>
      <c r="D71" s="76" t="s">
        <v>495</v>
      </c>
      <c r="E71" s="76" t="s">
        <v>496</v>
      </c>
      <c r="F71" s="77">
        <v>872</v>
      </c>
      <c r="G71" s="77">
        <v>8589</v>
      </c>
      <c r="H71" s="78">
        <v>0.67431192660550454</v>
      </c>
      <c r="I71" s="78">
        <v>0.23279816513761467</v>
      </c>
      <c r="J71" s="77">
        <v>419</v>
      </c>
      <c r="K71" s="77">
        <v>169</v>
      </c>
      <c r="L71" s="77">
        <v>78</v>
      </c>
      <c r="M71" s="77">
        <v>82</v>
      </c>
      <c r="N71" s="77">
        <v>121</v>
      </c>
      <c r="O71" s="77">
        <v>3</v>
      </c>
    </row>
    <row r="72" spans="1:15" x14ac:dyDescent="0.35">
      <c r="A72" s="76" t="s">
        <v>43</v>
      </c>
      <c r="B72" s="76" t="s">
        <v>181</v>
      </c>
      <c r="C72" s="76" t="s">
        <v>182</v>
      </c>
      <c r="D72" s="76" t="s">
        <v>497</v>
      </c>
      <c r="E72" s="76" t="s">
        <v>498</v>
      </c>
      <c r="F72" s="77">
        <v>721</v>
      </c>
      <c r="G72" s="77">
        <v>8322</v>
      </c>
      <c r="H72" s="78">
        <v>0.90291262135922334</v>
      </c>
      <c r="I72" s="78">
        <v>6.3800277392510402E-2</v>
      </c>
      <c r="J72" s="77">
        <v>562</v>
      </c>
      <c r="K72" s="77">
        <v>89</v>
      </c>
      <c r="L72" s="77">
        <v>21</v>
      </c>
      <c r="M72" s="77">
        <v>20</v>
      </c>
      <c r="N72" s="77">
        <v>26</v>
      </c>
      <c r="O72" s="77">
        <v>3</v>
      </c>
    </row>
    <row r="73" spans="1:15" x14ac:dyDescent="0.35">
      <c r="A73" s="76" t="s">
        <v>47</v>
      </c>
      <c r="B73" s="76" t="s">
        <v>183</v>
      </c>
      <c r="C73" s="76" t="s">
        <v>184</v>
      </c>
      <c r="D73" s="76" t="s">
        <v>499</v>
      </c>
      <c r="E73" s="76" t="s">
        <v>500</v>
      </c>
      <c r="F73" s="77">
        <v>1789</v>
      </c>
      <c r="G73" s="77">
        <v>20752</v>
      </c>
      <c r="H73" s="78">
        <v>0.8781442146450531</v>
      </c>
      <c r="I73" s="78">
        <v>7.2666294019005026E-2</v>
      </c>
      <c r="J73" s="77">
        <v>1252</v>
      </c>
      <c r="K73" s="77">
        <v>319</v>
      </c>
      <c r="L73" s="77">
        <v>85</v>
      </c>
      <c r="M73" s="77">
        <v>44</v>
      </c>
      <c r="N73" s="77">
        <v>86</v>
      </c>
      <c r="O73" s="77">
        <v>3</v>
      </c>
    </row>
    <row r="74" spans="1:15" x14ac:dyDescent="0.35">
      <c r="A74" s="76" t="s">
        <v>49</v>
      </c>
      <c r="B74" s="76" t="s">
        <v>185</v>
      </c>
      <c r="C74" s="76" t="s">
        <v>186</v>
      </c>
      <c r="D74" s="76" t="s">
        <v>501</v>
      </c>
      <c r="E74" s="76" t="s">
        <v>502</v>
      </c>
      <c r="F74" s="77">
        <v>5</v>
      </c>
      <c r="G74" s="77">
        <v>2634</v>
      </c>
      <c r="H74" s="78">
        <v>0.6</v>
      </c>
      <c r="I74" s="78">
        <v>0.4</v>
      </c>
      <c r="J74" s="77">
        <v>3</v>
      </c>
      <c r="K74" s="77">
        <v>0</v>
      </c>
      <c r="L74" s="77">
        <v>0</v>
      </c>
      <c r="M74" s="77">
        <v>0</v>
      </c>
      <c r="N74" s="77">
        <v>2</v>
      </c>
      <c r="O74" s="77">
        <v>0</v>
      </c>
    </row>
    <row r="75" spans="1:15" x14ac:dyDescent="0.35">
      <c r="A75" s="76" t="s">
        <v>49</v>
      </c>
      <c r="B75" s="76" t="s">
        <v>185</v>
      </c>
      <c r="C75" s="76" t="s">
        <v>186</v>
      </c>
      <c r="D75" s="76" t="s">
        <v>503</v>
      </c>
      <c r="E75" s="76" t="s">
        <v>504</v>
      </c>
      <c r="F75" s="77">
        <v>11</v>
      </c>
      <c r="G75" s="77">
        <v>3330</v>
      </c>
      <c r="H75" s="78">
        <v>0.81818181818181823</v>
      </c>
      <c r="I75" s="78">
        <v>0.18181818181818182</v>
      </c>
      <c r="J75" s="77">
        <v>7</v>
      </c>
      <c r="K75" s="77">
        <v>2</v>
      </c>
      <c r="L75" s="77">
        <v>0</v>
      </c>
      <c r="M75" s="77">
        <v>0</v>
      </c>
      <c r="N75" s="77">
        <v>2</v>
      </c>
      <c r="O75" s="77">
        <v>0</v>
      </c>
    </row>
    <row r="76" spans="1:15" x14ac:dyDescent="0.35">
      <c r="A76" s="76" t="s">
        <v>49</v>
      </c>
      <c r="B76" s="76" t="s">
        <v>187</v>
      </c>
      <c r="C76" s="76" t="s">
        <v>188</v>
      </c>
      <c r="D76" s="76" t="s">
        <v>505</v>
      </c>
      <c r="E76" s="76" t="s">
        <v>506</v>
      </c>
      <c r="F76" s="77">
        <v>610</v>
      </c>
      <c r="G76" s="77">
        <v>8785</v>
      </c>
      <c r="H76" s="78">
        <v>0.84918032786885245</v>
      </c>
      <c r="I76" s="78">
        <v>9.6721311475409841E-2</v>
      </c>
      <c r="J76" s="77">
        <v>410</v>
      </c>
      <c r="K76" s="77">
        <v>108</v>
      </c>
      <c r="L76" s="77">
        <v>33</v>
      </c>
      <c r="M76" s="77">
        <v>20</v>
      </c>
      <c r="N76" s="77">
        <v>39</v>
      </c>
      <c r="O76" s="77">
        <v>0</v>
      </c>
    </row>
    <row r="77" spans="1:15" x14ac:dyDescent="0.35">
      <c r="A77" s="76" t="s">
        <v>49</v>
      </c>
      <c r="B77" s="76" t="s">
        <v>187</v>
      </c>
      <c r="C77" s="76" t="s">
        <v>188</v>
      </c>
      <c r="D77" s="76" t="s">
        <v>507</v>
      </c>
      <c r="E77" s="76" t="s">
        <v>508</v>
      </c>
      <c r="F77" s="77">
        <v>148</v>
      </c>
      <c r="G77" s="77">
        <v>2158</v>
      </c>
      <c r="H77" s="78">
        <v>0.92567567567567566</v>
      </c>
      <c r="I77" s="78">
        <v>2.0270270270270271E-2</v>
      </c>
      <c r="J77" s="77">
        <v>116</v>
      </c>
      <c r="K77" s="77">
        <v>21</v>
      </c>
      <c r="L77" s="77">
        <v>8</v>
      </c>
      <c r="M77" s="77">
        <v>2</v>
      </c>
      <c r="N77" s="77">
        <v>1</v>
      </c>
      <c r="O77" s="77">
        <v>0</v>
      </c>
    </row>
    <row r="78" spans="1:15" x14ac:dyDescent="0.35">
      <c r="A78" s="76" t="s">
        <v>49</v>
      </c>
      <c r="B78" s="76" t="s">
        <v>189</v>
      </c>
      <c r="C78" s="76" t="s">
        <v>190</v>
      </c>
      <c r="D78" s="76" t="s">
        <v>509</v>
      </c>
      <c r="E78" s="76" t="s">
        <v>510</v>
      </c>
      <c r="F78" s="77">
        <v>241</v>
      </c>
      <c r="G78" s="77">
        <v>8387</v>
      </c>
      <c r="H78" s="78">
        <v>0.71784232365145229</v>
      </c>
      <c r="I78" s="78">
        <v>0.2033195020746888</v>
      </c>
      <c r="J78" s="77">
        <v>123</v>
      </c>
      <c r="K78" s="77">
        <v>50</v>
      </c>
      <c r="L78" s="77">
        <v>19</v>
      </c>
      <c r="M78" s="77">
        <v>19</v>
      </c>
      <c r="N78" s="77">
        <v>30</v>
      </c>
      <c r="O78" s="77">
        <v>0</v>
      </c>
    </row>
    <row r="79" spans="1:15" x14ac:dyDescent="0.35">
      <c r="A79" s="76" t="s">
        <v>49</v>
      </c>
      <c r="B79" s="76" t="s">
        <v>189</v>
      </c>
      <c r="C79" s="76" t="s">
        <v>190</v>
      </c>
      <c r="D79" s="76" t="s">
        <v>511</v>
      </c>
      <c r="E79" s="76" t="s">
        <v>512</v>
      </c>
      <c r="F79" s="77">
        <v>220</v>
      </c>
      <c r="G79" s="77">
        <v>5440</v>
      </c>
      <c r="H79" s="78">
        <v>0.72727272727272729</v>
      </c>
      <c r="I79" s="78">
        <v>0.16818181818181818</v>
      </c>
      <c r="J79" s="77">
        <v>124</v>
      </c>
      <c r="K79" s="77">
        <v>36</v>
      </c>
      <c r="L79" s="77">
        <v>22</v>
      </c>
      <c r="M79" s="77">
        <v>18</v>
      </c>
      <c r="N79" s="77">
        <v>19</v>
      </c>
      <c r="O79" s="77">
        <v>1</v>
      </c>
    </row>
    <row r="80" spans="1:15" x14ac:dyDescent="0.35">
      <c r="A80" s="76" t="s">
        <v>49</v>
      </c>
      <c r="B80" s="76" t="s">
        <v>191</v>
      </c>
      <c r="C80" s="76" t="s">
        <v>192</v>
      </c>
      <c r="D80" s="76" t="s">
        <v>513</v>
      </c>
      <c r="E80" s="76" t="s">
        <v>514</v>
      </c>
      <c r="F80" s="77">
        <v>477</v>
      </c>
      <c r="G80" s="77">
        <v>8004</v>
      </c>
      <c r="H80" s="78">
        <v>0.68343815513626838</v>
      </c>
      <c r="I80" s="78">
        <v>0.22012578616352202</v>
      </c>
      <c r="J80" s="77">
        <v>216</v>
      </c>
      <c r="K80" s="77">
        <v>110</v>
      </c>
      <c r="L80" s="77">
        <v>42</v>
      </c>
      <c r="M80" s="77">
        <v>43</v>
      </c>
      <c r="N80" s="77">
        <v>62</v>
      </c>
      <c r="O80" s="77">
        <v>4</v>
      </c>
    </row>
    <row r="81" spans="1:15" x14ac:dyDescent="0.35">
      <c r="A81" s="76" t="s">
        <v>49</v>
      </c>
      <c r="B81" s="76" t="s">
        <v>191</v>
      </c>
      <c r="C81" s="76" t="s">
        <v>192</v>
      </c>
      <c r="D81" s="76" t="s">
        <v>515</v>
      </c>
      <c r="E81" s="76" t="s">
        <v>516</v>
      </c>
      <c r="F81" s="77">
        <v>667</v>
      </c>
      <c r="G81" s="77">
        <v>9971</v>
      </c>
      <c r="H81" s="78">
        <v>0.75862068965517238</v>
      </c>
      <c r="I81" s="78">
        <v>0.17391304347826086</v>
      </c>
      <c r="J81" s="77">
        <v>373</v>
      </c>
      <c r="K81" s="77">
        <v>133</v>
      </c>
      <c r="L81" s="77">
        <v>41</v>
      </c>
      <c r="M81" s="77">
        <v>43</v>
      </c>
      <c r="N81" s="77">
        <v>73</v>
      </c>
      <c r="O81" s="77">
        <v>4</v>
      </c>
    </row>
    <row r="82" spans="1:15" x14ac:dyDescent="0.35">
      <c r="A82" s="76" t="s">
        <v>51</v>
      </c>
      <c r="B82" s="76" t="s">
        <v>193</v>
      </c>
      <c r="C82" s="76" t="s">
        <v>194</v>
      </c>
      <c r="D82" s="76" t="s">
        <v>517</v>
      </c>
      <c r="E82" s="76" t="s">
        <v>518</v>
      </c>
      <c r="F82" s="77">
        <v>148</v>
      </c>
      <c r="G82" s="77">
        <v>6124</v>
      </c>
      <c r="H82" s="78">
        <v>0.79729729729729726</v>
      </c>
      <c r="I82" s="78">
        <v>0.10810810810810811</v>
      </c>
      <c r="J82" s="77">
        <v>85</v>
      </c>
      <c r="K82" s="77">
        <v>33</v>
      </c>
      <c r="L82" s="77">
        <v>14</v>
      </c>
      <c r="M82" s="77">
        <v>9</v>
      </c>
      <c r="N82" s="77">
        <v>7</v>
      </c>
      <c r="O82" s="77">
        <v>0</v>
      </c>
    </row>
    <row r="83" spans="1:15" x14ac:dyDescent="0.35">
      <c r="A83" s="76" t="s">
        <v>51</v>
      </c>
      <c r="B83" s="76" t="s">
        <v>195</v>
      </c>
      <c r="C83" s="76" t="s">
        <v>196</v>
      </c>
      <c r="D83" s="76" t="s">
        <v>519</v>
      </c>
      <c r="E83" s="76" t="s">
        <v>520</v>
      </c>
      <c r="F83" s="77">
        <v>239</v>
      </c>
      <c r="G83" s="77">
        <v>2306</v>
      </c>
      <c r="H83" s="78">
        <v>0.89539748953974896</v>
      </c>
      <c r="I83" s="78">
        <v>6.2761506276150625E-2</v>
      </c>
      <c r="J83" s="77">
        <v>181</v>
      </c>
      <c r="K83" s="77">
        <v>33</v>
      </c>
      <c r="L83" s="77">
        <v>10</v>
      </c>
      <c r="M83" s="77">
        <v>5</v>
      </c>
      <c r="N83" s="77">
        <v>10</v>
      </c>
      <c r="O83" s="77">
        <v>0</v>
      </c>
    </row>
    <row r="84" spans="1:15" x14ac:dyDescent="0.35">
      <c r="A84" s="76" t="s">
        <v>51</v>
      </c>
      <c r="B84" s="76" t="s">
        <v>195</v>
      </c>
      <c r="C84" s="76" t="s">
        <v>196</v>
      </c>
      <c r="D84" s="76" t="s">
        <v>521</v>
      </c>
      <c r="E84" s="76" t="s">
        <v>522</v>
      </c>
      <c r="F84" s="77">
        <v>425</v>
      </c>
      <c r="G84" s="77">
        <v>3184</v>
      </c>
      <c r="H84" s="78">
        <v>0.87529411764705878</v>
      </c>
      <c r="I84" s="78">
        <v>8.4705882352941173E-2</v>
      </c>
      <c r="J84" s="77">
        <v>315</v>
      </c>
      <c r="K84" s="77">
        <v>57</v>
      </c>
      <c r="L84" s="77">
        <v>17</v>
      </c>
      <c r="M84" s="77">
        <v>18</v>
      </c>
      <c r="N84" s="77">
        <v>18</v>
      </c>
      <c r="O84" s="77">
        <v>0</v>
      </c>
    </row>
    <row r="85" spans="1:15" x14ac:dyDescent="0.35">
      <c r="A85" s="76" t="s">
        <v>51</v>
      </c>
      <c r="B85" s="76" t="s">
        <v>195</v>
      </c>
      <c r="C85" s="76" t="s">
        <v>196</v>
      </c>
      <c r="D85" s="76" t="s">
        <v>523</v>
      </c>
      <c r="E85" s="76" t="s">
        <v>524</v>
      </c>
      <c r="F85" s="77">
        <v>1158</v>
      </c>
      <c r="G85" s="77">
        <v>8929</v>
      </c>
      <c r="H85" s="78">
        <v>0.81692573402417967</v>
      </c>
      <c r="I85" s="78">
        <v>0.10276338514680483</v>
      </c>
      <c r="J85" s="77">
        <v>758</v>
      </c>
      <c r="K85" s="77">
        <v>188</v>
      </c>
      <c r="L85" s="77">
        <v>93</v>
      </c>
      <c r="M85" s="77">
        <v>47</v>
      </c>
      <c r="N85" s="77">
        <v>72</v>
      </c>
      <c r="O85" s="77">
        <v>0</v>
      </c>
    </row>
    <row r="86" spans="1:15" x14ac:dyDescent="0.35">
      <c r="A86" s="76" t="s">
        <v>51</v>
      </c>
      <c r="B86" s="76" t="s">
        <v>195</v>
      </c>
      <c r="C86" s="76" t="s">
        <v>196</v>
      </c>
      <c r="D86" s="76" t="s">
        <v>525</v>
      </c>
      <c r="E86" s="76" t="s">
        <v>526</v>
      </c>
      <c r="F86" s="77">
        <v>1170</v>
      </c>
      <c r="G86" s="77">
        <v>9720</v>
      </c>
      <c r="H86" s="78">
        <v>0.79401709401709397</v>
      </c>
      <c r="I86" s="78">
        <v>0.14017094017094017</v>
      </c>
      <c r="J86" s="77">
        <v>650</v>
      </c>
      <c r="K86" s="77">
        <v>279</v>
      </c>
      <c r="L86" s="77">
        <v>77</v>
      </c>
      <c r="M86" s="77">
        <v>72</v>
      </c>
      <c r="N86" s="77">
        <v>92</v>
      </c>
      <c r="O86" s="77">
        <v>0</v>
      </c>
    </row>
    <row r="87" spans="1:15" x14ac:dyDescent="0.35">
      <c r="A87" s="76" t="s">
        <v>51</v>
      </c>
      <c r="B87" s="76" t="s">
        <v>197</v>
      </c>
      <c r="C87" s="76" t="s">
        <v>198</v>
      </c>
      <c r="D87" s="76" t="s">
        <v>527</v>
      </c>
      <c r="E87" s="76" t="s">
        <v>528</v>
      </c>
      <c r="F87" s="77">
        <v>1059</v>
      </c>
      <c r="G87" s="77">
        <v>9867</v>
      </c>
      <c r="H87" s="78">
        <v>0.73559962228517473</v>
      </c>
      <c r="I87" s="78">
        <v>0.17941454202077431</v>
      </c>
      <c r="J87" s="77">
        <v>574</v>
      </c>
      <c r="K87" s="77">
        <v>205</v>
      </c>
      <c r="L87" s="77">
        <v>71</v>
      </c>
      <c r="M87" s="77">
        <v>73</v>
      </c>
      <c r="N87" s="77">
        <v>117</v>
      </c>
      <c r="O87" s="77">
        <v>19</v>
      </c>
    </row>
    <row r="88" spans="1:15" x14ac:dyDescent="0.35">
      <c r="A88" s="76" t="s">
        <v>51</v>
      </c>
      <c r="B88" s="76" t="s">
        <v>197</v>
      </c>
      <c r="C88" s="76" t="s">
        <v>198</v>
      </c>
      <c r="D88" s="76" t="s">
        <v>529</v>
      </c>
      <c r="E88" s="76" t="s">
        <v>530</v>
      </c>
      <c r="F88" s="77">
        <v>199</v>
      </c>
      <c r="G88" s="77">
        <v>1362</v>
      </c>
      <c r="H88" s="78">
        <v>0.86432160804020097</v>
      </c>
      <c r="I88" s="78">
        <v>5.5276381909547742E-2</v>
      </c>
      <c r="J88" s="77">
        <v>148</v>
      </c>
      <c r="K88" s="77">
        <v>24</v>
      </c>
      <c r="L88" s="77">
        <v>15</v>
      </c>
      <c r="M88" s="77">
        <v>8</v>
      </c>
      <c r="N88" s="77">
        <v>3</v>
      </c>
      <c r="O88" s="77">
        <v>1</v>
      </c>
    </row>
    <row r="89" spans="1:15" x14ac:dyDescent="0.35">
      <c r="A89" s="76" t="s">
        <v>51</v>
      </c>
      <c r="B89" s="76" t="s">
        <v>197</v>
      </c>
      <c r="C89" s="76" t="s">
        <v>198</v>
      </c>
      <c r="D89" s="76" t="s">
        <v>531</v>
      </c>
      <c r="E89" s="76" t="s">
        <v>532</v>
      </c>
      <c r="F89" s="77">
        <v>1070</v>
      </c>
      <c r="G89" s="77">
        <v>10064</v>
      </c>
      <c r="H89" s="78">
        <v>0.7710280373831776</v>
      </c>
      <c r="I89" s="78">
        <v>0.14205607476635515</v>
      </c>
      <c r="J89" s="77">
        <v>600</v>
      </c>
      <c r="K89" s="77">
        <v>225</v>
      </c>
      <c r="L89" s="77">
        <v>86</v>
      </c>
      <c r="M89" s="77">
        <v>68</v>
      </c>
      <c r="N89" s="77">
        <v>84</v>
      </c>
      <c r="O89" s="77">
        <v>7</v>
      </c>
    </row>
    <row r="90" spans="1:15" x14ac:dyDescent="0.35">
      <c r="A90" s="76" t="s">
        <v>51</v>
      </c>
      <c r="B90" s="76" t="s">
        <v>197</v>
      </c>
      <c r="C90" s="76" t="s">
        <v>198</v>
      </c>
      <c r="D90" s="76" t="s">
        <v>533</v>
      </c>
      <c r="E90" s="76" t="s">
        <v>534</v>
      </c>
      <c r="F90" s="77">
        <v>0</v>
      </c>
      <c r="G90" s="77">
        <v>0</v>
      </c>
      <c r="H90" s="78" t="s">
        <v>10</v>
      </c>
      <c r="I90" s="78" t="s">
        <v>10</v>
      </c>
      <c r="J90" s="77">
        <v>0</v>
      </c>
      <c r="K90" s="77">
        <v>0</v>
      </c>
      <c r="L90" s="77">
        <v>0</v>
      </c>
      <c r="M90" s="77">
        <v>0</v>
      </c>
      <c r="N90" s="77">
        <v>0</v>
      </c>
      <c r="O90" s="77">
        <v>0</v>
      </c>
    </row>
    <row r="91" spans="1:15" x14ac:dyDescent="0.35">
      <c r="A91" s="76" t="s">
        <v>51</v>
      </c>
      <c r="B91" s="76" t="s">
        <v>199</v>
      </c>
      <c r="C91" s="76" t="s">
        <v>200</v>
      </c>
      <c r="D91" s="76" t="s">
        <v>535</v>
      </c>
      <c r="E91" s="76" t="s">
        <v>536</v>
      </c>
      <c r="F91" s="77">
        <v>774</v>
      </c>
      <c r="G91" s="77">
        <v>12363</v>
      </c>
      <c r="H91" s="78">
        <v>0.74031007751937983</v>
      </c>
      <c r="I91" s="78">
        <v>0.18087855297157623</v>
      </c>
      <c r="J91" s="77">
        <v>386</v>
      </c>
      <c r="K91" s="77">
        <v>187</v>
      </c>
      <c r="L91" s="77">
        <v>61</v>
      </c>
      <c r="M91" s="77">
        <v>45</v>
      </c>
      <c r="N91" s="77">
        <v>95</v>
      </c>
      <c r="O91" s="77">
        <v>0</v>
      </c>
    </row>
    <row r="92" spans="1:15" x14ac:dyDescent="0.35">
      <c r="A92" s="76" t="s">
        <v>53</v>
      </c>
      <c r="B92" s="76" t="s">
        <v>201</v>
      </c>
      <c r="C92" s="76" t="s">
        <v>202</v>
      </c>
      <c r="D92" s="76" t="s">
        <v>537</v>
      </c>
      <c r="E92" s="76" t="s">
        <v>538</v>
      </c>
      <c r="F92" s="77">
        <v>91</v>
      </c>
      <c r="G92" s="77">
        <v>23057</v>
      </c>
      <c r="H92" s="78">
        <v>0.87912087912087911</v>
      </c>
      <c r="I92" s="78">
        <v>9.8901098901098897E-2</v>
      </c>
      <c r="J92" s="77">
        <v>53</v>
      </c>
      <c r="K92" s="77">
        <v>27</v>
      </c>
      <c r="L92" s="77">
        <v>2</v>
      </c>
      <c r="M92" s="77">
        <v>1</v>
      </c>
      <c r="N92" s="77">
        <v>8</v>
      </c>
      <c r="O92" s="77">
        <v>0</v>
      </c>
    </row>
    <row r="93" spans="1:15" x14ac:dyDescent="0.35">
      <c r="A93" s="76" t="s">
        <v>53</v>
      </c>
      <c r="B93" s="76" t="s">
        <v>201</v>
      </c>
      <c r="C93" s="76" t="s">
        <v>202</v>
      </c>
      <c r="D93" s="76" t="s">
        <v>539</v>
      </c>
      <c r="E93" s="76" t="s">
        <v>540</v>
      </c>
      <c r="F93" s="77">
        <v>43</v>
      </c>
      <c r="G93" s="77">
        <v>5768</v>
      </c>
      <c r="H93" s="78">
        <v>0.93023255813953487</v>
      </c>
      <c r="I93" s="78">
        <v>4.6511627906976744E-2</v>
      </c>
      <c r="J93" s="77">
        <v>28</v>
      </c>
      <c r="K93" s="77">
        <v>12</v>
      </c>
      <c r="L93" s="77">
        <v>0</v>
      </c>
      <c r="M93" s="77">
        <v>1</v>
      </c>
      <c r="N93" s="77">
        <v>1</v>
      </c>
      <c r="O93" s="77">
        <v>1</v>
      </c>
    </row>
    <row r="94" spans="1:15" x14ac:dyDescent="0.35">
      <c r="A94" s="76" t="s">
        <v>53</v>
      </c>
      <c r="B94" s="76" t="s">
        <v>203</v>
      </c>
      <c r="C94" s="76" t="s">
        <v>204</v>
      </c>
      <c r="D94" s="76" t="s">
        <v>541</v>
      </c>
      <c r="E94" s="76" t="s">
        <v>542</v>
      </c>
      <c r="F94" s="77">
        <v>428</v>
      </c>
      <c r="G94" s="77">
        <v>9600</v>
      </c>
      <c r="H94" s="78">
        <v>0.80841121495327106</v>
      </c>
      <c r="I94" s="78">
        <v>0.13317757009345793</v>
      </c>
      <c r="J94" s="77">
        <v>258</v>
      </c>
      <c r="K94" s="77">
        <v>88</v>
      </c>
      <c r="L94" s="77">
        <v>25</v>
      </c>
      <c r="M94" s="77">
        <v>21</v>
      </c>
      <c r="N94" s="77">
        <v>36</v>
      </c>
      <c r="O94" s="77">
        <v>0</v>
      </c>
    </row>
    <row r="95" spans="1:15" x14ac:dyDescent="0.35">
      <c r="A95" s="76" t="s">
        <v>53</v>
      </c>
      <c r="B95" s="76" t="s">
        <v>205</v>
      </c>
      <c r="C95" s="76" t="s">
        <v>206</v>
      </c>
      <c r="D95" s="76" t="s">
        <v>543</v>
      </c>
      <c r="E95" s="76" t="s">
        <v>544</v>
      </c>
      <c r="F95" s="77">
        <v>18</v>
      </c>
      <c r="G95" s="77">
        <v>4114</v>
      </c>
      <c r="H95" s="78">
        <v>0.72222222222222221</v>
      </c>
      <c r="I95" s="78">
        <v>0.27777777777777779</v>
      </c>
      <c r="J95" s="77">
        <v>10</v>
      </c>
      <c r="K95" s="77">
        <v>3</v>
      </c>
      <c r="L95" s="77">
        <v>0</v>
      </c>
      <c r="M95" s="77">
        <v>2</v>
      </c>
      <c r="N95" s="77">
        <v>3</v>
      </c>
      <c r="O95" s="77">
        <v>0</v>
      </c>
    </row>
    <row r="96" spans="1:15" x14ac:dyDescent="0.35">
      <c r="A96" s="76" t="s">
        <v>53</v>
      </c>
      <c r="B96" s="76" t="s">
        <v>205</v>
      </c>
      <c r="C96" s="76" t="s">
        <v>206</v>
      </c>
      <c r="D96" s="76" t="s">
        <v>545</v>
      </c>
      <c r="E96" s="76" t="s">
        <v>546</v>
      </c>
      <c r="F96" s="77">
        <v>58</v>
      </c>
      <c r="G96" s="77">
        <v>3823</v>
      </c>
      <c r="H96" s="78">
        <v>0.81034482758620685</v>
      </c>
      <c r="I96" s="78">
        <v>0.1206896551724138</v>
      </c>
      <c r="J96" s="77">
        <v>35</v>
      </c>
      <c r="K96" s="77">
        <v>12</v>
      </c>
      <c r="L96" s="77">
        <v>3</v>
      </c>
      <c r="M96" s="77">
        <v>2</v>
      </c>
      <c r="N96" s="77">
        <v>5</v>
      </c>
      <c r="O96" s="77">
        <v>1</v>
      </c>
    </row>
    <row r="97" spans="1:15" x14ac:dyDescent="0.35">
      <c r="A97" s="76" t="s">
        <v>55</v>
      </c>
      <c r="B97" s="76" t="s">
        <v>207</v>
      </c>
      <c r="C97" s="76" t="s">
        <v>208</v>
      </c>
      <c r="D97" s="76" t="s">
        <v>547</v>
      </c>
      <c r="E97" s="76" t="s">
        <v>548</v>
      </c>
      <c r="F97" s="77">
        <v>874</v>
      </c>
      <c r="G97" s="77">
        <v>6123</v>
      </c>
      <c r="H97" s="78">
        <v>0.76887871853546907</v>
      </c>
      <c r="I97" s="78">
        <v>8.3524027459954228E-2</v>
      </c>
      <c r="J97" s="77">
        <v>400</v>
      </c>
      <c r="K97" s="77">
        <v>272</v>
      </c>
      <c r="L97" s="77">
        <v>93</v>
      </c>
      <c r="M97" s="77">
        <v>32</v>
      </c>
      <c r="N97" s="77">
        <v>41</v>
      </c>
      <c r="O97" s="77">
        <v>36</v>
      </c>
    </row>
    <row r="98" spans="1:15" x14ac:dyDescent="0.35">
      <c r="A98" s="76" t="s">
        <v>55</v>
      </c>
      <c r="B98" s="76" t="s">
        <v>207</v>
      </c>
      <c r="C98" s="76" t="s">
        <v>208</v>
      </c>
      <c r="D98" s="76" t="s">
        <v>549</v>
      </c>
      <c r="E98" s="76" t="s">
        <v>550</v>
      </c>
      <c r="F98" s="77">
        <v>335</v>
      </c>
      <c r="G98" s="77">
        <v>11409</v>
      </c>
      <c r="H98" s="78">
        <v>0.61791044776119408</v>
      </c>
      <c r="I98" s="78">
        <v>0.20298507462686566</v>
      </c>
      <c r="J98" s="77">
        <v>105</v>
      </c>
      <c r="K98" s="77">
        <v>102</v>
      </c>
      <c r="L98" s="77">
        <v>48</v>
      </c>
      <c r="M98" s="77">
        <v>32</v>
      </c>
      <c r="N98" s="77">
        <v>36</v>
      </c>
      <c r="O98" s="77">
        <v>12</v>
      </c>
    </row>
    <row r="99" spans="1:15" x14ac:dyDescent="0.35">
      <c r="A99" s="76" t="s">
        <v>55</v>
      </c>
      <c r="B99" s="76" t="s">
        <v>209</v>
      </c>
      <c r="C99" s="76" t="s">
        <v>210</v>
      </c>
      <c r="D99" s="76" t="s">
        <v>551</v>
      </c>
      <c r="E99" s="76" t="s">
        <v>552</v>
      </c>
      <c r="F99" s="77">
        <v>327</v>
      </c>
      <c r="G99" s="77">
        <v>5717</v>
      </c>
      <c r="H99" s="78">
        <v>0.4892966360856269</v>
      </c>
      <c r="I99" s="78">
        <v>0.36085626911314983</v>
      </c>
      <c r="J99" s="77">
        <v>112</v>
      </c>
      <c r="K99" s="77">
        <v>48</v>
      </c>
      <c r="L99" s="77">
        <v>21</v>
      </c>
      <c r="M99" s="77">
        <v>26</v>
      </c>
      <c r="N99" s="77">
        <v>92</v>
      </c>
      <c r="O99" s="77">
        <v>28</v>
      </c>
    </row>
    <row r="100" spans="1:15" x14ac:dyDescent="0.35">
      <c r="A100" s="76" t="s">
        <v>55</v>
      </c>
      <c r="B100" s="76" t="s">
        <v>209</v>
      </c>
      <c r="C100" s="76" t="s">
        <v>210</v>
      </c>
      <c r="D100" s="76" t="s">
        <v>553</v>
      </c>
      <c r="E100" s="76" t="s">
        <v>554</v>
      </c>
      <c r="F100" s="77">
        <v>52</v>
      </c>
      <c r="G100" s="77">
        <v>175</v>
      </c>
      <c r="H100" s="78">
        <v>0.98076923076923073</v>
      </c>
      <c r="I100" s="78">
        <v>1.9230769230769232E-2</v>
      </c>
      <c r="J100" s="77">
        <v>47</v>
      </c>
      <c r="K100" s="77">
        <v>4</v>
      </c>
      <c r="L100" s="77">
        <v>0</v>
      </c>
      <c r="M100" s="77">
        <v>0</v>
      </c>
      <c r="N100" s="77">
        <v>1</v>
      </c>
      <c r="O100" s="77">
        <v>0</v>
      </c>
    </row>
    <row r="101" spans="1:15" x14ac:dyDescent="0.35">
      <c r="A101" s="76" t="s">
        <v>55</v>
      </c>
      <c r="B101" s="76" t="s">
        <v>209</v>
      </c>
      <c r="C101" s="76" t="s">
        <v>210</v>
      </c>
      <c r="D101" s="76" t="s">
        <v>555</v>
      </c>
      <c r="E101" s="76" t="s">
        <v>556</v>
      </c>
      <c r="F101" s="77">
        <v>468</v>
      </c>
      <c r="G101" s="77">
        <v>7245</v>
      </c>
      <c r="H101" s="78">
        <v>0.67094017094017089</v>
      </c>
      <c r="I101" s="78">
        <v>0.22435897435897437</v>
      </c>
      <c r="J101" s="77">
        <v>244</v>
      </c>
      <c r="K101" s="77">
        <v>70</v>
      </c>
      <c r="L101" s="77">
        <v>22</v>
      </c>
      <c r="M101" s="77">
        <v>33</v>
      </c>
      <c r="N101" s="77">
        <v>72</v>
      </c>
      <c r="O101" s="77">
        <v>27</v>
      </c>
    </row>
    <row r="102" spans="1:15" x14ac:dyDescent="0.35">
      <c r="A102" s="76" t="s">
        <v>55</v>
      </c>
      <c r="B102" s="76" t="s">
        <v>209</v>
      </c>
      <c r="C102" s="76" t="s">
        <v>210</v>
      </c>
      <c r="D102" s="76" t="s">
        <v>557</v>
      </c>
      <c r="E102" s="76" t="s">
        <v>558</v>
      </c>
      <c r="F102" s="77">
        <v>725</v>
      </c>
      <c r="G102" s="77">
        <v>6323</v>
      </c>
      <c r="H102" s="78">
        <v>0.76965517241379311</v>
      </c>
      <c r="I102" s="78">
        <v>0.12413793103448276</v>
      </c>
      <c r="J102" s="77">
        <v>396</v>
      </c>
      <c r="K102" s="77">
        <v>162</v>
      </c>
      <c r="L102" s="77">
        <v>48</v>
      </c>
      <c r="M102" s="77">
        <v>19</v>
      </c>
      <c r="N102" s="77">
        <v>71</v>
      </c>
      <c r="O102" s="77">
        <v>29</v>
      </c>
    </row>
    <row r="103" spans="1:15" x14ac:dyDescent="0.35">
      <c r="A103" s="76" t="s">
        <v>55</v>
      </c>
      <c r="B103" s="76" t="s">
        <v>209</v>
      </c>
      <c r="C103" s="76" t="s">
        <v>210</v>
      </c>
      <c r="D103" s="76" t="s">
        <v>559</v>
      </c>
      <c r="E103" s="76" t="s">
        <v>560</v>
      </c>
      <c r="F103" s="77">
        <v>1573</v>
      </c>
      <c r="G103" s="77">
        <v>20705</v>
      </c>
      <c r="H103" s="78">
        <v>0.59059122695486332</v>
      </c>
      <c r="I103" s="78">
        <v>0.26446280991735538</v>
      </c>
      <c r="J103" s="77">
        <v>632</v>
      </c>
      <c r="K103" s="77">
        <v>297</v>
      </c>
      <c r="L103" s="77">
        <v>122</v>
      </c>
      <c r="M103" s="77">
        <v>125</v>
      </c>
      <c r="N103" s="77">
        <v>291</v>
      </c>
      <c r="O103" s="77">
        <v>106</v>
      </c>
    </row>
    <row r="104" spans="1:15" x14ac:dyDescent="0.35">
      <c r="A104" s="76" t="s">
        <v>55</v>
      </c>
      <c r="B104" s="76" t="s">
        <v>211</v>
      </c>
      <c r="C104" s="76" t="s">
        <v>212</v>
      </c>
      <c r="D104" s="76" t="s">
        <v>561</v>
      </c>
      <c r="E104" s="76" t="s">
        <v>562</v>
      </c>
      <c r="F104" s="77">
        <v>500</v>
      </c>
      <c r="G104" s="77">
        <v>7681</v>
      </c>
      <c r="H104" s="78">
        <v>0.8</v>
      </c>
      <c r="I104" s="78">
        <v>0.14799999999999999</v>
      </c>
      <c r="J104" s="77">
        <v>293</v>
      </c>
      <c r="K104" s="77">
        <v>107</v>
      </c>
      <c r="L104" s="77">
        <v>26</v>
      </c>
      <c r="M104" s="77">
        <v>37</v>
      </c>
      <c r="N104" s="77">
        <v>37</v>
      </c>
      <c r="O104" s="77">
        <v>0</v>
      </c>
    </row>
    <row r="105" spans="1:15" x14ac:dyDescent="0.35">
      <c r="A105" s="76" t="s">
        <v>57</v>
      </c>
      <c r="B105" s="76" t="s">
        <v>213</v>
      </c>
      <c r="C105" s="76" t="s">
        <v>214</v>
      </c>
      <c r="D105" s="76" t="s">
        <v>563</v>
      </c>
      <c r="E105" s="76" t="s">
        <v>564</v>
      </c>
      <c r="F105" s="77">
        <v>1892</v>
      </c>
      <c r="G105" s="77">
        <v>7921</v>
      </c>
      <c r="H105" s="78">
        <v>0.89164904862579286</v>
      </c>
      <c r="I105" s="78">
        <v>5.4968287526427059E-2</v>
      </c>
      <c r="J105" s="77">
        <v>1349</v>
      </c>
      <c r="K105" s="77">
        <v>338</v>
      </c>
      <c r="L105" s="77">
        <v>94</v>
      </c>
      <c r="M105" s="77">
        <v>43</v>
      </c>
      <c r="N105" s="77">
        <v>61</v>
      </c>
      <c r="O105" s="77">
        <v>7</v>
      </c>
    </row>
    <row r="106" spans="1:15" x14ac:dyDescent="0.35">
      <c r="A106" s="76" t="s">
        <v>57</v>
      </c>
      <c r="B106" s="76" t="s">
        <v>215</v>
      </c>
      <c r="C106" s="76" t="s">
        <v>216</v>
      </c>
      <c r="D106" s="76" t="s">
        <v>565</v>
      </c>
      <c r="E106" s="76" t="s">
        <v>566</v>
      </c>
      <c r="F106" s="77">
        <v>1482</v>
      </c>
      <c r="G106" s="77">
        <v>7516</v>
      </c>
      <c r="H106" s="78">
        <v>0.79487179487179482</v>
      </c>
      <c r="I106" s="78">
        <v>0.13427800269905532</v>
      </c>
      <c r="J106" s="77">
        <v>951</v>
      </c>
      <c r="K106" s="77">
        <v>227</v>
      </c>
      <c r="L106" s="77">
        <v>71</v>
      </c>
      <c r="M106" s="77">
        <v>61</v>
      </c>
      <c r="N106" s="77">
        <v>138</v>
      </c>
      <c r="O106" s="77">
        <v>34</v>
      </c>
    </row>
    <row r="107" spans="1:15" x14ac:dyDescent="0.35">
      <c r="A107" s="76" t="s">
        <v>57</v>
      </c>
      <c r="B107" s="76" t="s">
        <v>215</v>
      </c>
      <c r="C107" s="76" t="s">
        <v>216</v>
      </c>
      <c r="D107" s="76" t="s">
        <v>567</v>
      </c>
      <c r="E107" s="76" t="s">
        <v>568</v>
      </c>
      <c r="F107" s="77">
        <v>661</v>
      </c>
      <c r="G107" s="77">
        <v>2986</v>
      </c>
      <c r="H107" s="78">
        <v>0.88653555219364599</v>
      </c>
      <c r="I107" s="78">
        <v>6.2027231467473527E-2</v>
      </c>
      <c r="J107" s="77">
        <v>494</v>
      </c>
      <c r="K107" s="77">
        <v>92</v>
      </c>
      <c r="L107" s="77">
        <v>26</v>
      </c>
      <c r="M107" s="77">
        <v>16</v>
      </c>
      <c r="N107" s="77">
        <v>25</v>
      </c>
      <c r="O107" s="77">
        <v>8</v>
      </c>
    </row>
    <row r="108" spans="1:15" x14ac:dyDescent="0.35">
      <c r="A108" s="76" t="s">
        <v>57</v>
      </c>
      <c r="B108" s="76" t="s">
        <v>215</v>
      </c>
      <c r="C108" s="76" t="s">
        <v>216</v>
      </c>
      <c r="D108" s="76" t="s">
        <v>569</v>
      </c>
      <c r="E108" s="76" t="s">
        <v>570</v>
      </c>
      <c r="F108" s="77">
        <v>1658</v>
      </c>
      <c r="G108" s="77">
        <v>16512</v>
      </c>
      <c r="H108" s="78">
        <v>0.63932448733413749</v>
      </c>
      <c r="I108" s="78">
        <v>0.2635705669481303</v>
      </c>
      <c r="J108" s="77">
        <v>739</v>
      </c>
      <c r="K108" s="77">
        <v>321</v>
      </c>
      <c r="L108" s="77">
        <v>126</v>
      </c>
      <c r="M108" s="77">
        <v>113</v>
      </c>
      <c r="N108" s="77">
        <v>324</v>
      </c>
      <c r="O108" s="77">
        <v>35</v>
      </c>
    </row>
    <row r="109" spans="1:15" x14ac:dyDescent="0.35">
      <c r="A109" s="76" t="s">
        <v>57</v>
      </c>
      <c r="B109" s="76" t="s">
        <v>215</v>
      </c>
      <c r="C109" s="76" t="s">
        <v>216</v>
      </c>
      <c r="D109" s="76" t="s">
        <v>571</v>
      </c>
      <c r="E109" s="76" t="s">
        <v>572</v>
      </c>
      <c r="F109" s="77">
        <v>1403</v>
      </c>
      <c r="G109" s="77">
        <v>7250</v>
      </c>
      <c r="H109" s="78">
        <v>0.84533143264433352</v>
      </c>
      <c r="I109" s="78">
        <v>0.10406272273699216</v>
      </c>
      <c r="J109" s="77">
        <v>1020</v>
      </c>
      <c r="K109" s="77">
        <v>166</v>
      </c>
      <c r="L109" s="77">
        <v>58</v>
      </c>
      <c r="M109" s="77">
        <v>44</v>
      </c>
      <c r="N109" s="77">
        <v>102</v>
      </c>
      <c r="O109" s="77">
        <v>13</v>
      </c>
    </row>
    <row r="110" spans="1:15" x14ac:dyDescent="0.35">
      <c r="A110" s="76" t="s">
        <v>57</v>
      </c>
      <c r="B110" s="76" t="s">
        <v>217</v>
      </c>
      <c r="C110" s="76" t="s">
        <v>218</v>
      </c>
      <c r="D110" s="76" t="s">
        <v>573</v>
      </c>
      <c r="E110" s="76" t="s">
        <v>574</v>
      </c>
      <c r="F110" s="77">
        <v>1121</v>
      </c>
      <c r="G110" s="77">
        <v>14539</v>
      </c>
      <c r="H110" s="78">
        <v>0.85102586975914363</v>
      </c>
      <c r="I110" s="78">
        <v>9.991079393398751E-2</v>
      </c>
      <c r="J110" s="77">
        <v>764</v>
      </c>
      <c r="K110" s="77">
        <v>190</v>
      </c>
      <c r="L110" s="77">
        <v>52</v>
      </c>
      <c r="M110" s="77">
        <v>32</v>
      </c>
      <c r="N110" s="77">
        <v>80</v>
      </c>
      <c r="O110" s="77">
        <v>3</v>
      </c>
    </row>
    <row r="111" spans="1:15" x14ac:dyDescent="0.35">
      <c r="A111" s="76" t="s">
        <v>57</v>
      </c>
      <c r="B111" s="76" t="s">
        <v>219</v>
      </c>
      <c r="C111" s="76" t="s">
        <v>220</v>
      </c>
      <c r="D111" s="76" t="s">
        <v>575</v>
      </c>
      <c r="E111" s="76" t="s">
        <v>576</v>
      </c>
      <c r="F111" s="77">
        <v>342</v>
      </c>
      <c r="G111" s="77">
        <v>5132</v>
      </c>
      <c r="H111" s="78">
        <v>0.84502923976608191</v>
      </c>
      <c r="I111" s="78">
        <v>0.10818713450292397</v>
      </c>
      <c r="J111" s="77">
        <v>212</v>
      </c>
      <c r="K111" s="77">
        <v>77</v>
      </c>
      <c r="L111" s="77">
        <v>12</v>
      </c>
      <c r="M111" s="77">
        <v>15</v>
      </c>
      <c r="N111" s="77">
        <v>22</v>
      </c>
      <c r="O111" s="77">
        <v>4</v>
      </c>
    </row>
    <row r="112" spans="1:15" x14ac:dyDescent="0.35">
      <c r="A112" s="76" t="s">
        <v>59</v>
      </c>
      <c r="B112" s="76" t="s">
        <v>221</v>
      </c>
      <c r="C112" s="76" t="s">
        <v>222</v>
      </c>
      <c r="D112" s="76" t="s">
        <v>577</v>
      </c>
      <c r="E112" s="76" t="s">
        <v>578</v>
      </c>
      <c r="F112" s="77">
        <v>55</v>
      </c>
      <c r="G112" s="77">
        <v>6589</v>
      </c>
      <c r="H112" s="78">
        <v>0.83636363636363631</v>
      </c>
      <c r="I112" s="78">
        <v>0.14545454545454545</v>
      </c>
      <c r="J112" s="77">
        <v>39</v>
      </c>
      <c r="K112" s="77">
        <v>7</v>
      </c>
      <c r="L112" s="77">
        <v>1</v>
      </c>
      <c r="M112" s="77">
        <v>4</v>
      </c>
      <c r="N112" s="77">
        <v>4</v>
      </c>
      <c r="O112" s="77">
        <v>0</v>
      </c>
    </row>
    <row r="113" spans="1:15" x14ac:dyDescent="0.35">
      <c r="A113" s="76" t="s">
        <v>59</v>
      </c>
      <c r="B113" s="76" t="s">
        <v>223</v>
      </c>
      <c r="C113" s="76" t="s">
        <v>224</v>
      </c>
      <c r="D113" s="76" t="s">
        <v>579</v>
      </c>
      <c r="E113" s="76" t="s">
        <v>580</v>
      </c>
      <c r="F113" s="77">
        <v>409</v>
      </c>
      <c r="G113" s="77">
        <v>6758</v>
      </c>
      <c r="H113" s="78">
        <v>0.74327628361858189</v>
      </c>
      <c r="I113" s="78">
        <v>0.17114914425427874</v>
      </c>
      <c r="J113" s="77">
        <v>224</v>
      </c>
      <c r="K113" s="77">
        <v>80</v>
      </c>
      <c r="L113" s="77">
        <v>34</v>
      </c>
      <c r="M113" s="77">
        <v>22</v>
      </c>
      <c r="N113" s="77">
        <v>48</v>
      </c>
      <c r="O113" s="77">
        <v>1</v>
      </c>
    </row>
    <row r="114" spans="1:15" x14ac:dyDescent="0.35">
      <c r="A114" s="76" t="s">
        <v>61</v>
      </c>
      <c r="B114" s="76" t="s">
        <v>225</v>
      </c>
      <c r="C114" s="76" t="s">
        <v>226</v>
      </c>
      <c r="D114" s="76" t="s">
        <v>581</v>
      </c>
      <c r="E114" s="76" t="s">
        <v>582</v>
      </c>
      <c r="F114" s="77">
        <v>424</v>
      </c>
      <c r="G114" s="77">
        <v>2948</v>
      </c>
      <c r="H114" s="78">
        <v>0.85613207547169812</v>
      </c>
      <c r="I114" s="78">
        <v>7.0754716981132074E-2</v>
      </c>
      <c r="J114" s="77">
        <v>271</v>
      </c>
      <c r="K114" s="77">
        <v>92</v>
      </c>
      <c r="L114" s="77">
        <v>28</v>
      </c>
      <c r="M114" s="77">
        <v>13</v>
      </c>
      <c r="N114" s="77">
        <v>17</v>
      </c>
      <c r="O114" s="77">
        <v>3</v>
      </c>
    </row>
    <row r="115" spans="1:15" x14ac:dyDescent="0.35">
      <c r="A115" s="76" t="s">
        <v>61</v>
      </c>
      <c r="B115" s="76" t="s">
        <v>225</v>
      </c>
      <c r="C115" s="76" t="s">
        <v>226</v>
      </c>
      <c r="D115" s="76" t="s">
        <v>583</v>
      </c>
      <c r="E115" s="76" t="s">
        <v>584</v>
      </c>
      <c r="F115" s="77">
        <v>733</v>
      </c>
      <c r="G115" s="77">
        <v>6962</v>
      </c>
      <c r="H115" s="78">
        <v>0.71077762619372442</v>
      </c>
      <c r="I115" s="78">
        <v>0.19645293315143247</v>
      </c>
      <c r="J115" s="77">
        <v>372</v>
      </c>
      <c r="K115" s="77">
        <v>149</v>
      </c>
      <c r="L115" s="77">
        <v>61</v>
      </c>
      <c r="M115" s="77">
        <v>60</v>
      </c>
      <c r="N115" s="77">
        <v>84</v>
      </c>
      <c r="O115" s="77">
        <v>7</v>
      </c>
    </row>
    <row r="116" spans="1:15" x14ac:dyDescent="0.35">
      <c r="A116" s="76" t="s">
        <v>61</v>
      </c>
      <c r="B116" s="76" t="s">
        <v>225</v>
      </c>
      <c r="C116" s="76" t="s">
        <v>226</v>
      </c>
      <c r="D116" s="76" t="s">
        <v>585</v>
      </c>
      <c r="E116" s="76" t="s">
        <v>586</v>
      </c>
      <c r="F116" s="77">
        <v>509</v>
      </c>
      <c r="G116" s="77">
        <v>5915</v>
      </c>
      <c r="H116" s="78">
        <v>0.8526522593320236</v>
      </c>
      <c r="I116" s="78">
        <v>9.4302554027504912E-2</v>
      </c>
      <c r="J116" s="77">
        <v>328</v>
      </c>
      <c r="K116" s="77">
        <v>106</v>
      </c>
      <c r="L116" s="77">
        <v>25</v>
      </c>
      <c r="M116" s="77">
        <v>19</v>
      </c>
      <c r="N116" s="77">
        <v>29</v>
      </c>
      <c r="O116" s="77">
        <v>2</v>
      </c>
    </row>
    <row r="117" spans="1:15" x14ac:dyDescent="0.35">
      <c r="A117" s="76" t="s">
        <v>63</v>
      </c>
      <c r="B117" s="76" t="s">
        <v>227</v>
      </c>
      <c r="C117" s="76" t="s">
        <v>228</v>
      </c>
      <c r="D117" s="76" t="s">
        <v>587</v>
      </c>
      <c r="E117" s="76" t="s">
        <v>588</v>
      </c>
      <c r="F117" s="77">
        <v>1272</v>
      </c>
      <c r="G117" s="77">
        <v>0</v>
      </c>
      <c r="H117" s="78">
        <v>0.80817610062893086</v>
      </c>
      <c r="I117" s="78">
        <v>0.11477987421383648</v>
      </c>
      <c r="J117" s="77">
        <v>762</v>
      </c>
      <c r="K117" s="77">
        <v>266</v>
      </c>
      <c r="L117" s="77">
        <v>94</v>
      </c>
      <c r="M117" s="77">
        <v>60</v>
      </c>
      <c r="N117" s="77">
        <v>86</v>
      </c>
      <c r="O117" s="77">
        <v>4</v>
      </c>
    </row>
    <row r="118" spans="1:15" x14ac:dyDescent="0.35">
      <c r="A118" s="76" t="s">
        <v>63</v>
      </c>
      <c r="B118" s="76" t="s">
        <v>227</v>
      </c>
      <c r="C118" s="76" t="s">
        <v>228</v>
      </c>
      <c r="D118" s="76" t="s">
        <v>589</v>
      </c>
      <c r="E118" s="76" t="s">
        <v>590</v>
      </c>
      <c r="F118" s="77">
        <v>1002</v>
      </c>
      <c r="G118" s="77">
        <v>0</v>
      </c>
      <c r="H118" s="78">
        <v>0.81636726546906191</v>
      </c>
      <c r="I118" s="78">
        <v>0.10578842315369262</v>
      </c>
      <c r="J118" s="77">
        <v>574</v>
      </c>
      <c r="K118" s="77">
        <v>244</v>
      </c>
      <c r="L118" s="77">
        <v>77</v>
      </c>
      <c r="M118" s="77">
        <v>37</v>
      </c>
      <c r="N118" s="77">
        <v>69</v>
      </c>
      <c r="O118" s="77">
        <v>1</v>
      </c>
    </row>
    <row r="119" spans="1:15" x14ac:dyDescent="0.35">
      <c r="A119" s="76" t="s">
        <v>65</v>
      </c>
      <c r="B119" s="76" t="s">
        <v>229</v>
      </c>
      <c r="C119" s="76" t="s">
        <v>230</v>
      </c>
      <c r="D119" s="76" t="s">
        <v>591</v>
      </c>
      <c r="E119" s="76" t="s">
        <v>592</v>
      </c>
      <c r="F119" s="77">
        <v>869</v>
      </c>
      <c r="G119" s="77">
        <v>6385</v>
      </c>
      <c r="H119" s="78">
        <v>0.85385500575373996</v>
      </c>
      <c r="I119" s="78">
        <v>9.4361334867663987E-2</v>
      </c>
      <c r="J119" s="77">
        <v>613</v>
      </c>
      <c r="K119" s="77">
        <v>129</v>
      </c>
      <c r="L119" s="77">
        <v>41</v>
      </c>
      <c r="M119" s="77">
        <v>34</v>
      </c>
      <c r="N119" s="77">
        <v>48</v>
      </c>
      <c r="O119" s="77">
        <v>4</v>
      </c>
    </row>
    <row r="120" spans="1:15" x14ac:dyDescent="0.35">
      <c r="A120" s="76" t="s">
        <v>65</v>
      </c>
      <c r="B120" s="76" t="s">
        <v>229</v>
      </c>
      <c r="C120" s="76" t="s">
        <v>230</v>
      </c>
      <c r="D120" s="76" t="s">
        <v>593</v>
      </c>
      <c r="E120" s="76" t="s">
        <v>594</v>
      </c>
      <c r="F120" s="77">
        <v>898</v>
      </c>
      <c r="G120" s="77">
        <v>6789</v>
      </c>
      <c r="H120" s="78">
        <v>0.84187082405345215</v>
      </c>
      <c r="I120" s="78">
        <v>0.10356347438752785</v>
      </c>
      <c r="J120" s="77">
        <v>594</v>
      </c>
      <c r="K120" s="77">
        <v>162</v>
      </c>
      <c r="L120" s="77">
        <v>44</v>
      </c>
      <c r="M120" s="77">
        <v>42</v>
      </c>
      <c r="N120" s="77">
        <v>51</v>
      </c>
      <c r="O120" s="77">
        <v>5</v>
      </c>
    </row>
    <row r="121" spans="1:15" x14ac:dyDescent="0.35">
      <c r="A121" s="76" t="s">
        <v>65</v>
      </c>
      <c r="B121" s="76" t="s">
        <v>231</v>
      </c>
      <c r="C121" s="76" t="s">
        <v>232</v>
      </c>
      <c r="D121" s="76" t="s">
        <v>231</v>
      </c>
      <c r="E121" s="76" t="s">
        <v>232</v>
      </c>
      <c r="F121" s="77">
        <v>244</v>
      </c>
      <c r="G121" s="77">
        <v>1372</v>
      </c>
      <c r="H121" s="78">
        <v>0.93442622950819676</v>
      </c>
      <c r="I121" s="78">
        <v>3.2786885245901641E-2</v>
      </c>
      <c r="J121" s="77">
        <v>201</v>
      </c>
      <c r="K121" s="77">
        <v>27</v>
      </c>
      <c r="L121" s="77">
        <v>6</v>
      </c>
      <c r="M121" s="77">
        <v>2</v>
      </c>
      <c r="N121" s="77">
        <v>6</v>
      </c>
      <c r="O121" s="77">
        <v>2</v>
      </c>
    </row>
    <row r="122" spans="1:15" x14ac:dyDescent="0.35">
      <c r="A122" s="76" t="s">
        <v>65</v>
      </c>
      <c r="B122" s="76" t="s">
        <v>233</v>
      </c>
      <c r="C122" s="76" t="s">
        <v>234</v>
      </c>
      <c r="D122" s="76" t="s">
        <v>595</v>
      </c>
      <c r="E122" s="76" t="s">
        <v>596</v>
      </c>
      <c r="F122" s="77">
        <v>303</v>
      </c>
      <c r="G122" s="77">
        <v>1371</v>
      </c>
      <c r="H122" s="78">
        <v>0.78547854785478544</v>
      </c>
      <c r="I122" s="78">
        <v>0.12871287128712872</v>
      </c>
      <c r="J122" s="77">
        <v>180</v>
      </c>
      <c r="K122" s="77">
        <v>58</v>
      </c>
      <c r="L122" s="77">
        <v>18</v>
      </c>
      <c r="M122" s="77">
        <v>17</v>
      </c>
      <c r="N122" s="77">
        <v>22</v>
      </c>
      <c r="O122" s="77">
        <v>8</v>
      </c>
    </row>
    <row r="123" spans="1:15" x14ac:dyDescent="0.35">
      <c r="A123" s="76" t="s">
        <v>65</v>
      </c>
      <c r="B123" s="76" t="s">
        <v>233</v>
      </c>
      <c r="C123" s="76" t="s">
        <v>234</v>
      </c>
      <c r="D123" s="76" t="s">
        <v>597</v>
      </c>
      <c r="E123" s="76" t="s">
        <v>598</v>
      </c>
      <c r="F123" s="77">
        <v>474</v>
      </c>
      <c r="G123" s="77">
        <v>2466</v>
      </c>
      <c r="H123" s="78">
        <v>0.80379746835443033</v>
      </c>
      <c r="I123" s="78">
        <v>0.1160337552742616</v>
      </c>
      <c r="J123" s="77">
        <v>292</v>
      </c>
      <c r="K123" s="77">
        <v>89</v>
      </c>
      <c r="L123" s="77">
        <v>32</v>
      </c>
      <c r="M123" s="77">
        <v>25</v>
      </c>
      <c r="N123" s="77">
        <v>30</v>
      </c>
      <c r="O123" s="77">
        <v>6</v>
      </c>
    </row>
    <row r="124" spans="1:15" x14ac:dyDescent="0.35">
      <c r="A124" s="76" t="s">
        <v>65</v>
      </c>
      <c r="B124" s="76" t="s">
        <v>233</v>
      </c>
      <c r="C124" s="76" t="s">
        <v>234</v>
      </c>
      <c r="D124" s="76" t="s">
        <v>599</v>
      </c>
      <c r="E124" s="76" t="s">
        <v>600</v>
      </c>
      <c r="F124" s="77">
        <v>328</v>
      </c>
      <c r="G124" s="77">
        <v>1774</v>
      </c>
      <c r="H124" s="78">
        <v>0.79573170731707321</v>
      </c>
      <c r="I124" s="78">
        <v>0.13109756097560976</v>
      </c>
      <c r="J124" s="77">
        <v>193</v>
      </c>
      <c r="K124" s="77">
        <v>68</v>
      </c>
      <c r="L124" s="77">
        <v>21</v>
      </c>
      <c r="M124" s="77">
        <v>21</v>
      </c>
      <c r="N124" s="77">
        <v>22</v>
      </c>
      <c r="O124" s="77">
        <v>3</v>
      </c>
    </row>
    <row r="125" spans="1:15" x14ac:dyDescent="0.35">
      <c r="A125" s="76" t="s">
        <v>65</v>
      </c>
      <c r="B125" s="76" t="s">
        <v>233</v>
      </c>
      <c r="C125" s="76" t="s">
        <v>234</v>
      </c>
      <c r="D125" s="76" t="s">
        <v>601</v>
      </c>
      <c r="E125" s="76" t="s">
        <v>602</v>
      </c>
      <c r="F125" s="77">
        <v>230</v>
      </c>
      <c r="G125" s="77">
        <v>967</v>
      </c>
      <c r="H125" s="78">
        <v>0.92608695652173911</v>
      </c>
      <c r="I125" s="78">
        <v>4.7826086956521741E-2</v>
      </c>
      <c r="J125" s="77">
        <v>176</v>
      </c>
      <c r="K125" s="77">
        <v>37</v>
      </c>
      <c r="L125" s="77">
        <v>6</v>
      </c>
      <c r="M125" s="77">
        <v>5</v>
      </c>
      <c r="N125" s="77">
        <v>6</v>
      </c>
      <c r="O125" s="77">
        <v>0</v>
      </c>
    </row>
    <row r="126" spans="1:15" x14ac:dyDescent="0.35">
      <c r="A126" s="76" t="s">
        <v>65</v>
      </c>
      <c r="B126" s="76" t="s">
        <v>233</v>
      </c>
      <c r="C126" s="76" t="s">
        <v>234</v>
      </c>
      <c r="D126" s="76" t="s">
        <v>603</v>
      </c>
      <c r="E126" s="76" t="s">
        <v>604</v>
      </c>
      <c r="F126" s="77">
        <v>87</v>
      </c>
      <c r="G126" s="77">
        <v>899</v>
      </c>
      <c r="H126" s="78">
        <v>0.88505747126436785</v>
      </c>
      <c r="I126" s="78">
        <v>5.7471264367816091E-2</v>
      </c>
      <c r="J126" s="77">
        <v>66</v>
      </c>
      <c r="K126" s="77">
        <v>11</v>
      </c>
      <c r="L126" s="77">
        <v>4</v>
      </c>
      <c r="M126" s="77">
        <v>3</v>
      </c>
      <c r="N126" s="77">
        <v>2</v>
      </c>
      <c r="O126" s="77">
        <v>1</v>
      </c>
    </row>
    <row r="127" spans="1:15" x14ac:dyDescent="0.35">
      <c r="A127" s="76" t="s">
        <v>65</v>
      </c>
      <c r="B127" s="76" t="s">
        <v>233</v>
      </c>
      <c r="C127" s="76" t="s">
        <v>234</v>
      </c>
      <c r="D127" s="76" t="s">
        <v>605</v>
      </c>
      <c r="E127" s="76" t="s">
        <v>606</v>
      </c>
      <c r="F127" s="77">
        <v>518</v>
      </c>
      <c r="G127" s="77">
        <v>2800</v>
      </c>
      <c r="H127" s="78">
        <v>0.82046332046332049</v>
      </c>
      <c r="I127" s="78">
        <v>0.11196911196911197</v>
      </c>
      <c r="J127" s="77">
        <v>330</v>
      </c>
      <c r="K127" s="77">
        <v>95</v>
      </c>
      <c r="L127" s="77">
        <v>29</v>
      </c>
      <c r="M127" s="77">
        <v>25</v>
      </c>
      <c r="N127" s="77">
        <v>33</v>
      </c>
      <c r="O127" s="77">
        <v>6</v>
      </c>
    </row>
    <row r="128" spans="1:15" x14ac:dyDescent="0.35">
      <c r="A128" s="76" t="s">
        <v>67</v>
      </c>
      <c r="B128" s="76" t="s">
        <v>235</v>
      </c>
      <c r="C128" s="76" t="s">
        <v>236</v>
      </c>
      <c r="D128" s="76" t="s">
        <v>607</v>
      </c>
      <c r="E128" s="76" t="s">
        <v>608</v>
      </c>
      <c r="F128" s="77">
        <v>475</v>
      </c>
      <c r="G128" s="77">
        <v>6222</v>
      </c>
      <c r="H128" s="78">
        <v>0.73473684210526313</v>
      </c>
      <c r="I128" s="78">
        <v>0.19157894736842104</v>
      </c>
      <c r="J128" s="77">
        <v>237</v>
      </c>
      <c r="K128" s="77">
        <v>112</v>
      </c>
      <c r="L128" s="77">
        <v>34</v>
      </c>
      <c r="M128" s="77">
        <v>40</v>
      </c>
      <c r="N128" s="77">
        <v>51</v>
      </c>
      <c r="O128" s="77">
        <v>1</v>
      </c>
    </row>
    <row r="129" spans="1:15" x14ac:dyDescent="0.35">
      <c r="A129" s="76" t="s">
        <v>67</v>
      </c>
      <c r="B129" s="76" t="s">
        <v>235</v>
      </c>
      <c r="C129" s="76" t="s">
        <v>236</v>
      </c>
      <c r="D129" s="76" t="s">
        <v>609</v>
      </c>
      <c r="E129" s="76" t="s">
        <v>610</v>
      </c>
      <c r="F129" s="77">
        <v>454</v>
      </c>
      <c r="G129" s="77">
        <v>7835</v>
      </c>
      <c r="H129" s="78">
        <v>0.69383259911894268</v>
      </c>
      <c r="I129" s="78">
        <v>0.21365638766519823</v>
      </c>
      <c r="J129" s="77">
        <v>225</v>
      </c>
      <c r="K129" s="77">
        <v>90</v>
      </c>
      <c r="L129" s="77">
        <v>41</v>
      </c>
      <c r="M129" s="77">
        <v>30</v>
      </c>
      <c r="N129" s="77">
        <v>67</v>
      </c>
      <c r="O129" s="77">
        <v>1</v>
      </c>
    </row>
    <row r="130" spans="1:15" x14ac:dyDescent="0.35">
      <c r="A130" s="76" t="s">
        <v>69</v>
      </c>
      <c r="B130" s="76" t="s">
        <v>237</v>
      </c>
      <c r="C130" s="76" t="s">
        <v>238</v>
      </c>
      <c r="D130" s="76" t="s">
        <v>611</v>
      </c>
      <c r="E130" s="76" t="s">
        <v>612</v>
      </c>
      <c r="F130" s="77">
        <v>1148</v>
      </c>
      <c r="G130" s="77">
        <v>8697</v>
      </c>
      <c r="H130" s="78">
        <v>0.85452961672473871</v>
      </c>
      <c r="I130" s="78">
        <v>9.0592334494773524E-2</v>
      </c>
      <c r="J130" s="77">
        <v>848</v>
      </c>
      <c r="K130" s="77">
        <v>133</v>
      </c>
      <c r="L130" s="77">
        <v>46</v>
      </c>
      <c r="M130" s="77">
        <v>41</v>
      </c>
      <c r="N130" s="77">
        <v>63</v>
      </c>
      <c r="O130" s="77">
        <v>17</v>
      </c>
    </row>
    <row r="131" spans="1:15" x14ac:dyDescent="0.35">
      <c r="A131" s="76" t="s">
        <v>69</v>
      </c>
      <c r="B131" s="76" t="s">
        <v>239</v>
      </c>
      <c r="C131" s="76" t="s">
        <v>240</v>
      </c>
      <c r="D131" s="76" t="s">
        <v>613</v>
      </c>
      <c r="E131" s="76" t="s">
        <v>614</v>
      </c>
      <c r="F131" s="77">
        <v>313</v>
      </c>
      <c r="G131" s="77">
        <v>2743</v>
      </c>
      <c r="H131" s="78">
        <v>0.96485623003194887</v>
      </c>
      <c r="I131" s="78">
        <v>1.5974440894568689E-2</v>
      </c>
      <c r="J131" s="77">
        <v>237</v>
      </c>
      <c r="K131" s="77">
        <v>65</v>
      </c>
      <c r="L131" s="77">
        <v>3</v>
      </c>
      <c r="M131" s="77">
        <v>4</v>
      </c>
      <c r="N131" s="77">
        <v>1</v>
      </c>
      <c r="O131" s="77">
        <v>3</v>
      </c>
    </row>
    <row r="132" spans="1:15" x14ac:dyDescent="0.35">
      <c r="A132" s="76" t="s">
        <v>69</v>
      </c>
      <c r="B132" s="76" t="s">
        <v>239</v>
      </c>
      <c r="C132" s="76" t="s">
        <v>240</v>
      </c>
      <c r="D132" s="76" t="s">
        <v>615</v>
      </c>
      <c r="E132" s="76" t="s">
        <v>616</v>
      </c>
      <c r="F132" s="77">
        <v>1569</v>
      </c>
      <c r="G132" s="77">
        <v>12822</v>
      </c>
      <c r="H132" s="78">
        <v>0.79668578712555771</v>
      </c>
      <c r="I132" s="78">
        <v>0.12874442319949012</v>
      </c>
      <c r="J132" s="77">
        <v>848</v>
      </c>
      <c r="K132" s="77">
        <v>402</v>
      </c>
      <c r="L132" s="77">
        <v>107</v>
      </c>
      <c r="M132" s="77">
        <v>79</v>
      </c>
      <c r="N132" s="77">
        <v>123</v>
      </c>
      <c r="O132" s="77">
        <v>10</v>
      </c>
    </row>
    <row r="133" spans="1:15" x14ac:dyDescent="0.35">
      <c r="A133" s="76" t="s">
        <v>69</v>
      </c>
      <c r="B133" s="76" t="s">
        <v>239</v>
      </c>
      <c r="C133" s="76" t="s">
        <v>240</v>
      </c>
      <c r="D133" s="76" t="s">
        <v>617</v>
      </c>
      <c r="E133" s="76" t="s">
        <v>618</v>
      </c>
      <c r="F133" s="77">
        <v>848</v>
      </c>
      <c r="G133" s="77">
        <v>11177</v>
      </c>
      <c r="H133" s="78">
        <v>0.84316037735849059</v>
      </c>
      <c r="I133" s="78">
        <v>0.10023584905660378</v>
      </c>
      <c r="J133" s="77">
        <v>585</v>
      </c>
      <c r="K133" s="77">
        <v>130</v>
      </c>
      <c r="L133" s="77">
        <v>45</v>
      </c>
      <c r="M133" s="77">
        <v>41</v>
      </c>
      <c r="N133" s="77">
        <v>44</v>
      </c>
      <c r="O133" s="77">
        <v>3</v>
      </c>
    </row>
    <row r="134" spans="1:15" x14ac:dyDescent="0.35">
      <c r="A134" s="76" t="s">
        <v>69</v>
      </c>
      <c r="B134" s="76" t="s">
        <v>239</v>
      </c>
      <c r="C134" s="76" t="s">
        <v>240</v>
      </c>
      <c r="D134" s="76" t="s">
        <v>619</v>
      </c>
      <c r="E134" s="76" t="s">
        <v>620</v>
      </c>
      <c r="F134" s="77">
        <v>303</v>
      </c>
      <c r="G134" s="77">
        <v>4635</v>
      </c>
      <c r="H134" s="78">
        <v>0.82838283828382842</v>
      </c>
      <c r="I134" s="78">
        <v>0.12211221122112212</v>
      </c>
      <c r="J134" s="77">
        <v>192</v>
      </c>
      <c r="K134" s="77">
        <v>59</v>
      </c>
      <c r="L134" s="77">
        <v>14</v>
      </c>
      <c r="M134" s="77">
        <v>15</v>
      </c>
      <c r="N134" s="77">
        <v>22</v>
      </c>
      <c r="O134" s="77">
        <v>1</v>
      </c>
    </row>
    <row r="135" spans="1:15" x14ac:dyDescent="0.35">
      <c r="A135" s="76" t="s">
        <v>69</v>
      </c>
      <c r="B135" s="76" t="s">
        <v>239</v>
      </c>
      <c r="C135" s="76" t="s">
        <v>240</v>
      </c>
      <c r="D135" s="76" t="s">
        <v>621</v>
      </c>
      <c r="E135" s="76" t="s">
        <v>622</v>
      </c>
      <c r="F135" s="77">
        <v>57</v>
      </c>
      <c r="G135" s="77">
        <v>974</v>
      </c>
      <c r="H135" s="78">
        <v>0.84210526315789469</v>
      </c>
      <c r="I135" s="78">
        <v>0.10526315789473684</v>
      </c>
      <c r="J135" s="77">
        <v>38</v>
      </c>
      <c r="K135" s="77">
        <v>10</v>
      </c>
      <c r="L135" s="77">
        <v>3</v>
      </c>
      <c r="M135" s="77">
        <v>3</v>
      </c>
      <c r="N135" s="77">
        <v>3</v>
      </c>
      <c r="O135" s="77">
        <v>0</v>
      </c>
    </row>
    <row r="136" spans="1:15" x14ac:dyDescent="0.35">
      <c r="A136" s="76" t="s">
        <v>69</v>
      </c>
      <c r="B136" s="76" t="s">
        <v>239</v>
      </c>
      <c r="C136" s="76" t="s">
        <v>240</v>
      </c>
      <c r="D136" s="76" t="s">
        <v>623</v>
      </c>
      <c r="E136" s="76" t="s">
        <v>624</v>
      </c>
      <c r="F136" s="77">
        <v>406</v>
      </c>
      <c r="G136" s="77">
        <v>2600</v>
      </c>
      <c r="H136" s="78">
        <v>0.91379310344827591</v>
      </c>
      <c r="I136" s="78">
        <v>5.9113300492610835E-2</v>
      </c>
      <c r="J136" s="77">
        <v>322</v>
      </c>
      <c r="K136" s="77">
        <v>49</v>
      </c>
      <c r="L136" s="77">
        <v>9</v>
      </c>
      <c r="M136" s="77">
        <v>9</v>
      </c>
      <c r="N136" s="77">
        <v>15</v>
      </c>
      <c r="O136" s="77">
        <v>2</v>
      </c>
    </row>
    <row r="137" spans="1:15" x14ac:dyDescent="0.35">
      <c r="A137" s="76" t="s">
        <v>69</v>
      </c>
      <c r="B137" s="76" t="s">
        <v>239</v>
      </c>
      <c r="C137" s="76" t="s">
        <v>240</v>
      </c>
      <c r="D137" s="76" t="s">
        <v>625</v>
      </c>
      <c r="E137" s="76" t="s">
        <v>626</v>
      </c>
      <c r="F137" s="77">
        <v>24</v>
      </c>
      <c r="G137" s="77">
        <v>83</v>
      </c>
      <c r="H137" s="78">
        <v>1</v>
      </c>
      <c r="I137" s="78">
        <v>0</v>
      </c>
      <c r="J137" s="77">
        <v>22</v>
      </c>
      <c r="K137" s="77">
        <v>2</v>
      </c>
      <c r="L137" s="77">
        <v>0</v>
      </c>
      <c r="M137" s="77">
        <v>0</v>
      </c>
      <c r="N137" s="77">
        <v>0</v>
      </c>
      <c r="O137" s="77">
        <v>0</v>
      </c>
    </row>
    <row r="138" spans="1:15" x14ac:dyDescent="0.35">
      <c r="A138" s="76" t="s">
        <v>69</v>
      </c>
      <c r="B138" s="76" t="s">
        <v>239</v>
      </c>
      <c r="C138" s="76" t="s">
        <v>240</v>
      </c>
      <c r="D138" s="76" t="s">
        <v>627</v>
      </c>
      <c r="E138" s="76" t="s">
        <v>628</v>
      </c>
      <c r="F138" s="77">
        <v>1423</v>
      </c>
      <c r="G138" s="77">
        <v>11386</v>
      </c>
      <c r="H138" s="78">
        <v>0.86788475052705549</v>
      </c>
      <c r="I138" s="78">
        <v>9.4869992972593117E-2</v>
      </c>
      <c r="J138" s="77">
        <v>1003</v>
      </c>
      <c r="K138" s="77">
        <v>232</v>
      </c>
      <c r="L138" s="77">
        <v>46</v>
      </c>
      <c r="M138" s="77">
        <v>52</v>
      </c>
      <c r="N138" s="77">
        <v>83</v>
      </c>
      <c r="O138" s="77">
        <v>7</v>
      </c>
    </row>
    <row r="139" spans="1:15" x14ac:dyDescent="0.35">
      <c r="A139" s="76" t="s">
        <v>69</v>
      </c>
      <c r="B139" s="76" t="s">
        <v>241</v>
      </c>
      <c r="C139" s="76" t="s">
        <v>242</v>
      </c>
      <c r="D139" s="76" t="s">
        <v>629</v>
      </c>
      <c r="E139" s="76" t="s">
        <v>630</v>
      </c>
      <c r="F139" s="77">
        <v>146</v>
      </c>
      <c r="G139" s="77">
        <v>7282</v>
      </c>
      <c r="H139" s="78">
        <v>0.87671232876712324</v>
      </c>
      <c r="I139" s="78">
        <v>6.8493150684931503E-2</v>
      </c>
      <c r="J139" s="77">
        <v>108</v>
      </c>
      <c r="K139" s="77">
        <v>20</v>
      </c>
      <c r="L139" s="77">
        <v>8</v>
      </c>
      <c r="M139" s="77">
        <v>6</v>
      </c>
      <c r="N139" s="77">
        <v>4</v>
      </c>
      <c r="O139" s="77">
        <v>0</v>
      </c>
    </row>
    <row r="140" spans="1:15" x14ac:dyDescent="0.35">
      <c r="A140" s="76" t="s">
        <v>69</v>
      </c>
      <c r="B140" s="76" t="s">
        <v>241</v>
      </c>
      <c r="C140" s="76" t="s">
        <v>242</v>
      </c>
      <c r="D140" s="76" t="s">
        <v>631</v>
      </c>
      <c r="E140" s="76" t="s">
        <v>632</v>
      </c>
      <c r="F140" s="77">
        <v>152</v>
      </c>
      <c r="G140" s="77">
        <v>4773</v>
      </c>
      <c r="H140" s="78">
        <v>0.91447368421052633</v>
      </c>
      <c r="I140" s="78">
        <v>4.6052631578947366E-2</v>
      </c>
      <c r="J140" s="77">
        <v>118</v>
      </c>
      <c r="K140" s="77">
        <v>21</v>
      </c>
      <c r="L140" s="77">
        <v>6</v>
      </c>
      <c r="M140" s="77">
        <v>3</v>
      </c>
      <c r="N140" s="77">
        <v>4</v>
      </c>
      <c r="O140" s="77">
        <v>0</v>
      </c>
    </row>
    <row r="141" spans="1:15" x14ac:dyDescent="0.35">
      <c r="A141" s="76" t="s">
        <v>69</v>
      </c>
      <c r="B141" s="76" t="s">
        <v>241</v>
      </c>
      <c r="C141" s="76" t="s">
        <v>242</v>
      </c>
      <c r="D141" s="76" t="s">
        <v>633</v>
      </c>
      <c r="E141" s="76" t="s">
        <v>634</v>
      </c>
      <c r="F141" s="77">
        <v>122</v>
      </c>
      <c r="G141" s="77">
        <v>9625</v>
      </c>
      <c r="H141" s="78">
        <v>0.79508196721311475</v>
      </c>
      <c r="I141" s="78">
        <v>0.1721311475409836</v>
      </c>
      <c r="J141" s="77">
        <v>76</v>
      </c>
      <c r="K141" s="77">
        <v>21</v>
      </c>
      <c r="L141" s="77">
        <v>4</v>
      </c>
      <c r="M141" s="77">
        <v>9</v>
      </c>
      <c r="N141" s="77">
        <v>12</v>
      </c>
      <c r="O141" s="77">
        <v>0</v>
      </c>
    </row>
    <row r="142" spans="1:15" x14ac:dyDescent="0.35">
      <c r="A142" s="76" t="s">
        <v>69</v>
      </c>
      <c r="B142" s="76" t="s">
        <v>241</v>
      </c>
      <c r="C142" s="76" t="s">
        <v>242</v>
      </c>
      <c r="D142" s="76" t="s">
        <v>635</v>
      </c>
      <c r="E142" s="76" t="s">
        <v>636</v>
      </c>
      <c r="F142" s="77">
        <v>172</v>
      </c>
      <c r="G142" s="77">
        <v>8458</v>
      </c>
      <c r="H142" s="78">
        <v>0.83139534883720934</v>
      </c>
      <c r="I142" s="78">
        <v>0.10465116279069768</v>
      </c>
      <c r="J142" s="77">
        <v>116</v>
      </c>
      <c r="K142" s="77">
        <v>27</v>
      </c>
      <c r="L142" s="77">
        <v>11</v>
      </c>
      <c r="M142" s="77">
        <v>10</v>
      </c>
      <c r="N142" s="77">
        <v>8</v>
      </c>
      <c r="O142" s="77">
        <v>0</v>
      </c>
    </row>
    <row r="143" spans="1:15" x14ac:dyDescent="0.35">
      <c r="A143" s="76" t="s">
        <v>69</v>
      </c>
      <c r="B143" s="76" t="s">
        <v>243</v>
      </c>
      <c r="C143" s="76" t="s">
        <v>244</v>
      </c>
      <c r="D143" s="76" t="s">
        <v>637</v>
      </c>
      <c r="E143" s="76" t="s">
        <v>638</v>
      </c>
      <c r="F143" s="77">
        <v>1125</v>
      </c>
      <c r="G143" s="77">
        <v>6087</v>
      </c>
      <c r="H143" s="78">
        <v>0.77600000000000002</v>
      </c>
      <c r="I143" s="78">
        <v>0.14755555555555555</v>
      </c>
      <c r="J143" s="77">
        <v>666</v>
      </c>
      <c r="K143" s="77">
        <v>207</v>
      </c>
      <c r="L143" s="77">
        <v>73</v>
      </c>
      <c r="M143" s="77">
        <v>68</v>
      </c>
      <c r="N143" s="77">
        <v>98</v>
      </c>
      <c r="O143" s="77">
        <v>13</v>
      </c>
    </row>
    <row r="144" spans="1:15" x14ac:dyDescent="0.35">
      <c r="A144" s="76" t="s">
        <v>69</v>
      </c>
      <c r="B144" s="76" t="s">
        <v>245</v>
      </c>
      <c r="C144" s="76" t="s">
        <v>246</v>
      </c>
      <c r="D144" s="76" t="s">
        <v>639</v>
      </c>
      <c r="E144" s="76" t="s">
        <v>640</v>
      </c>
      <c r="F144" s="77">
        <v>1016</v>
      </c>
      <c r="G144" s="77">
        <v>10487</v>
      </c>
      <c r="H144" s="78">
        <v>0.80118110236220474</v>
      </c>
      <c r="I144" s="78">
        <v>0.15551181102362205</v>
      </c>
      <c r="J144" s="77">
        <v>678</v>
      </c>
      <c r="K144" s="77">
        <v>136</v>
      </c>
      <c r="L144" s="77">
        <v>42</v>
      </c>
      <c r="M144" s="77">
        <v>57</v>
      </c>
      <c r="N144" s="77">
        <v>101</v>
      </c>
      <c r="O144" s="77">
        <v>2</v>
      </c>
    </row>
    <row r="145" spans="1:15" x14ac:dyDescent="0.35">
      <c r="A145" s="76" t="s">
        <v>69</v>
      </c>
      <c r="B145" s="76" t="s">
        <v>247</v>
      </c>
      <c r="C145" s="76" t="s">
        <v>248</v>
      </c>
      <c r="D145" s="76" t="s">
        <v>641</v>
      </c>
      <c r="E145" s="76" t="s">
        <v>642</v>
      </c>
      <c r="F145" s="77">
        <v>34</v>
      </c>
      <c r="G145" s="77">
        <v>274</v>
      </c>
      <c r="H145" s="78">
        <v>0.73529411764705888</v>
      </c>
      <c r="I145" s="78">
        <v>0.20588235294117646</v>
      </c>
      <c r="J145" s="77">
        <v>18</v>
      </c>
      <c r="K145" s="77">
        <v>7</v>
      </c>
      <c r="L145" s="77">
        <v>0</v>
      </c>
      <c r="M145" s="77">
        <v>3</v>
      </c>
      <c r="N145" s="77">
        <v>4</v>
      </c>
      <c r="O145" s="77">
        <v>2</v>
      </c>
    </row>
    <row r="146" spans="1:15" x14ac:dyDescent="0.35">
      <c r="A146" s="76" t="s">
        <v>69</v>
      </c>
      <c r="B146" s="76" t="s">
        <v>247</v>
      </c>
      <c r="C146" s="76" t="s">
        <v>248</v>
      </c>
      <c r="D146" s="76" t="s">
        <v>643</v>
      </c>
      <c r="E146" s="76" t="s">
        <v>644</v>
      </c>
      <c r="F146" s="77">
        <v>156</v>
      </c>
      <c r="G146" s="77">
        <v>1036</v>
      </c>
      <c r="H146" s="78">
        <v>0.6858974358974359</v>
      </c>
      <c r="I146" s="78">
        <v>0.21794871794871795</v>
      </c>
      <c r="J146" s="77">
        <v>78</v>
      </c>
      <c r="K146" s="77">
        <v>29</v>
      </c>
      <c r="L146" s="77">
        <v>10</v>
      </c>
      <c r="M146" s="77">
        <v>16</v>
      </c>
      <c r="N146" s="77">
        <v>18</v>
      </c>
      <c r="O146" s="77">
        <v>5</v>
      </c>
    </row>
    <row r="147" spans="1:15" x14ac:dyDescent="0.35">
      <c r="A147" s="76" t="s">
        <v>71</v>
      </c>
      <c r="B147" s="76" t="s">
        <v>249</v>
      </c>
      <c r="C147" s="76" t="s">
        <v>250</v>
      </c>
      <c r="D147" s="76" t="s">
        <v>645</v>
      </c>
      <c r="E147" s="76" t="s">
        <v>646</v>
      </c>
      <c r="F147" s="77">
        <v>26</v>
      </c>
      <c r="G147" s="77">
        <v>3292</v>
      </c>
      <c r="H147" s="78">
        <v>0.88461538461538458</v>
      </c>
      <c r="I147" s="78">
        <v>7.6923076923076927E-2</v>
      </c>
      <c r="J147" s="77">
        <v>18</v>
      </c>
      <c r="K147" s="77">
        <v>5</v>
      </c>
      <c r="L147" s="77">
        <v>0</v>
      </c>
      <c r="M147" s="77">
        <v>1</v>
      </c>
      <c r="N147" s="77">
        <v>1</v>
      </c>
      <c r="O147" s="77">
        <v>1</v>
      </c>
    </row>
    <row r="148" spans="1:15" x14ac:dyDescent="0.35">
      <c r="A148" s="76" t="s">
        <v>71</v>
      </c>
      <c r="B148" s="76" t="s">
        <v>249</v>
      </c>
      <c r="C148" s="76" t="s">
        <v>250</v>
      </c>
      <c r="D148" s="76" t="s">
        <v>647</v>
      </c>
      <c r="E148" s="76" t="s">
        <v>648</v>
      </c>
      <c r="F148" s="77">
        <v>0</v>
      </c>
      <c r="G148" s="77">
        <v>0</v>
      </c>
      <c r="H148" s="78" t="s">
        <v>10</v>
      </c>
      <c r="I148" s="78" t="s">
        <v>10</v>
      </c>
      <c r="J148" s="77">
        <v>0</v>
      </c>
      <c r="K148" s="77">
        <v>0</v>
      </c>
      <c r="L148" s="77">
        <v>0</v>
      </c>
      <c r="M148" s="77">
        <v>0</v>
      </c>
      <c r="N148" s="77">
        <v>0</v>
      </c>
      <c r="O148" s="77">
        <v>0</v>
      </c>
    </row>
    <row r="149" spans="1:15" x14ac:dyDescent="0.35">
      <c r="A149" s="76" t="s">
        <v>71</v>
      </c>
      <c r="B149" s="76" t="s">
        <v>251</v>
      </c>
      <c r="C149" s="76" t="s">
        <v>252</v>
      </c>
      <c r="D149" s="76" t="s">
        <v>649</v>
      </c>
      <c r="E149" s="76" t="s">
        <v>650</v>
      </c>
      <c r="F149" s="77">
        <v>10</v>
      </c>
      <c r="G149" s="77">
        <v>10114</v>
      </c>
      <c r="H149" s="78">
        <v>0.9</v>
      </c>
      <c r="I149" s="78">
        <v>0.1</v>
      </c>
      <c r="J149" s="77">
        <v>7</v>
      </c>
      <c r="K149" s="77">
        <v>2</v>
      </c>
      <c r="L149" s="77">
        <v>0</v>
      </c>
      <c r="M149" s="77">
        <v>0</v>
      </c>
      <c r="N149" s="77">
        <v>1</v>
      </c>
      <c r="O149" s="77">
        <v>0</v>
      </c>
    </row>
    <row r="150" spans="1:15" x14ac:dyDescent="0.35">
      <c r="A150" s="76" t="s">
        <v>71</v>
      </c>
      <c r="B150" s="76" t="s">
        <v>253</v>
      </c>
      <c r="C150" s="76" t="s">
        <v>254</v>
      </c>
      <c r="D150" s="76" t="s">
        <v>651</v>
      </c>
      <c r="E150" s="76" t="s">
        <v>652</v>
      </c>
      <c r="F150" s="77">
        <v>317</v>
      </c>
      <c r="G150" s="77">
        <v>2956</v>
      </c>
      <c r="H150" s="78">
        <v>0.73501577287066244</v>
      </c>
      <c r="I150" s="78">
        <v>0.18296529968454259</v>
      </c>
      <c r="J150" s="77">
        <v>175</v>
      </c>
      <c r="K150" s="77">
        <v>58</v>
      </c>
      <c r="L150" s="77">
        <v>22</v>
      </c>
      <c r="M150" s="77">
        <v>29</v>
      </c>
      <c r="N150" s="77">
        <v>29</v>
      </c>
      <c r="O150" s="77">
        <v>4</v>
      </c>
    </row>
    <row r="151" spans="1:15" x14ac:dyDescent="0.35">
      <c r="A151" s="76" t="s">
        <v>71</v>
      </c>
      <c r="B151" s="76" t="s">
        <v>253</v>
      </c>
      <c r="C151" s="76" t="s">
        <v>254</v>
      </c>
      <c r="D151" s="76" t="s">
        <v>653</v>
      </c>
      <c r="E151" s="76" t="s">
        <v>654</v>
      </c>
      <c r="F151" s="77">
        <v>336</v>
      </c>
      <c r="G151" s="77">
        <v>2938</v>
      </c>
      <c r="H151" s="78">
        <v>0.79166666666666663</v>
      </c>
      <c r="I151" s="78">
        <v>0.11607142857142858</v>
      </c>
      <c r="J151" s="77">
        <v>204</v>
      </c>
      <c r="K151" s="77">
        <v>62</v>
      </c>
      <c r="L151" s="77">
        <v>26</v>
      </c>
      <c r="M151" s="77">
        <v>21</v>
      </c>
      <c r="N151" s="77">
        <v>18</v>
      </c>
      <c r="O151" s="77">
        <v>5</v>
      </c>
    </row>
    <row r="152" spans="1:15" x14ac:dyDescent="0.35">
      <c r="A152" s="76" t="s">
        <v>71</v>
      </c>
      <c r="B152" s="76" t="s">
        <v>255</v>
      </c>
      <c r="C152" s="76" t="s">
        <v>256</v>
      </c>
      <c r="D152" s="76" t="s">
        <v>655</v>
      </c>
      <c r="E152" s="76" t="s">
        <v>656</v>
      </c>
      <c r="F152" s="77">
        <v>109</v>
      </c>
      <c r="G152" s="77">
        <v>3021</v>
      </c>
      <c r="H152" s="78">
        <v>0.85321100917431192</v>
      </c>
      <c r="I152" s="78">
        <v>0.11926605504587157</v>
      </c>
      <c r="J152" s="77">
        <v>72</v>
      </c>
      <c r="K152" s="77">
        <v>21</v>
      </c>
      <c r="L152" s="77">
        <v>3</v>
      </c>
      <c r="M152" s="77">
        <v>3</v>
      </c>
      <c r="N152" s="77">
        <v>10</v>
      </c>
      <c r="O152" s="77">
        <v>0</v>
      </c>
    </row>
    <row r="153" spans="1:15" x14ac:dyDescent="0.35">
      <c r="A153" s="76" t="s">
        <v>71</v>
      </c>
      <c r="B153" s="76" t="s">
        <v>255</v>
      </c>
      <c r="C153" s="76" t="s">
        <v>256</v>
      </c>
      <c r="D153" s="76" t="s">
        <v>657</v>
      </c>
      <c r="E153" s="76" t="s">
        <v>658</v>
      </c>
      <c r="F153" s="77">
        <v>193</v>
      </c>
      <c r="G153" s="77">
        <v>5137</v>
      </c>
      <c r="H153" s="78">
        <v>0.86528497409326421</v>
      </c>
      <c r="I153" s="78">
        <v>0.10362694300518134</v>
      </c>
      <c r="J153" s="77">
        <v>134</v>
      </c>
      <c r="K153" s="77">
        <v>33</v>
      </c>
      <c r="L153" s="77">
        <v>6</v>
      </c>
      <c r="M153" s="77">
        <v>9</v>
      </c>
      <c r="N153" s="77">
        <v>11</v>
      </c>
      <c r="O153" s="77">
        <v>0</v>
      </c>
    </row>
    <row r="154" spans="1:15" x14ac:dyDescent="0.35">
      <c r="A154" s="76" t="s">
        <v>73</v>
      </c>
      <c r="B154" s="76" t="s">
        <v>257</v>
      </c>
      <c r="C154" s="76" t="s">
        <v>258</v>
      </c>
      <c r="D154" s="76" t="s">
        <v>659</v>
      </c>
      <c r="E154" s="76" t="s">
        <v>660</v>
      </c>
      <c r="F154" s="77">
        <v>313</v>
      </c>
      <c r="G154" s="77">
        <v>1495</v>
      </c>
      <c r="H154" s="78">
        <v>0.82428115015974446</v>
      </c>
      <c r="I154" s="78">
        <v>0.11501597444089456</v>
      </c>
      <c r="J154" s="77">
        <v>189</v>
      </c>
      <c r="K154" s="77">
        <v>69</v>
      </c>
      <c r="L154" s="77">
        <v>18</v>
      </c>
      <c r="M154" s="77">
        <v>13</v>
      </c>
      <c r="N154" s="77">
        <v>23</v>
      </c>
      <c r="O154" s="77">
        <v>1</v>
      </c>
    </row>
    <row r="155" spans="1:15" x14ac:dyDescent="0.35">
      <c r="A155" s="76" t="s">
        <v>73</v>
      </c>
      <c r="B155" s="76" t="s">
        <v>257</v>
      </c>
      <c r="C155" s="76" t="s">
        <v>258</v>
      </c>
      <c r="D155" s="76" t="s">
        <v>661</v>
      </c>
      <c r="E155" s="76" t="s">
        <v>662</v>
      </c>
      <c r="F155" s="77">
        <v>263</v>
      </c>
      <c r="G155" s="77">
        <v>1355</v>
      </c>
      <c r="H155" s="78">
        <v>0.75285171102661597</v>
      </c>
      <c r="I155" s="78">
        <v>0.18631178707224336</v>
      </c>
      <c r="J155" s="77">
        <v>155</v>
      </c>
      <c r="K155" s="77">
        <v>43</v>
      </c>
      <c r="L155" s="77">
        <v>13</v>
      </c>
      <c r="M155" s="77">
        <v>17</v>
      </c>
      <c r="N155" s="77">
        <v>32</v>
      </c>
      <c r="O155" s="77">
        <v>3</v>
      </c>
    </row>
    <row r="156" spans="1:15" x14ac:dyDescent="0.35">
      <c r="A156" s="76" t="s">
        <v>73</v>
      </c>
      <c r="B156" s="76" t="s">
        <v>259</v>
      </c>
      <c r="C156" s="76" t="s">
        <v>260</v>
      </c>
      <c r="D156" s="76" t="s">
        <v>663</v>
      </c>
      <c r="E156" s="76" t="s">
        <v>664</v>
      </c>
      <c r="F156" s="77">
        <v>19</v>
      </c>
      <c r="G156" s="77">
        <v>7477</v>
      </c>
      <c r="H156" s="78">
        <v>0.94736842105263153</v>
      </c>
      <c r="I156" s="78">
        <v>5.2631578947368418E-2</v>
      </c>
      <c r="J156" s="77">
        <v>17</v>
      </c>
      <c r="K156" s="77">
        <v>1</v>
      </c>
      <c r="L156" s="77">
        <v>0</v>
      </c>
      <c r="M156" s="77">
        <v>1</v>
      </c>
      <c r="N156" s="77">
        <v>0</v>
      </c>
      <c r="O156" s="77">
        <v>0</v>
      </c>
    </row>
    <row r="157" spans="1:15" x14ac:dyDescent="0.35">
      <c r="A157" s="76" t="s">
        <v>73</v>
      </c>
      <c r="B157" s="76" t="s">
        <v>261</v>
      </c>
      <c r="C157" s="76" t="s">
        <v>262</v>
      </c>
      <c r="D157" s="76" t="s">
        <v>665</v>
      </c>
      <c r="E157" s="76" t="s">
        <v>666</v>
      </c>
      <c r="F157" s="77">
        <v>442</v>
      </c>
      <c r="G157" s="77">
        <v>2357</v>
      </c>
      <c r="H157" s="78">
        <v>0.76244343891402711</v>
      </c>
      <c r="I157" s="78">
        <v>0.14479638009049775</v>
      </c>
      <c r="J157" s="77">
        <v>249</v>
      </c>
      <c r="K157" s="77">
        <v>88</v>
      </c>
      <c r="L157" s="77">
        <v>34</v>
      </c>
      <c r="M157" s="77">
        <v>31</v>
      </c>
      <c r="N157" s="77">
        <v>33</v>
      </c>
      <c r="O157" s="77">
        <v>7</v>
      </c>
    </row>
    <row r="158" spans="1:15" x14ac:dyDescent="0.35">
      <c r="A158" s="76" t="s">
        <v>75</v>
      </c>
      <c r="B158" s="76" t="s">
        <v>263</v>
      </c>
      <c r="C158" s="76" t="s">
        <v>264</v>
      </c>
      <c r="D158" s="76" t="s">
        <v>667</v>
      </c>
      <c r="E158" s="76" t="s">
        <v>668</v>
      </c>
      <c r="F158" s="77">
        <v>820</v>
      </c>
      <c r="G158" s="77">
        <v>11131</v>
      </c>
      <c r="H158" s="78">
        <v>0.775609756097561</v>
      </c>
      <c r="I158" s="78">
        <v>0.12073170731707317</v>
      </c>
      <c r="J158" s="77">
        <v>435</v>
      </c>
      <c r="K158" s="77">
        <v>201</v>
      </c>
      <c r="L158" s="77">
        <v>73</v>
      </c>
      <c r="M158" s="77">
        <v>52</v>
      </c>
      <c r="N158" s="77">
        <v>47</v>
      </c>
      <c r="O158" s="77">
        <v>12</v>
      </c>
    </row>
    <row r="159" spans="1:15" x14ac:dyDescent="0.35">
      <c r="A159" s="76" t="s">
        <v>75</v>
      </c>
      <c r="B159" s="76" t="s">
        <v>265</v>
      </c>
      <c r="C159" s="76" t="s">
        <v>266</v>
      </c>
      <c r="D159" s="76" t="s">
        <v>669</v>
      </c>
      <c r="E159" s="76" t="s">
        <v>670</v>
      </c>
      <c r="F159" s="77">
        <v>1353</v>
      </c>
      <c r="G159" s="77">
        <v>9061</v>
      </c>
      <c r="H159" s="78">
        <v>0.81818181818181823</v>
      </c>
      <c r="I159" s="78">
        <v>0.11899482631189948</v>
      </c>
      <c r="J159" s="77">
        <v>838</v>
      </c>
      <c r="K159" s="77">
        <v>269</v>
      </c>
      <c r="L159" s="77">
        <v>79</v>
      </c>
      <c r="M159" s="77">
        <v>69</v>
      </c>
      <c r="N159" s="77">
        <v>92</v>
      </c>
      <c r="O159" s="77">
        <v>6</v>
      </c>
    </row>
    <row r="160" spans="1:15" x14ac:dyDescent="0.35">
      <c r="A160" s="76" t="s">
        <v>77</v>
      </c>
      <c r="B160" s="76" t="s">
        <v>267</v>
      </c>
      <c r="C160" s="76" t="s">
        <v>268</v>
      </c>
      <c r="D160" s="76" t="s">
        <v>671</v>
      </c>
      <c r="E160" s="76" t="s">
        <v>672</v>
      </c>
      <c r="F160" s="77">
        <v>383</v>
      </c>
      <c r="G160" s="77">
        <v>1925</v>
      </c>
      <c r="H160" s="78">
        <v>0.91906005221932119</v>
      </c>
      <c r="I160" s="78">
        <v>3.91644908616188E-2</v>
      </c>
      <c r="J160" s="77">
        <v>282</v>
      </c>
      <c r="K160" s="77">
        <v>70</v>
      </c>
      <c r="L160" s="77">
        <v>14</v>
      </c>
      <c r="M160" s="77">
        <v>7</v>
      </c>
      <c r="N160" s="77">
        <v>8</v>
      </c>
      <c r="O160" s="77">
        <v>2</v>
      </c>
    </row>
    <row r="161" spans="1:15" x14ac:dyDescent="0.35">
      <c r="A161" s="76" t="s">
        <v>77</v>
      </c>
      <c r="B161" s="76" t="s">
        <v>267</v>
      </c>
      <c r="C161" s="76" t="s">
        <v>268</v>
      </c>
      <c r="D161" s="76" t="s">
        <v>673</v>
      </c>
      <c r="E161" s="76" t="s">
        <v>674</v>
      </c>
      <c r="F161" s="77">
        <v>671</v>
      </c>
      <c r="G161" s="77">
        <v>4613</v>
      </c>
      <c r="H161" s="78">
        <v>0.72876304023845007</v>
      </c>
      <c r="I161" s="78">
        <v>0.19821162444113263</v>
      </c>
      <c r="J161" s="77">
        <v>349</v>
      </c>
      <c r="K161" s="77">
        <v>140</v>
      </c>
      <c r="L161" s="77">
        <v>47</v>
      </c>
      <c r="M161" s="77">
        <v>53</v>
      </c>
      <c r="N161" s="77">
        <v>80</v>
      </c>
      <c r="O161" s="77">
        <v>2</v>
      </c>
    </row>
    <row r="162" spans="1:15" x14ac:dyDescent="0.35">
      <c r="A162" s="76" t="s">
        <v>79</v>
      </c>
      <c r="B162" s="76" t="s">
        <v>269</v>
      </c>
      <c r="C162" s="76" t="s">
        <v>270</v>
      </c>
      <c r="D162" s="76" t="s">
        <v>675</v>
      </c>
      <c r="E162" s="76" t="s">
        <v>676</v>
      </c>
      <c r="F162" s="77">
        <v>106</v>
      </c>
      <c r="G162" s="77">
        <v>621</v>
      </c>
      <c r="H162" s="78">
        <v>0.95283018867924529</v>
      </c>
      <c r="I162" s="78">
        <v>3.7735849056603772E-2</v>
      </c>
      <c r="J162" s="77">
        <v>89</v>
      </c>
      <c r="K162" s="77">
        <v>12</v>
      </c>
      <c r="L162" s="77">
        <v>0</v>
      </c>
      <c r="M162" s="77">
        <v>0</v>
      </c>
      <c r="N162" s="77">
        <v>4</v>
      </c>
      <c r="O162" s="77">
        <v>1</v>
      </c>
    </row>
    <row r="163" spans="1:15" x14ac:dyDescent="0.35">
      <c r="A163" s="76" t="s">
        <v>79</v>
      </c>
      <c r="B163" s="76" t="s">
        <v>269</v>
      </c>
      <c r="C163" s="76" t="s">
        <v>270</v>
      </c>
      <c r="D163" s="76" t="s">
        <v>677</v>
      </c>
      <c r="E163" s="76" t="s">
        <v>678</v>
      </c>
      <c r="F163" s="77">
        <v>524</v>
      </c>
      <c r="G163" s="77">
        <v>3545</v>
      </c>
      <c r="H163" s="78">
        <v>0.68511450381679384</v>
      </c>
      <c r="I163" s="78">
        <v>0.20419847328244276</v>
      </c>
      <c r="J163" s="77">
        <v>251</v>
      </c>
      <c r="K163" s="77">
        <v>108</v>
      </c>
      <c r="L163" s="77">
        <v>54</v>
      </c>
      <c r="M163" s="77">
        <v>50</v>
      </c>
      <c r="N163" s="77">
        <v>57</v>
      </c>
      <c r="O163" s="77">
        <v>4</v>
      </c>
    </row>
    <row r="164" spans="1:15" x14ac:dyDescent="0.35">
      <c r="A164" s="76" t="s">
        <v>79</v>
      </c>
      <c r="B164" s="76" t="s">
        <v>269</v>
      </c>
      <c r="C164" s="76" t="s">
        <v>270</v>
      </c>
      <c r="D164" s="76" t="s">
        <v>679</v>
      </c>
      <c r="E164" s="76" t="s">
        <v>680</v>
      </c>
      <c r="F164" s="77">
        <v>5</v>
      </c>
      <c r="G164" s="77">
        <v>2626</v>
      </c>
      <c r="H164" s="78">
        <v>0.4</v>
      </c>
      <c r="I164" s="78">
        <v>0.6</v>
      </c>
      <c r="J164" s="77">
        <v>1</v>
      </c>
      <c r="K164" s="77">
        <v>1</v>
      </c>
      <c r="L164" s="77">
        <v>0</v>
      </c>
      <c r="M164" s="77">
        <v>0</v>
      </c>
      <c r="N164" s="77">
        <v>3</v>
      </c>
      <c r="O164" s="77">
        <v>0</v>
      </c>
    </row>
    <row r="165" spans="1:15" x14ac:dyDescent="0.35">
      <c r="A165" s="76" t="s">
        <v>79</v>
      </c>
      <c r="B165" s="76" t="s">
        <v>269</v>
      </c>
      <c r="C165" s="76" t="s">
        <v>270</v>
      </c>
      <c r="D165" s="76" t="s">
        <v>681</v>
      </c>
      <c r="E165" s="76" t="s">
        <v>682</v>
      </c>
      <c r="F165" s="77">
        <v>387</v>
      </c>
      <c r="G165" s="77">
        <v>3789</v>
      </c>
      <c r="H165" s="78">
        <v>0.79328165374677007</v>
      </c>
      <c r="I165" s="78">
        <v>0.13695090439276486</v>
      </c>
      <c r="J165" s="77">
        <v>252</v>
      </c>
      <c r="K165" s="77">
        <v>55</v>
      </c>
      <c r="L165" s="77">
        <v>26</v>
      </c>
      <c r="M165" s="77">
        <v>27</v>
      </c>
      <c r="N165" s="77">
        <v>26</v>
      </c>
      <c r="O165" s="77">
        <v>1</v>
      </c>
    </row>
    <row r="166" spans="1:15" x14ac:dyDescent="0.35">
      <c r="A166" s="76" t="s">
        <v>79</v>
      </c>
      <c r="B166" s="76" t="s">
        <v>271</v>
      </c>
      <c r="C166" s="76" t="s">
        <v>272</v>
      </c>
      <c r="D166" s="76" t="s">
        <v>683</v>
      </c>
      <c r="E166" s="76" t="s">
        <v>684</v>
      </c>
      <c r="F166" s="77">
        <v>186</v>
      </c>
      <c r="G166" s="77">
        <v>4511</v>
      </c>
      <c r="H166" s="78">
        <v>0.9731182795698925</v>
      </c>
      <c r="I166" s="78">
        <v>2.6881720430107527E-2</v>
      </c>
      <c r="J166" s="77">
        <v>148</v>
      </c>
      <c r="K166" s="77">
        <v>33</v>
      </c>
      <c r="L166" s="77">
        <v>0</v>
      </c>
      <c r="M166" s="77">
        <v>1</v>
      </c>
      <c r="N166" s="77">
        <v>4</v>
      </c>
      <c r="O166" s="77">
        <v>0</v>
      </c>
    </row>
    <row r="167" spans="1:15" x14ac:dyDescent="0.35">
      <c r="A167" s="76" t="s">
        <v>79</v>
      </c>
      <c r="B167" s="76" t="s">
        <v>273</v>
      </c>
      <c r="C167" s="76" t="s">
        <v>274</v>
      </c>
      <c r="D167" s="76" t="s">
        <v>685</v>
      </c>
      <c r="E167" s="76" t="s">
        <v>686</v>
      </c>
      <c r="F167" s="77">
        <v>1005</v>
      </c>
      <c r="G167" s="77">
        <v>11817</v>
      </c>
      <c r="H167" s="78">
        <v>0.845771144278607</v>
      </c>
      <c r="I167" s="78">
        <v>8.8557213930348253E-2</v>
      </c>
      <c r="J167" s="77">
        <v>659</v>
      </c>
      <c r="K167" s="77">
        <v>191</v>
      </c>
      <c r="L167" s="77">
        <v>66</v>
      </c>
      <c r="M167" s="77">
        <v>34</v>
      </c>
      <c r="N167" s="77">
        <v>55</v>
      </c>
      <c r="O167" s="77">
        <v>0</v>
      </c>
    </row>
    <row r="168" spans="1:15" x14ac:dyDescent="0.35">
      <c r="A168" s="76" t="s">
        <v>79</v>
      </c>
      <c r="B168" s="76" t="s">
        <v>273</v>
      </c>
      <c r="C168" s="76" t="s">
        <v>274</v>
      </c>
      <c r="D168" s="76" t="s">
        <v>687</v>
      </c>
      <c r="E168" s="76" t="s">
        <v>688</v>
      </c>
      <c r="F168" s="77">
        <v>81</v>
      </c>
      <c r="G168" s="77">
        <v>767</v>
      </c>
      <c r="H168" s="78">
        <v>0.9135802469135802</v>
      </c>
      <c r="I168" s="78">
        <v>1.2345679012345678E-2</v>
      </c>
      <c r="J168" s="77">
        <v>59</v>
      </c>
      <c r="K168" s="77">
        <v>15</v>
      </c>
      <c r="L168" s="77">
        <v>5</v>
      </c>
      <c r="M168" s="77">
        <v>1</v>
      </c>
      <c r="N168" s="77">
        <v>0</v>
      </c>
      <c r="O168" s="77">
        <v>1</v>
      </c>
    </row>
    <row r="169" spans="1:15" x14ac:dyDescent="0.35">
      <c r="A169" s="76" t="s">
        <v>79</v>
      </c>
      <c r="B169" s="76" t="s">
        <v>275</v>
      </c>
      <c r="C169" s="76" t="s">
        <v>276</v>
      </c>
      <c r="D169" s="76" t="s">
        <v>689</v>
      </c>
      <c r="E169" s="76" t="s">
        <v>690</v>
      </c>
      <c r="F169" s="77">
        <v>265</v>
      </c>
      <c r="G169" s="77">
        <v>1588</v>
      </c>
      <c r="H169" s="78">
        <v>0.83018867924528306</v>
      </c>
      <c r="I169" s="78">
        <v>9.8113207547169817E-2</v>
      </c>
      <c r="J169" s="77">
        <v>164</v>
      </c>
      <c r="K169" s="77">
        <v>56</v>
      </c>
      <c r="L169" s="77">
        <v>18</v>
      </c>
      <c r="M169" s="77">
        <v>12</v>
      </c>
      <c r="N169" s="77">
        <v>14</v>
      </c>
      <c r="O169" s="77">
        <v>1</v>
      </c>
    </row>
    <row r="170" spans="1:15" x14ac:dyDescent="0.35">
      <c r="A170" s="76" t="s">
        <v>81</v>
      </c>
      <c r="B170" s="76" t="s">
        <v>277</v>
      </c>
      <c r="C170" s="76" t="s">
        <v>278</v>
      </c>
      <c r="D170" s="76" t="s">
        <v>691</v>
      </c>
      <c r="E170" s="76" t="s">
        <v>692</v>
      </c>
      <c r="F170" s="77">
        <v>379</v>
      </c>
      <c r="G170" s="77">
        <v>3630</v>
      </c>
      <c r="H170" s="78">
        <v>0.8891820580474934</v>
      </c>
      <c r="I170" s="78">
        <v>7.6517150395778361E-2</v>
      </c>
      <c r="J170" s="77">
        <v>266</v>
      </c>
      <c r="K170" s="77">
        <v>71</v>
      </c>
      <c r="L170" s="77">
        <v>13</v>
      </c>
      <c r="M170" s="77">
        <v>13</v>
      </c>
      <c r="N170" s="77">
        <v>16</v>
      </c>
      <c r="O170" s="77">
        <v>0</v>
      </c>
    </row>
    <row r="171" spans="1:15" x14ac:dyDescent="0.35">
      <c r="A171" s="76" t="s">
        <v>81</v>
      </c>
      <c r="B171" s="76" t="s">
        <v>277</v>
      </c>
      <c r="C171" s="76" t="s">
        <v>278</v>
      </c>
      <c r="D171" s="76" t="s">
        <v>693</v>
      </c>
      <c r="E171" s="76" t="s">
        <v>694</v>
      </c>
      <c r="F171" s="77">
        <v>465</v>
      </c>
      <c r="G171" s="77">
        <v>5429</v>
      </c>
      <c r="H171" s="78">
        <v>0.78064516129032258</v>
      </c>
      <c r="I171" s="78">
        <v>0.13548387096774195</v>
      </c>
      <c r="J171" s="77">
        <v>265</v>
      </c>
      <c r="K171" s="77">
        <v>98</v>
      </c>
      <c r="L171" s="77">
        <v>39</v>
      </c>
      <c r="M171" s="77">
        <v>26</v>
      </c>
      <c r="N171" s="77">
        <v>37</v>
      </c>
      <c r="O171" s="77">
        <v>0</v>
      </c>
    </row>
    <row r="172" spans="1:15" x14ac:dyDescent="0.35">
      <c r="A172" s="76" t="s">
        <v>81</v>
      </c>
      <c r="B172" s="76" t="s">
        <v>277</v>
      </c>
      <c r="C172" s="76" t="s">
        <v>278</v>
      </c>
      <c r="D172" s="76" t="s">
        <v>695</v>
      </c>
      <c r="E172" s="76" t="s">
        <v>696</v>
      </c>
      <c r="F172" s="77">
        <v>947</v>
      </c>
      <c r="G172" s="77">
        <v>13525</v>
      </c>
      <c r="H172" s="78">
        <v>0.74128827877507919</v>
      </c>
      <c r="I172" s="78">
        <v>0.17740232312565998</v>
      </c>
      <c r="J172" s="77">
        <v>496</v>
      </c>
      <c r="K172" s="77">
        <v>206</v>
      </c>
      <c r="L172" s="77">
        <v>75</v>
      </c>
      <c r="M172" s="77">
        <v>74</v>
      </c>
      <c r="N172" s="77">
        <v>94</v>
      </c>
      <c r="O172" s="77">
        <v>2</v>
      </c>
    </row>
    <row r="173" spans="1:15" x14ac:dyDescent="0.35">
      <c r="A173" s="76" t="s">
        <v>81</v>
      </c>
      <c r="B173" s="76" t="s">
        <v>279</v>
      </c>
      <c r="C173" s="76" t="s">
        <v>280</v>
      </c>
      <c r="D173" s="76" t="s">
        <v>697</v>
      </c>
      <c r="E173" s="76" t="s">
        <v>698</v>
      </c>
      <c r="F173" s="77">
        <v>246</v>
      </c>
      <c r="G173" s="77">
        <v>4390</v>
      </c>
      <c r="H173" s="78">
        <v>0.87804878048780488</v>
      </c>
      <c r="I173" s="78">
        <v>9.3495934959349589E-2</v>
      </c>
      <c r="J173" s="77">
        <v>151</v>
      </c>
      <c r="K173" s="77">
        <v>65</v>
      </c>
      <c r="L173" s="77">
        <v>6</v>
      </c>
      <c r="M173" s="77">
        <v>9</v>
      </c>
      <c r="N173" s="77">
        <v>14</v>
      </c>
      <c r="O173" s="77">
        <v>1</v>
      </c>
    </row>
    <row r="174" spans="1:15" x14ac:dyDescent="0.35">
      <c r="A174" s="76" t="s">
        <v>81</v>
      </c>
      <c r="B174" s="76" t="s">
        <v>279</v>
      </c>
      <c r="C174" s="76" t="s">
        <v>280</v>
      </c>
      <c r="D174" s="76" t="s">
        <v>699</v>
      </c>
      <c r="E174" s="76" t="s">
        <v>700</v>
      </c>
      <c r="F174" s="77">
        <v>188</v>
      </c>
      <c r="G174" s="77">
        <v>5652</v>
      </c>
      <c r="H174" s="78">
        <v>0.8563829787234043</v>
      </c>
      <c r="I174" s="78">
        <v>0.11170212765957446</v>
      </c>
      <c r="J174" s="77">
        <v>127</v>
      </c>
      <c r="K174" s="77">
        <v>34</v>
      </c>
      <c r="L174" s="77">
        <v>5</v>
      </c>
      <c r="M174" s="77">
        <v>8</v>
      </c>
      <c r="N174" s="77">
        <v>13</v>
      </c>
      <c r="O174" s="77">
        <v>1</v>
      </c>
    </row>
    <row r="175" spans="1:15" x14ac:dyDescent="0.35">
      <c r="A175" s="76" t="s">
        <v>81</v>
      </c>
      <c r="B175" s="76" t="s">
        <v>279</v>
      </c>
      <c r="C175" s="76" t="s">
        <v>280</v>
      </c>
      <c r="D175" s="76" t="s">
        <v>701</v>
      </c>
      <c r="E175" s="76" t="s">
        <v>702</v>
      </c>
      <c r="F175" s="77">
        <v>196</v>
      </c>
      <c r="G175" s="77">
        <v>3904</v>
      </c>
      <c r="H175" s="78">
        <v>0.92346938775510201</v>
      </c>
      <c r="I175" s="78">
        <v>6.6326530612244902E-2</v>
      </c>
      <c r="J175" s="77">
        <v>131</v>
      </c>
      <c r="K175" s="77">
        <v>50</v>
      </c>
      <c r="L175" s="77">
        <v>2</v>
      </c>
      <c r="M175" s="77">
        <v>2</v>
      </c>
      <c r="N175" s="77">
        <v>11</v>
      </c>
      <c r="O175" s="77">
        <v>0</v>
      </c>
    </row>
    <row r="176" spans="1:15" x14ac:dyDescent="0.35">
      <c r="A176" s="76" t="s">
        <v>81</v>
      </c>
      <c r="B176" s="76" t="s">
        <v>279</v>
      </c>
      <c r="C176" s="76" t="s">
        <v>280</v>
      </c>
      <c r="D176" s="76" t="s">
        <v>703</v>
      </c>
      <c r="E176" s="76" t="s">
        <v>704</v>
      </c>
      <c r="F176" s="77">
        <v>102</v>
      </c>
      <c r="G176" s="77">
        <v>6883</v>
      </c>
      <c r="H176" s="78">
        <v>0.73529411764705888</v>
      </c>
      <c r="I176" s="78">
        <v>0.19607843137254902</v>
      </c>
      <c r="J176" s="77">
        <v>61</v>
      </c>
      <c r="K176" s="77">
        <v>14</v>
      </c>
      <c r="L176" s="77">
        <v>7</v>
      </c>
      <c r="M176" s="77">
        <v>11</v>
      </c>
      <c r="N176" s="77">
        <v>9</v>
      </c>
      <c r="O176" s="77">
        <v>0</v>
      </c>
    </row>
    <row r="177" spans="1:15" x14ac:dyDescent="0.35">
      <c r="A177" s="76" t="s">
        <v>81</v>
      </c>
      <c r="B177" s="76" t="s">
        <v>281</v>
      </c>
      <c r="C177" s="76" t="s">
        <v>282</v>
      </c>
      <c r="D177" s="76" t="s">
        <v>705</v>
      </c>
      <c r="E177" s="76" t="s">
        <v>706</v>
      </c>
      <c r="F177" s="77">
        <v>43</v>
      </c>
      <c r="G177" s="77">
        <v>2740</v>
      </c>
      <c r="H177" s="78">
        <v>0.83720930232558144</v>
      </c>
      <c r="I177" s="78">
        <v>0.11627906976744186</v>
      </c>
      <c r="J177" s="77">
        <v>23</v>
      </c>
      <c r="K177" s="77">
        <v>13</v>
      </c>
      <c r="L177" s="77">
        <v>2</v>
      </c>
      <c r="M177" s="77">
        <v>2</v>
      </c>
      <c r="N177" s="77">
        <v>3</v>
      </c>
      <c r="O177" s="77">
        <v>0</v>
      </c>
    </row>
    <row r="178" spans="1:15" x14ac:dyDescent="0.35">
      <c r="A178" s="76" t="s">
        <v>81</v>
      </c>
      <c r="B178" s="76" t="s">
        <v>281</v>
      </c>
      <c r="C178" s="76" t="s">
        <v>282</v>
      </c>
      <c r="D178" s="76" t="s">
        <v>707</v>
      </c>
      <c r="E178" s="76" t="s">
        <v>708</v>
      </c>
      <c r="F178" s="77">
        <v>298</v>
      </c>
      <c r="G178" s="77">
        <v>6766</v>
      </c>
      <c r="H178" s="78">
        <v>0.86912751677852351</v>
      </c>
      <c r="I178" s="78">
        <v>7.7181208053691275E-2</v>
      </c>
      <c r="J178" s="77">
        <v>197</v>
      </c>
      <c r="K178" s="77">
        <v>62</v>
      </c>
      <c r="L178" s="77">
        <v>14</v>
      </c>
      <c r="M178" s="77">
        <v>5</v>
      </c>
      <c r="N178" s="77">
        <v>18</v>
      </c>
      <c r="O178" s="77">
        <v>2</v>
      </c>
    </row>
    <row r="179" spans="1:15" x14ac:dyDescent="0.35">
      <c r="A179" s="76" t="s">
        <v>81</v>
      </c>
      <c r="B179" s="76" t="s">
        <v>281</v>
      </c>
      <c r="C179" s="76" t="s">
        <v>282</v>
      </c>
      <c r="D179" s="76" t="s">
        <v>709</v>
      </c>
      <c r="E179" s="76" t="s">
        <v>710</v>
      </c>
      <c r="F179" s="77">
        <v>333</v>
      </c>
      <c r="G179" s="77">
        <v>3793</v>
      </c>
      <c r="H179" s="78">
        <v>0.91291291291291288</v>
      </c>
      <c r="I179" s="78">
        <v>4.5045045045045043E-2</v>
      </c>
      <c r="J179" s="77">
        <v>240</v>
      </c>
      <c r="K179" s="77">
        <v>64</v>
      </c>
      <c r="L179" s="77">
        <v>12</v>
      </c>
      <c r="M179" s="77">
        <v>6</v>
      </c>
      <c r="N179" s="77">
        <v>9</v>
      </c>
      <c r="O179" s="77">
        <v>2</v>
      </c>
    </row>
    <row r="180" spans="1:15" x14ac:dyDescent="0.35">
      <c r="A180" s="76" t="s">
        <v>81</v>
      </c>
      <c r="B180" s="76" t="s">
        <v>281</v>
      </c>
      <c r="C180" s="76" t="s">
        <v>282</v>
      </c>
      <c r="D180" s="76" t="s">
        <v>711</v>
      </c>
      <c r="E180" s="76" t="s">
        <v>712</v>
      </c>
      <c r="F180" s="77">
        <v>339</v>
      </c>
      <c r="G180" s="77">
        <v>4317</v>
      </c>
      <c r="H180" s="78">
        <v>0.83480825958702065</v>
      </c>
      <c r="I180" s="78">
        <v>0.12094395280235988</v>
      </c>
      <c r="J180" s="77">
        <v>208</v>
      </c>
      <c r="K180" s="77">
        <v>75</v>
      </c>
      <c r="L180" s="77">
        <v>14</v>
      </c>
      <c r="M180" s="77">
        <v>14</v>
      </c>
      <c r="N180" s="77">
        <v>27</v>
      </c>
      <c r="O180" s="77">
        <v>1</v>
      </c>
    </row>
    <row r="181" spans="1:15" x14ac:dyDescent="0.35">
      <c r="A181" s="76" t="s">
        <v>81</v>
      </c>
      <c r="B181" s="76" t="s">
        <v>281</v>
      </c>
      <c r="C181" s="76" t="s">
        <v>282</v>
      </c>
      <c r="D181" s="76" t="s">
        <v>713</v>
      </c>
      <c r="E181" s="76" t="s">
        <v>714</v>
      </c>
      <c r="F181" s="77">
        <v>430</v>
      </c>
      <c r="G181" s="77">
        <v>7593</v>
      </c>
      <c r="H181" s="78">
        <v>0.76744186046511631</v>
      </c>
      <c r="I181" s="78">
        <v>0.17209302325581396</v>
      </c>
      <c r="J181" s="77">
        <v>224</v>
      </c>
      <c r="K181" s="77">
        <v>106</v>
      </c>
      <c r="L181" s="77">
        <v>24</v>
      </c>
      <c r="M181" s="77">
        <v>23</v>
      </c>
      <c r="N181" s="77">
        <v>51</v>
      </c>
      <c r="O181" s="77">
        <v>2</v>
      </c>
    </row>
    <row r="182" spans="1:15" x14ac:dyDescent="0.35">
      <c r="A182" s="76" t="s">
        <v>81</v>
      </c>
      <c r="B182" s="76" t="s">
        <v>283</v>
      </c>
      <c r="C182" s="76" t="s">
        <v>284</v>
      </c>
      <c r="D182" s="76" t="s">
        <v>715</v>
      </c>
      <c r="E182" s="76" t="s">
        <v>716</v>
      </c>
      <c r="F182" s="77">
        <v>700</v>
      </c>
      <c r="G182" s="77">
        <v>9482</v>
      </c>
      <c r="H182" s="78">
        <v>0.72285714285714286</v>
      </c>
      <c r="I182" s="78">
        <v>0.18142857142857144</v>
      </c>
      <c r="J182" s="77">
        <v>344</v>
      </c>
      <c r="K182" s="77">
        <v>162</v>
      </c>
      <c r="L182" s="77">
        <v>63</v>
      </c>
      <c r="M182" s="77">
        <v>42</v>
      </c>
      <c r="N182" s="77">
        <v>85</v>
      </c>
      <c r="O182" s="77">
        <v>4</v>
      </c>
    </row>
    <row r="183" spans="1:15" x14ac:dyDescent="0.35">
      <c r="A183" s="76" t="s">
        <v>85</v>
      </c>
      <c r="B183" s="76" t="s">
        <v>285</v>
      </c>
      <c r="C183" s="76" t="s">
        <v>286</v>
      </c>
      <c r="D183" s="76" t="s">
        <v>717</v>
      </c>
      <c r="E183" s="76" t="s">
        <v>718</v>
      </c>
      <c r="F183" s="77">
        <v>135</v>
      </c>
      <c r="G183" s="77">
        <v>14860</v>
      </c>
      <c r="H183" s="78">
        <v>0.88148148148148153</v>
      </c>
      <c r="I183" s="78">
        <v>7.407407407407407E-2</v>
      </c>
      <c r="J183" s="77">
        <v>111</v>
      </c>
      <c r="K183" s="77">
        <v>8</v>
      </c>
      <c r="L183" s="77">
        <v>3</v>
      </c>
      <c r="M183" s="77">
        <v>4</v>
      </c>
      <c r="N183" s="77">
        <v>6</v>
      </c>
      <c r="O183" s="77">
        <v>3</v>
      </c>
    </row>
    <row r="184" spans="1:15" x14ac:dyDescent="0.35">
      <c r="A184" s="76" t="s">
        <v>85</v>
      </c>
      <c r="B184" s="76" t="s">
        <v>287</v>
      </c>
      <c r="C184" s="76" t="s">
        <v>288</v>
      </c>
      <c r="D184" s="76" t="s">
        <v>719</v>
      </c>
      <c r="E184" s="76" t="s">
        <v>720</v>
      </c>
      <c r="F184" s="77">
        <v>381</v>
      </c>
      <c r="G184" s="77">
        <v>3347</v>
      </c>
      <c r="H184" s="78">
        <v>0.77165354330708658</v>
      </c>
      <c r="I184" s="78">
        <v>0.14435695538057744</v>
      </c>
      <c r="J184" s="77">
        <v>214</v>
      </c>
      <c r="K184" s="77">
        <v>80</v>
      </c>
      <c r="L184" s="77">
        <v>31</v>
      </c>
      <c r="M184" s="77">
        <v>31</v>
      </c>
      <c r="N184" s="77">
        <v>24</v>
      </c>
      <c r="O184" s="77">
        <v>1</v>
      </c>
    </row>
    <row r="185" spans="1:15" x14ac:dyDescent="0.35">
      <c r="A185" s="76" t="s">
        <v>85</v>
      </c>
      <c r="B185" s="76" t="s">
        <v>287</v>
      </c>
      <c r="C185" s="76" t="s">
        <v>288</v>
      </c>
      <c r="D185" s="76" t="s">
        <v>721</v>
      </c>
      <c r="E185" s="76" t="s">
        <v>722</v>
      </c>
      <c r="F185" s="77">
        <v>689</v>
      </c>
      <c r="G185" s="77">
        <v>3122</v>
      </c>
      <c r="H185" s="78">
        <v>0.94049346879535556</v>
      </c>
      <c r="I185" s="78">
        <v>3.0478955007256895E-2</v>
      </c>
      <c r="J185" s="77">
        <v>540</v>
      </c>
      <c r="K185" s="77">
        <v>108</v>
      </c>
      <c r="L185" s="77">
        <v>18</v>
      </c>
      <c r="M185" s="77">
        <v>12</v>
      </c>
      <c r="N185" s="77">
        <v>9</v>
      </c>
      <c r="O185" s="77">
        <v>2</v>
      </c>
    </row>
    <row r="186" spans="1:15" x14ac:dyDescent="0.35">
      <c r="A186" s="76" t="s">
        <v>87</v>
      </c>
      <c r="B186" s="76" t="s">
        <v>289</v>
      </c>
      <c r="C186" s="76" t="s">
        <v>290</v>
      </c>
      <c r="D186" s="76" t="s">
        <v>723</v>
      </c>
      <c r="E186" s="76" t="s">
        <v>724</v>
      </c>
      <c r="F186" s="77">
        <v>748</v>
      </c>
      <c r="G186" s="77">
        <v>6210</v>
      </c>
      <c r="H186" s="78">
        <v>0.85828877005347592</v>
      </c>
      <c r="I186" s="78">
        <v>8.6898395721925134E-2</v>
      </c>
      <c r="J186" s="77">
        <v>467</v>
      </c>
      <c r="K186" s="77">
        <v>175</v>
      </c>
      <c r="L186" s="77">
        <v>39</v>
      </c>
      <c r="M186" s="77">
        <v>29</v>
      </c>
      <c r="N186" s="77">
        <v>36</v>
      </c>
      <c r="O186" s="77">
        <v>2</v>
      </c>
    </row>
    <row r="187" spans="1:15" x14ac:dyDescent="0.35">
      <c r="A187" s="76" t="s">
        <v>87</v>
      </c>
      <c r="B187" s="76" t="s">
        <v>289</v>
      </c>
      <c r="C187" s="76" t="s">
        <v>290</v>
      </c>
      <c r="D187" s="76" t="s">
        <v>725</v>
      </c>
      <c r="E187" s="76" t="s">
        <v>726</v>
      </c>
      <c r="F187" s="77">
        <v>95</v>
      </c>
      <c r="G187" s="77">
        <v>1705</v>
      </c>
      <c r="H187" s="78">
        <v>0.89473684210526316</v>
      </c>
      <c r="I187" s="78">
        <v>6.3157894736842107E-2</v>
      </c>
      <c r="J187" s="77">
        <v>73</v>
      </c>
      <c r="K187" s="77">
        <v>12</v>
      </c>
      <c r="L187" s="77">
        <v>4</v>
      </c>
      <c r="M187" s="77">
        <v>4</v>
      </c>
      <c r="N187" s="77">
        <v>2</v>
      </c>
      <c r="O187" s="77">
        <v>0</v>
      </c>
    </row>
    <row r="188" spans="1:15" x14ac:dyDescent="0.35">
      <c r="A188" s="76" t="s">
        <v>89</v>
      </c>
      <c r="B188" s="76" t="s">
        <v>291</v>
      </c>
      <c r="C188" s="76" t="s">
        <v>292</v>
      </c>
      <c r="D188" s="76" t="s">
        <v>727</v>
      </c>
      <c r="E188" s="76" t="s">
        <v>728</v>
      </c>
      <c r="F188" s="77">
        <v>629</v>
      </c>
      <c r="G188" s="77">
        <v>3909</v>
      </c>
      <c r="H188" s="78">
        <v>0.68998410174880764</v>
      </c>
      <c r="I188" s="78">
        <v>0.20031796502384738</v>
      </c>
      <c r="J188" s="77">
        <v>309</v>
      </c>
      <c r="K188" s="77">
        <v>125</v>
      </c>
      <c r="L188" s="77">
        <v>62</v>
      </c>
      <c r="M188" s="77">
        <v>48</v>
      </c>
      <c r="N188" s="77">
        <v>78</v>
      </c>
      <c r="O188" s="77">
        <v>7</v>
      </c>
    </row>
    <row r="189" spans="1:15" x14ac:dyDescent="0.35">
      <c r="A189" s="76" t="s">
        <v>89</v>
      </c>
      <c r="B189" s="76" t="s">
        <v>293</v>
      </c>
      <c r="C189" s="76" t="s">
        <v>294</v>
      </c>
      <c r="D189" s="76" t="s">
        <v>729</v>
      </c>
      <c r="E189" s="76" t="s">
        <v>730</v>
      </c>
      <c r="F189" s="77">
        <v>504</v>
      </c>
      <c r="G189" s="77">
        <v>3305</v>
      </c>
      <c r="H189" s="78">
        <v>0.84722222222222221</v>
      </c>
      <c r="I189" s="78">
        <v>0.10912698412698413</v>
      </c>
      <c r="J189" s="77">
        <v>354</v>
      </c>
      <c r="K189" s="77">
        <v>73</v>
      </c>
      <c r="L189" s="77">
        <v>22</v>
      </c>
      <c r="M189" s="77">
        <v>25</v>
      </c>
      <c r="N189" s="77">
        <v>30</v>
      </c>
      <c r="O189" s="77">
        <v>0</v>
      </c>
    </row>
    <row r="190" spans="1:15" x14ac:dyDescent="0.35">
      <c r="A190" s="76" t="s">
        <v>89</v>
      </c>
      <c r="B190" s="76" t="s">
        <v>293</v>
      </c>
      <c r="C190" s="76" t="s">
        <v>294</v>
      </c>
      <c r="D190" s="76" t="s">
        <v>731</v>
      </c>
      <c r="E190" s="76" t="s">
        <v>732</v>
      </c>
      <c r="F190" s="77">
        <v>749</v>
      </c>
      <c r="G190" s="77">
        <v>5298</v>
      </c>
      <c r="H190" s="78">
        <v>0.86248331108144194</v>
      </c>
      <c r="I190" s="78">
        <v>7.8771695594125501E-2</v>
      </c>
      <c r="J190" s="77">
        <v>513</v>
      </c>
      <c r="K190" s="77">
        <v>133</v>
      </c>
      <c r="L190" s="77">
        <v>39</v>
      </c>
      <c r="M190" s="77">
        <v>23</v>
      </c>
      <c r="N190" s="77">
        <v>36</v>
      </c>
      <c r="O190" s="77">
        <v>5</v>
      </c>
    </row>
    <row r="191" spans="1:15" x14ac:dyDescent="0.35">
      <c r="A191" s="76" t="s">
        <v>89</v>
      </c>
      <c r="B191" s="76" t="s">
        <v>295</v>
      </c>
      <c r="C191" s="76" t="s">
        <v>296</v>
      </c>
      <c r="D191" s="76" t="s">
        <v>733</v>
      </c>
      <c r="E191" s="76" t="s">
        <v>734</v>
      </c>
      <c r="F191" s="77">
        <v>134</v>
      </c>
      <c r="G191" s="77">
        <v>1413</v>
      </c>
      <c r="H191" s="78">
        <v>0.92537313432835822</v>
      </c>
      <c r="I191" s="78">
        <v>6.7164179104477612E-2</v>
      </c>
      <c r="J191" s="77">
        <v>110</v>
      </c>
      <c r="K191" s="77">
        <v>14</v>
      </c>
      <c r="L191" s="77">
        <v>1</v>
      </c>
      <c r="M191" s="77">
        <v>2</v>
      </c>
      <c r="N191" s="77">
        <v>7</v>
      </c>
      <c r="O191" s="77">
        <v>0</v>
      </c>
    </row>
    <row r="192" spans="1:15" x14ac:dyDescent="0.35">
      <c r="A192" s="76" t="s">
        <v>89</v>
      </c>
      <c r="B192" s="76" t="s">
        <v>295</v>
      </c>
      <c r="C192" s="76" t="s">
        <v>296</v>
      </c>
      <c r="D192" s="76" t="s">
        <v>735</v>
      </c>
      <c r="E192" s="76" t="s">
        <v>736</v>
      </c>
      <c r="F192" s="77">
        <v>872</v>
      </c>
      <c r="G192" s="77">
        <v>14042</v>
      </c>
      <c r="H192" s="78">
        <v>0.78899082568807344</v>
      </c>
      <c r="I192" s="78">
        <v>0.14678899082568808</v>
      </c>
      <c r="J192" s="77">
        <v>528</v>
      </c>
      <c r="K192" s="77">
        <v>160</v>
      </c>
      <c r="L192" s="77">
        <v>56</v>
      </c>
      <c r="M192" s="77">
        <v>50</v>
      </c>
      <c r="N192" s="77">
        <v>78</v>
      </c>
      <c r="O192" s="77">
        <v>0</v>
      </c>
    </row>
    <row r="193" spans="1:15" x14ac:dyDescent="0.35">
      <c r="A193" s="76" t="s">
        <v>91</v>
      </c>
      <c r="B193" s="76" t="s">
        <v>297</v>
      </c>
      <c r="C193" s="76" t="s">
        <v>298</v>
      </c>
      <c r="D193" s="76" t="s">
        <v>737</v>
      </c>
      <c r="E193" s="76" t="s">
        <v>738</v>
      </c>
      <c r="F193" s="77">
        <v>154</v>
      </c>
      <c r="G193" s="77">
        <v>1173</v>
      </c>
      <c r="H193" s="78">
        <v>0.68831168831168832</v>
      </c>
      <c r="I193" s="78">
        <v>0.18831168831168832</v>
      </c>
      <c r="J193" s="77">
        <v>79</v>
      </c>
      <c r="K193" s="77">
        <v>27</v>
      </c>
      <c r="L193" s="77">
        <v>13</v>
      </c>
      <c r="M193" s="77">
        <v>11</v>
      </c>
      <c r="N193" s="77">
        <v>18</v>
      </c>
      <c r="O193" s="77">
        <v>6</v>
      </c>
    </row>
    <row r="194" spans="1:15" x14ac:dyDescent="0.35">
      <c r="A194" s="76" t="s">
        <v>91</v>
      </c>
      <c r="B194" s="76" t="s">
        <v>297</v>
      </c>
      <c r="C194" s="76" t="s">
        <v>298</v>
      </c>
      <c r="D194" s="76" t="s">
        <v>739</v>
      </c>
      <c r="E194" s="76" t="s">
        <v>740</v>
      </c>
      <c r="F194" s="77">
        <v>904</v>
      </c>
      <c r="G194" s="77">
        <v>10189</v>
      </c>
      <c r="H194" s="78">
        <v>0.68584070796460173</v>
      </c>
      <c r="I194" s="78">
        <v>0.22013274336283187</v>
      </c>
      <c r="J194" s="77">
        <v>465</v>
      </c>
      <c r="K194" s="77">
        <v>155</v>
      </c>
      <c r="L194" s="77">
        <v>69</v>
      </c>
      <c r="M194" s="77">
        <v>63</v>
      </c>
      <c r="N194" s="77">
        <v>136</v>
      </c>
      <c r="O194" s="77">
        <v>16</v>
      </c>
    </row>
    <row r="195" spans="1:15" x14ac:dyDescent="0.35">
      <c r="A195" s="76" t="s">
        <v>91</v>
      </c>
      <c r="B195" s="76" t="s">
        <v>299</v>
      </c>
      <c r="C195" s="76" t="s">
        <v>300</v>
      </c>
      <c r="D195" s="76" t="s">
        <v>741</v>
      </c>
      <c r="E195" s="76" t="s">
        <v>742</v>
      </c>
      <c r="F195" s="77">
        <v>1390</v>
      </c>
      <c r="G195" s="77">
        <v>4133</v>
      </c>
      <c r="H195" s="78">
        <v>0.70359712230215832</v>
      </c>
      <c r="I195" s="78">
        <v>0.15323741007194244</v>
      </c>
      <c r="J195" s="77">
        <v>732</v>
      </c>
      <c r="K195" s="77">
        <v>246</v>
      </c>
      <c r="L195" s="77">
        <v>74</v>
      </c>
      <c r="M195" s="77">
        <v>79</v>
      </c>
      <c r="N195" s="77">
        <v>134</v>
      </c>
      <c r="O195" s="77">
        <v>125</v>
      </c>
    </row>
    <row r="196" spans="1:15" x14ac:dyDescent="0.35">
      <c r="A196" s="76" t="s">
        <v>91</v>
      </c>
      <c r="B196" s="76" t="s">
        <v>301</v>
      </c>
      <c r="C196" s="76" t="s">
        <v>302</v>
      </c>
      <c r="D196" s="76" t="s">
        <v>743</v>
      </c>
      <c r="E196" s="76" t="s">
        <v>744</v>
      </c>
      <c r="F196" s="77">
        <v>1724</v>
      </c>
      <c r="G196" s="77">
        <v>20434</v>
      </c>
      <c r="H196" s="78">
        <v>0.72853828306264501</v>
      </c>
      <c r="I196" s="78">
        <v>0.19663573085846867</v>
      </c>
      <c r="J196" s="77">
        <v>899</v>
      </c>
      <c r="K196" s="77">
        <v>357</v>
      </c>
      <c r="L196" s="77">
        <v>115</v>
      </c>
      <c r="M196" s="77">
        <v>107</v>
      </c>
      <c r="N196" s="77">
        <v>232</v>
      </c>
      <c r="O196" s="77">
        <v>14</v>
      </c>
    </row>
    <row r="197" spans="1:15" x14ac:dyDescent="0.35">
      <c r="A197" s="76" t="s">
        <v>91</v>
      </c>
      <c r="B197" s="76" t="s">
        <v>303</v>
      </c>
      <c r="C197" s="76" t="s">
        <v>304</v>
      </c>
      <c r="D197" s="76" t="s">
        <v>745</v>
      </c>
      <c r="E197" s="76" t="s">
        <v>746</v>
      </c>
      <c r="F197" s="77">
        <v>566</v>
      </c>
      <c r="G197" s="77">
        <v>3641</v>
      </c>
      <c r="H197" s="78">
        <v>0.85689045936395758</v>
      </c>
      <c r="I197" s="78">
        <v>9.187279151943463E-2</v>
      </c>
      <c r="J197" s="77">
        <v>402</v>
      </c>
      <c r="K197" s="77">
        <v>83</v>
      </c>
      <c r="L197" s="77">
        <v>26</v>
      </c>
      <c r="M197" s="77">
        <v>26</v>
      </c>
      <c r="N197" s="77">
        <v>26</v>
      </c>
      <c r="O197" s="77">
        <v>3</v>
      </c>
    </row>
    <row r="198" spans="1:15" x14ac:dyDescent="0.35">
      <c r="A198" s="76" t="s">
        <v>93</v>
      </c>
      <c r="B198" s="76" t="s">
        <v>305</v>
      </c>
      <c r="C198" s="76" t="s">
        <v>306</v>
      </c>
      <c r="D198" s="76" t="s">
        <v>747</v>
      </c>
      <c r="E198" s="76" t="s">
        <v>748</v>
      </c>
      <c r="F198" s="77">
        <v>1260</v>
      </c>
      <c r="G198" s="77">
        <v>8383</v>
      </c>
      <c r="H198" s="78">
        <v>0.80873015873015874</v>
      </c>
      <c r="I198" s="78">
        <v>0.1126984126984127</v>
      </c>
      <c r="J198" s="77">
        <v>728</v>
      </c>
      <c r="K198" s="77">
        <v>291</v>
      </c>
      <c r="L198" s="77">
        <v>93</v>
      </c>
      <c r="M198" s="77">
        <v>59</v>
      </c>
      <c r="N198" s="77">
        <v>83</v>
      </c>
      <c r="O198" s="77">
        <v>6</v>
      </c>
    </row>
    <row r="199" spans="1:15" x14ac:dyDescent="0.35">
      <c r="A199" s="76" t="s">
        <v>93</v>
      </c>
      <c r="B199" s="76" t="s">
        <v>307</v>
      </c>
      <c r="C199" s="76" t="s">
        <v>308</v>
      </c>
      <c r="D199" s="76" t="s">
        <v>749</v>
      </c>
      <c r="E199" s="76" t="s">
        <v>750</v>
      </c>
      <c r="F199" s="77">
        <v>407</v>
      </c>
      <c r="G199" s="77">
        <v>4946</v>
      </c>
      <c r="H199" s="78">
        <v>0.80343980343980348</v>
      </c>
      <c r="I199" s="78">
        <v>0.12776412776412777</v>
      </c>
      <c r="J199" s="77">
        <v>240</v>
      </c>
      <c r="K199" s="77">
        <v>87</v>
      </c>
      <c r="L199" s="77">
        <v>27</v>
      </c>
      <c r="M199" s="77">
        <v>29</v>
      </c>
      <c r="N199" s="77">
        <v>23</v>
      </c>
      <c r="O199" s="77">
        <v>1</v>
      </c>
    </row>
    <row r="200" spans="1:15" x14ac:dyDescent="0.35">
      <c r="A200" s="76" t="s">
        <v>93</v>
      </c>
      <c r="B200" s="76" t="s">
        <v>307</v>
      </c>
      <c r="C200" s="76" t="s">
        <v>308</v>
      </c>
      <c r="D200" s="76" t="s">
        <v>751</v>
      </c>
      <c r="E200" s="76" t="s">
        <v>752</v>
      </c>
      <c r="F200" s="77">
        <v>900</v>
      </c>
      <c r="G200" s="77">
        <v>12333</v>
      </c>
      <c r="H200" s="78">
        <v>0.76</v>
      </c>
      <c r="I200" s="78">
        <v>0.17</v>
      </c>
      <c r="J200" s="77">
        <v>465</v>
      </c>
      <c r="K200" s="77">
        <v>219</v>
      </c>
      <c r="L200" s="77">
        <v>59</v>
      </c>
      <c r="M200" s="77">
        <v>62</v>
      </c>
      <c r="N200" s="77">
        <v>91</v>
      </c>
      <c r="O200" s="77">
        <v>4</v>
      </c>
    </row>
    <row r="201" spans="1:15" x14ac:dyDescent="0.35">
      <c r="A201" s="76" t="s">
        <v>93</v>
      </c>
      <c r="B201" s="76" t="s">
        <v>307</v>
      </c>
      <c r="C201" s="76" t="s">
        <v>308</v>
      </c>
      <c r="D201" s="76" t="s">
        <v>753</v>
      </c>
      <c r="E201" s="76" t="s">
        <v>754</v>
      </c>
      <c r="F201" s="77">
        <v>75</v>
      </c>
      <c r="G201" s="77">
        <v>873</v>
      </c>
      <c r="H201" s="78">
        <v>0.8666666666666667</v>
      </c>
      <c r="I201" s="78">
        <v>5.3333333333333337E-2</v>
      </c>
      <c r="J201" s="77">
        <v>57</v>
      </c>
      <c r="K201" s="77">
        <v>8</v>
      </c>
      <c r="L201" s="77">
        <v>6</v>
      </c>
      <c r="M201" s="77">
        <v>1</v>
      </c>
      <c r="N201" s="77">
        <v>3</v>
      </c>
      <c r="O201" s="77">
        <v>0</v>
      </c>
    </row>
    <row r="202" spans="1:15" x14ac:dyDescent="0.35">
      <c r="A202" s="76" t="s">
        <v>95</v>
      </c>
      <c r="B202" s="76" t="s">
        <v>309</v>
      </c>
      <c r="C202" s="76" t="s">
        <v>310</v>
      </c>
      <c r="D202" s="76" t="s">
        <v>755</v>
      </c>
      <c r="E202" s="76" t="s">
        <v>756</v>
      </c>
      <c r="F202" s="77">
        <v>789</v>
      </c>
      <c r="G202" s="77">
        <v>6386</v>
      </c>
      <c r="H202" s="78">
        <v>0.79214195183776936</v>
      </c>
      <c r="I202" s="78">
        <v>0.13688212927756654</v>
      </c>
      <c r="J202" s="77">
        <v>472</v>
      </c>
      <c r="K202" s="77">
        <v>153</v>
      </c>
      <c r="L202" s="77">
        <v>55</v>
      </c>
      <c r="M202" s="77">
        <v>38</v>
      </c>
      <c r="N202" s="77">
        <v>70</v>
      </c>
      <c r="O202" s="77">
        <v>1</v>
      </c>
    </row>
    <row r="203" spans="1:15" x14ac:dyDescent="0.35">
      <c r="A203" s="76" t="s">
        <v>95</v>
      </c>
      <c r="B203" s="76" t="s">
        <v>311</v>
      </c>
      <c r="C203" s="76" t="s">
        <v>312</v>
      </c>
      <c r="D203" s="76" t="s">
        <v>757</v>
      </c>
      <c r="E203" s="76" t="s">
        <v>758</v>
      </c>
      <c r="F203" s="77">
        <v>378</v>
      </c>
      <c r="G203" s="77">
        <v>2614</v>
      </c>
      <c r="H203" s="78">
        <v>0.89682539682539686</v>
      </c>
      <c r="I203" s="78">
        <v>5.2910052910052907E-2</v>
      </c>
      <c r="J203" s="77">
        <v>264</v>
      </c>
      <c r="K203" s="77">
        <v>75</v>
      </c>
      <c r="L203" s="77">
        <v>18</v>
      </c>
      <c r="M203" s="77">
        <v>6</v>
      </c>
      <c r="N203" s="77">
        <v>14</v>
      </c>
      <c r="O203" s="77">
        <v>1</v>
      </c>
    </row>
    <row r="204" spans="1:15" x14ac:dyDescent="0.35">
      <c r="A204" s="76" t="s">
        <v>95</v>
      </c>
      <c r="B204" s="76" t="s">
        <v>311</v>
      </c>
      <c r="C204" s="76" t="s">
        <v>312</v>
      </c>
      <c r="D204" s="76" t="s">
        <v>759</v>
      </c>
      <c r="E204" s="76" t="s">
        <v>760</v>
      </c>
      <c r="F204" s="77">
        <v>254</v>
      </c>
      <c r="G204" s="77">
        <v>3624</v>
      </c>
      <c r="H204" s="78">
        <v>0.87795275590551181</v>
      </c>
      <c r="I204" s="78">
        <v>7.4803149606299218E-2</v>
      </c>
      <c r="J204" s="77">
        <v>180</v>
      </c>
      <c r="K204" s="77">
        <v>43</v>
      </c>
      <c r="L204" s="77">
        <v>12</v>
      </c>
      <c r="M204" s="77">
        <v>8</v>
      </c>
      <c r="N204" s="77">
        <v>11</v>
      </c>
      <c r="O204" s="77">
        <v>0</v>
      </c>
    </row>
    <row r="205" spans="1:15" x14ac:dyDescent="0.35">
      <c r="A205" s="76" t="s">
        <v>95</v>
      </c>
      <c r="B205" s="76" t="s">
        <v>311</v>
      </c>
      <c r="C205" s="76" t="s">
        <v>312</v>
      </c>
      <c r="D205" s="76" t="s">
        <v>761</v>
      </c>
      <c r="E205" s="76" t="s">
        <v>762</v>
      </c>
      <c r="F205" s="77">
        <v>630</v>
      </c>
      <c r="G205" s="77">
        <v>5033</v>
      </c>
      <c r="H205" s="78">
        <v>0.8</v>
      </c>
      <c r="I205" s="78">
        <v>0.14603174603174604</v>
      </c>
      <c r="J205" s="77">
        <v>372</v>
      </c>
      <c r="K205" s="77">
        <v>132</v>
      </c>
      <c r="L205" s="77">
        <v>29</v>
      </c>
      <c r="M205" s="77">
        <v>32</v>
      </c>
      <c r="N205" s="77">
        <v>60</v>
      </c>
      <c r="O205" s="77">
        <v>5</v>
      </c>
    </row>
    <row r="206" spans="1:15" x14ac:dyDescent="0.35">
      <c r="A206" s="76" t="s">
        <v>95</v>
      </c>
      <c r="B206" s="76" t="s">
        <v>311</v>
      </c>
      <c r="C206" s="76" t="s">
        <v>312</v>
      </c>
      <c r="D206" s="76" t="s">
        <v>763</v>
      </c>
      <c r="E206" s="76" t="s">
        <v>764</v>
      </c>
      <c r="F206" s="77">
        <v>345</v>
      </c>
      <c r="G206" s="77">
        <v>3337</v>
      </c>
      <c r="H206" s="78">
        <v>0.86376811594202896</v>
      </c>
      <c r="I206" s="78">
        <v>0.1072463768115942</v>
      </c>
      <c r="J206" s="77">
        <v>228</v>
      </c>
      <c r="K206" s="77">
        <v>70</v>
      </c>
      <c r="L206" s="77">
        <v>10</v>
      </c>
      <c r="M206" s="77">
        <v>13</v>
      </c>
      <c r="N206" s="77">
        <v>24</v>
      </c>
      <c r="O206" s="77">
        <v>0</v>
      </c>
    </row>
    <row r="207" spans="1:15" x14ac:dyDescent="0.35">
      <c r="A207" s="76" t="s">
        <v>97</v>
      </c>
      <c r="B207" s="76" t="s">
        <v>313</v>
      </c>
      <c r="C207" s="76" t="s">
        <v>314</v>
      </c>
      <c r="D207" s="76" t="s">
        <v>765</v>
      </c>
      <c r="E207" s="76" t="s">
        <v>766</v>
      </c>
      <c r="F207" s="77">
        <v>25</v>
      </c>
      <c r="G207" s="77">
        <v>2832</v>
      </c>
      <c r="H207" s="78">
        <v>1</v>
      </c>
      <c r="I207" s="78">
        <v>0</v>
      </c>
      <c r="J207" s="77">
        <v>23</v>
      </c>
      <c r="K207" s="77">
        <v>2</v>
      </c>
      <c r="L207" s="77">
        <v>0</v>
      </c>
      <c r="M207" s="77">
        <v>0</v>
      </c>
      <c r="N207" s="77">
        <v>0</v>
      </c>
      <c r="O207" s="77">
        <v>0</v>
      </c>
    </row>
    <row r="208" spans="1:15" x14ac:dyDescent="0.35">
      <c r="A208" s="76" t="s">
        <v>97</v>
      </c>
      <c r="B208" s="76" t="s">
        <v>315</v>
      </c>
      <c r="C208" s="76" t="s">
        <v>316</v>
      </c>
      <c r="D208" s="76" t="s">
        <v>767</v>
      </c>
      <c r="E208" s="76" t="s">
        <v>768</v>
      </c>
      <c r="F208" s="77">
        <v>281</v>
      </c>
      <c r="G208" s="77">
        <v>4848</v>
      </c>
      <c r="H208" s="78">
        <v>0.76156583629893237</v>
      </c>
      <c r="I208" s="78">
        <v>0.16725978647686832</v>
      </c>
      <c r="J208" s="77">
        <v>160</v>
      </c>
      <c r="K208" s="77">
        <v>54</v>
      </c>
      <c r="L208" s="77">
        <v>20</v>
      </c>
      <c r="M208" s="77">
        <v>23</v>
      </c>
      <c r="N208" s="77">
        <v>24</v>
      </c>
      <c r="O208" s="77">
        <v>0</v>
      </c>
    </row>
    <row r="209" spans="1:15" x14ac:dyDescent="0.35">
      <c r="A209" s="76" t="s">
        <v>97</v>
      </c>
      <c r="B209" s="76" t="s">
        <v>315</v>
      </c>
      <c r="C209" s="76" t="s">
        <v>316</v>
      </c>
      <c r="D209" s="76" t="s">
        <v>769</v>
      </c>
      <c r="E209" s="76" t="s">
        <v>770</v>
      </c>
      <c r="F209" s="77">
        <v>404</v>
      </c>
      <c r="G209" s="77">
        <v>6445</v>
      </c>
      <c r="H209" s="78">
        <v>0.77970297029702973</v>
      </c>
      <c r="I209" s="78">
        <v>0.12376237623762376</v>
      </c>
      <c r="J209" s="77">
        <v>252</v>
      </c>
      <c r="K209" s="77">
        <v>63</v>
      </c>
      <c r="L209" s="77">
        <v>37</v>
      </c>
      <c r="M209" s="77">
        <v>20</v>
      </c>
      <c r="N209" s="77">
        <v>30</v>
      </c>
      <c r="O209" s="77">
        <v>2</v>
      </c>
    </row>
    <row r="210" spans="1:15" x14ac:dyDescent="0.35">
      <c r="A210" s="76" t="s">
        <v>99</v>
      </c>
      <c r="B210" s="76" t="s">
        <v>317</v>
      </c>
      <c r="C210" s="76" t="s">
        <v>318</v>
      </c>
      <c r="D210" s="76" t="s">
        <v>771</v>
      </c>
      <c r="E210" s="76" t="s">
        <v>772</v>
      </c>
      <c r="F210" s="77">
        <v>534</v>
      </c>
      <c r="G210" s="77">
        <v>8965</v>
      </c>
      <c r="H210" s="78">
        <v>0.7415730337078652</v>
      </c>
      <c r="I210" s="78">
        <v>0.16104868913857678</v>
      </c>
      <c r="J210" s="77">
        <v>255</v>
      </c>
      <c r="K210" s="77">
        <v>141</v>
      </c>
      <c r="L210" s="77">
        <v>49</v>
      </c>
      <c r="M210" s="77">
        <v>36</v>
      </c>
      <c r="N210" s="77">
        <v>50</v>
      </c>
      <c r="O210" s="77">
        <v>3</v>
      </c>
    </row>
    <row r="211" spans="1:15" x14ac:dyDescent="0.35">
      <c r="A211" s="76" t="s">
        <v>99</v>
      </c>
      <c r="B211" s="76" t="s">
        <v>319</v>
      </c>
      <c r="C211" s="76" t="s">
        <v>320</v>
      </c>
      <c r="D211" s="76" t="s">
        <v>773</v>
      </c>
      <c r="E211" s="76" t="s">
        <v>774</v>
      </c>
      <c r="F211" s="77">
        <v>195</v>
      </c>
      <c r="G211" s="77">
        <v>5391</v>
      </c>
      <c r="H211" s="78">
        <v>0.87179487179487181</v>
      </c>
      <c r="I211" s="78">
        <v>8.2051282051282051E-2</v>
      </c>
      <c r="J211" s="77">
        <v>143</v>
      </c>
      <c r="K211" s="77">
        <v>27</v>
      </c>
      <c r="L211" s="77">
        <v>9</v>
      </c>
      <c r="M211" s="77">
        <v>8</v>
      </c>
      <c r="N211" s="77">
        <v>8</v>
      </c>
      <c r="O211" s="77">
        <v>0</v>
      </c>
    </row>
    <row r="212" spans="1:15" x14ac:dyDescent="0.35">
      <c r="A212" s="76" t="s">
        <v>99</v>
      </c>
      <c r="B212" s="76" t="s">
        <v>319</v>
      </c>
      <c r="C212" s="76" t="s">
        <v>320</v>
      </c>
      <c r="D212" s="76" t="s">
        <v>775</v>
      </c>
      <c r="E212" s="76" t="s">
        <v>776</v>
      </c>
      <c r="F212" s="77">
        <v>235</v>
      </c>
      <c r="G212" s="77">
        <v>6787</v>
      </c>
      <c r="H212" s="78">
        <v>0.69361702127659575</v>
      </c>
      <c r="I212" s="78">
        <v>0.23404255319148937</v>
      </c>
      <c r="J212" s="77">
        <v>108</v>
      </c>
      <c r="K212" s="77">
        <v>55</v>
      </c>
      <c r="L212" s="77">
        <v>17</v>
      </c>
      <c r="M212" s="77">
        <v>16</v>
      </c>
      <c r="N212" s="77">
        <v>39</v>
      </c>
      <c r="O212" s="77">
        <v>0</v>
      </c>
    </row>
    <row r="213" spans="1:15" x14ac:dyDescent="0.35">
      <c r="A213" s="76" t="s">
        <v>99</v>
      </c>
      <c r="B213" s="76" t="s">
        <v>321</v>
      </c>
      <c r="C213" s="76" t="s">
        <v>322</v>
      </c>
      <c r="D213" s="76" t="s">
        <v>777</v>
      </c>
      <c r="E213" s="76" t="s">
        <v>778</v>
      </c>
      <c r="F213" s="77">
        <v>196</v>
      </c>
      <c r="G213" s="77">
        <v>196</v>
      </c>
      <c r="H213" s="78">
        <v>0.70408163265306123</v>
      </c>
      <c r="I213" s="78">
        <v>0.20408163265306123</v>
      </c>
      <c r="J213" s="77">
        <v>98</v>
      </c>
      <c r="K213" s="77">
        <v>40</v>
      </c>
      <c r="L213" s="77">
        <v>18</v>
      </c>
      <c r="M213" s="77">
        <v>14</v>
      </c>
      <c r="N213" s="77">
        <v>26</v>
      </c>
      <c r="O213" s="77">
        <v>0</v>
      </c>
    </row>
    <row r="214" spans="1:15" x14ac:dyDescent="0.35">
      <c r="A214" s="76" t="s">
        <v>99</v>
      </c>
      <c r="B214" s="76" t="s">
        <v>321</v>
      </c>
      <c r="C214" s="76" t="s">
        <v>322</v>
      </c>
      <c r="D214" s="76" t="s">
        <v>779</v>
      </c>
      <c r="E214" s="76" t="s">
        <v>780</v>
      </c>
      <c r="F214" s="77">
        <v>459</v>
      </c>
      <c r="G214" s="77">
        <v>459</v>
      </c>
      <c r="H214" s="78">
        <v>0.76252723311546844</v>
      </c>
      <c r="I214" s="78">
        <v>0.14596949891067537</v>
      </c>
      <c r="J214" s="77">
        <v>225</v>
      </c>
      <c r="K214" s="77">
        <v>125</v>
      </c>
      <c r="L214" s="77">
        <v>41</v>
      </c>
      <c r="M214" s="77">
        <v>36</v>
      </c>
      <c r="N214" s="77">
        <v>31</v>
      </c>
      <c r="O214" s="77">
        <v>1</v>
      </c>
    </row>
    <row r="215" spans="1:15" x14ac:dyDescent="0.35">
      <c r="A215" s="76" t="s">
        <v>99</v>
      </c>
      <c r="B215" s="76" t="s">
        <v>323</v>
      </c>
      <c r="C215" s="76" t="s">
        <v>324</v>
      </c>
      <c r="D215" s="76" t="s">
        <v>781</v>
      </c>
      <c r="E215" s="76" t="s">
        <v>782</v>
      </c>
      <c r="F215" s="77">
        <v>832</v>
      </c>
      <c r="G215" s="77">
        <v>11913</v>
      </c>
      <c r="H215" s="78">
        <v>0.78605769230769229</v>
      </c>
      <c r="I215" s="78">
        <v>0.14302884615384615</v>
      </c>
      <c r="J215" s="77">
        <v>468</v>
      </c>
      <c r="K215" s="77">
        <v>186</v>
      </c>
      <c r="L215" s="77">
        <v>55</v>
      </c>
      <c r="M215" s="77">
        <v>45</v>
      </c>
      <c r="N215" s="77">
        <v>74</v>
      </c>
      <c r="O215" s="77">
        <v>4</v>
      </c>
    </row>
    <row r="216" spans="1:15" x14ac:dyDescent="0.35">
      <c r="A216" s="76" t="s">
        <v>101</v>
      </c>
      <c r="B216" s="76" t="s">
        <v>325</v>
      </c>
      <c r="C216" s="76" t="s">
        <v>326</v>
      </c>
      <c r="D216" s="76" t="s">
        <v>783</v>
      </c>
      <c r="E216" s="76" t="s">
        <v>784</v>
      </c>
      <c r="F216" s="77">
        <v>690</v>
      </c>
      <c r="G216" s="77">
        <v>3369</v>
      </c>
      <c r="H216" s="78">
        <v>0.88405797101449279</v>
      </c>
      <c r="I216" s="78">
        <v>7.101449275362319E-2</v>
      </c>
      <c r="J216" s="77">
        <v>495</v>
      </c>
      <c r="K216" s="77">
        <v>115</v>
      </c>
      <c r="L216" s="77">
        <v>31</v>
      </c>
      <c r="M216" s="77">
        <v>21</v>
      </c>
      <c r="N216" s="77">
        <v>28</v>
      </c>
      <c r="O216" s="77">
        <v>0</v>
      </c>
    </row>
    <row r="217" spans="1:15" x14ac:dyDescent="0.35">
      <c r="A217" s="76" t="s">
        <v>101</v>
      </c>
      <c r="B217" s="76" t="s">
        <v>327</v>
      </c>
      <c r="C217" s="76" t="s">
        <v>328</v>
      </c>
      <c r="D217" s="76" t="s">
        <v>785</v>
      </c>
      <c r="E217" s="76" t="s">
        <v>786</v>
      </c>
      <c r="F217" s="77">
        <v>769</v>
      </c>
      <c r="G217" s="77">
        <v>9050</v>
      </c>
      <c r="H217" s="78">
        <v>0.68790637191157344</v>
      </c>
      <c r="I217" s="78">
        <v>0.23667100130039012</v>
      </c>
      <c r="J217" s="77">
        <v>375</v>
      </c>
      <c r="K217" s="77">
        <v>154</v>
      </c>
      <c r="L217" s="77">
        <v>54</v>
      </c>
      <c r="M217" s="77">
        <v>50</v>
      </c>
      <c r="N217" s="77">
        <v>132</v>
      </c>
      <c r="O217" s="77">
        <v>4</v>
      </c>
    </row>
    <row r="218" spans="1:15" x14ac:dyDescent="0.35">
      <c r="A218" s="76" t="s">
        <v>101</v>
      </c>
      <c r="B218" s="76" t="s">
        <v>329</v>
      </c>
      <c r="C218" s="76" t="s">
        <v>330</v>
      </c>
      <c r="D218" s="76" t="s">
        <v>787</v>
      </c>
      <c r="E218" s="76" t="s">
        <v>788</v>
      </c>
      <c r="F218" s="77">
        <v>369</v>
      </c>
      <c r="G218" s="77">
        <v>7190</v>
      </c>
      <c r="H218" s="78">
        <v>0.75609756097560976</v>
      </c>
      <c r="I218" s="78">
        <v>0.11382113821138211</v>
      </c>
      <c r="J218" s="77">
        <v>221</v>
      </c>
      <c r="K218" s="77">
        <v>58</v>
      </c>
      <c r="L218" s="77">
        <v>21</v>
      </c>
      <c r="M218" s="77">
        <v>21</v>
      </c>
      <c r="N218" s="77">
        <v>21</v>
      </c>
      <c r="O218" s="77">
        <v>27</v>
      </c>
    </row>
    <row r="219" spans="1:15" x14ac:dyDescent="0.35">
      <c r="A219" s="76" t="s">
        <v>101</v>
      </c>
      <c r="B219" s="76" t="s">
        <v>329</v>
      </c>
      <c r="C219" s="76" t="s">
        <v>330</v>
      </c>
      <c r="D219" s="76" t="s">
        <v>789</v>
      </c>
      <c r="E219" s="76" t="s">
        <v>790</v>
      </c>
      <c r="F219" s="77">
        <v>357</v>
      </c>
      <c r="G219" s="77">
        <v>6621</v>
      </c>
      <c r="H219" s="78">
        <v>0.77591036414565828</v>
      </c>
      <c r="I219" s="78">
        <v>0.11484593837535013</v>
      </c>
      <c r="J219" s="77">
        <v>218</v>
      </c>
      <c r="K219" s="77">
        <v>59</v>
      </c>
      <c r="L219" s="77">
        <v>19</v>
      </c>
      <c r="M219" s="77">
        <v>24</v>
      </c>
      <c r="N219" s="77">
        <v>17</v>
      </c>
      <c r="O219" s="77">
        <v>20</v>
      </c>
    </row>
    <row r="220" spans="1:15" x14ac:dyDescent="0.35">
      <c r="A220" s="76" t="s">
        <v>101</v>
      </c>
      <c r="B220" s="76" t="s">
        <v>331</v>
      </c>
      <c r="C220" s="76" t="s">
        <v>332</v>
      </c>
      <c r="D220" s="76" t="s">
        <v>791</v>
      </c>
      <c r="E220" s="76" t="s">
        <v>792</v>
      </c>
      <c r="F220" s="77">
        <v>1369</v>
      </c>
      <c r="G220" s="77">
        <v>8161</v>
      </c>
      <c r="H220" s="78">
        <v>0.84952520087655226</v>
      </c>
      <c r="I220" s="78">
        <v>0.10299488677867057</v>
      </c>
      <c r="J220" s="77">
        <v>937</v>
      </c>
      <c r="K220" s="77">
        <v>226</v>
      </c>
      <c r="L220" s="77">
        <v>54</v>
      </c>
      <c r="M220" s="77">
        <v>52</v>
      </c>
      <c r="N220" s="77">
        <v>89</v>
      </c>
      <c r="O220" s="77">
        <v>11</v>
      </c>
    </row>
    <row r="221" spans="1:15" x14ac:dyDescent="0.35">
      <c r="A221" s="76" t="s">
        <v>101</v>
      </c>
      <c r="B221" s="76" t="s">
        <v>331</v>
      </c>
      <c r="C221" s="76" t="s">
        <v>332</v>
      </c>
      <c r="D221" s="76" t="s">
        <v>793</v>
      </c>
      <c r="E221" s="76" t="s">
        <v>794</v>
      </c>
      <c r="F221" s="77">
        <v>925</v>
      </c>
      <c r="G221" s="77">
        <v>4469</v>
      </c>
      <c r="H221" s="78">
        <v>0.79675675675675672</v>
      </c>
      <c r="I221" s="78">
        <v>0.12324324324324325</v>
      </c>
      <c r="J221" s="77">
        <v>537</v>
      </c>
      <c r="K221" s="77">
        <v>200</v>
      </c>
      <c r="L221" s="77">
        <v>63</v>
      </c>
      <c r="M221" s="77">
        <v>33</v>
      </c>
      <c r="N221" s="77">
        <v>81</v>
      </c>
      <c r="O221" s="77">
        <v>11</v>
      </c>
    </row>
    <row r="222" spans="1:15" x14ac:dyDescent="0.35">
      <c r="A222" s="76" t="s">
        <v>101</v>
      </c>
      <c r="B222" s="76" t="s">
        <v>333</v>
      </c>
      <c r="C222" s="76" t="s">
        <v>334</v>
      </c>
      <c r="D222" s="76" t="s">
        <v>795</v>
      </c>
      <c r="E222" s="76" t="s">
        <v>796</v>
      </c>
      <c r="F222" s="77">
        <v>190</v>
      </c>
      <c r="G222" s="77">
        <v>3649</v>
      </c>
      <c r="H222" s="78">
        <v>0.82631578947368423</v>
      </c>
      <c r="I222" s="78">
        <v>0.12631578947368421</v>
      </c>
      <c r="J222" s="77">
        <v>128</v>
      </c>
      <c r="K222" s="77">
        <v>29</v>
      </c>
      <c r="L222" s="77">
        <v>8</v>
      </c>
      <c r="M222" s="77">
        <v>6</v>
      </c>
      <c r="N222" s="77">
        <v>18</v>
      </c>
      <c r="O222" s="77">
        <v>1</v>
      </c>
    </row>
    <row r="223" spans="1:15" x14ac:dyDescent="0.35">
      <c r="A223" s="76" t="s">
        <v>101</v>
      </c>
      <c r="B223" s="76" t="s">
        <v>333</v>
      </c>
      <c r="C223" s="76" t="s">
        <v>334</v>
      </c>
      <c r="D223" s="76" t="s">
        <v>797</v>
      </c>
      <c r="E223" s="76" t="s">
        <v>798</v>
      </c>
      <c r="F223" s="77">
        <v>349</v>
      </c>
      <c r="G223" s="77">
        <v>4614</v>
      </c>
      <c r="H223" s="78">
        <v>0.62464183381088823</v>
      </c>
      <c r="I223" s="78">
        <v>0.29226361031518627</v>
      </c>
      <c r="J223" s="77">
        <v>159</v>
      </c>
      <c r="K223" s="77">
        <v>59</v>
      </c>
      <c r="L223" s="77">
        <v>28</v>
      </c>
      <c r="M223" s="77">
        <v>40</v>
      </c>
      <c r="N223" s="77">
        <v>62</v>
      </c>
      <c r="O223" s="77">
        <v>1</v>
      </c>
    </row>
    <row r="224" spans="1:15" x14ac:dyDescent="0.35">
      <c r="A224" s="76" t="s">
        <v>101</v>
      </c>
      <c r="B224" s="76" t="s">
        <v>333</v>
      </c>
      <c r="C224" s="76" t="s">
        <v>334</v>
      </c>
      <c r="D224" s="76" t="s">
        <v>799</v>
      </c>
      <c r="E224" s="76" t="s">
        <v>800</v>
      </c>
      <c r="F224" s="77">
        <v>117</v>
      </c>
      <c r="G224" s="77">
        <v>2985</v>
      </c>
      <c r="H224" s="78">
        <v>0.79487179487179482</v>
      </c>
      <c r="I224" s="78">
        <v>0.1111111111111111</v>
      </c>
      <c r="J224" s="77">
        <v>79</v>
      </c>
      <c r="K224" s="77">
        <v>14</v>
      </c>
      <c r="L224" s="77">
        <v>11</v>
      </c>
      <c r="M224" s="77">
        <v>4</v>
      </c>
      <c r="N224" s="77">
        <v>9</v>
      </c>
      <c r="O224" s="77">
        <v>0</v>
      </c>
    </row>
    <row r="225" spans="1:15" x14ac:dyDescent="0.35">
      <c r="A225" s="76" t="s">
        <v>103</v>
      </c>
      <c r="B225" s="76" t="s">
        <v>335</v>
      </c>
      <c r="C225" s="76" t="s">
        <v>336</v>
      </c>
      <c r="D225" s="76" t="s">
        <v>801</v>
      </c>
      <c r="E225" s="76" t="s">
        <v>802</v>
      </c>
      <c r="F225" s="77">
        <v>976</v>
      </c>
      <c r="G225" s="77">
        <v>7564</v>
      </c>
      <c r="H225" s="78">
        <v>0.8401639344262295</v>
      </c>
      <c r="I225" s="78">
        <v>0.11065573770491803</v>
      </c>
      <c r="J225" s="77">
        <v>637</v>
      </c>
      <c r="K225" s="77">
        <v>183</v>
      </c>
      <c r="L225" s="77">
        <v>46</v>
      </c>
      <c r="M225" s="77">
        <v>42</v>
      </c>
      <c r="N225" s="77">
        <v>66</v>
      </c>
      <c r="O225" s="77">
        <v>2</v>
      </c>
    </row>
    <row r="226" spans="1:15" x14ac:dyDescent="0.35">
      <c r="A226" s="76" t="s">
        <v>103</v>
      </c>
      <c r="B226" s="76" t="s">
        <v>337</v>
      </c>
      <c r="C226" s="76" t="s">
        <v>338</v>
      </c>
      <c r="D226" s="76" t="s">
        <v>803</v>
      </c>
      <c r="E226" s="76" t="s">
        <v>804</v>
      </c>
      <c r="F226" s="77">
        <v>397</v>
      </c>
      <c r="G226" s="77">
        <v>6051</v>
      </c>
      <c r="H226" s="78">
        <v>0.84130982367758189</v>
      </c>
      <c r="I226" s="78">
        <v>7.3047858942065488E-2</v>
      </c>
      <c r="J226" s="77">
        <v>253</v>
      </c>
      <c r="K226" s="77">
        <v>81</v>
      </c>
      <c r="L226" s="77">
        <v>34</v>
      </c>
      <c r="M226" s="77">
        <v>15</v>
      </c>
      <c r="N226" s="77">
        <v>14</v>
      </c>
      <c r="O226" s="77">
        <v>0</v>
      </c>
    </row>
    <row r="227" spans="1:15" x14ac:dyDescent="0.35">
      <c r="A227" s="76" t="s">
        <v>103</v>
      </c>
      <c r="B227" s="76" t="s">
        <v>339</v>
      </c>
      <c r="C227" s="76" t="s">
        <v>340</v>
      </c>
      <c r="D227" s="76" t="s">
        <v>805</v>
      </c>
      <c r="E227" s="76" t="s">
        <v>806</v>
      </c>
      <c r="F227" s="77">
        <v>218</v>
      </c>
      <c r="G227" s="77">
        <v>2006</v>
      </c>
      <c r="H227" s="78">
        <v>0.93119266055045868</v>
      </c>
      <c r="I227" s="78">
        <v>2.7522935779816515E-2</v>
      </c>
      <c r="J227" s="77">
        <v>174</v>
      </c>
      <c r="K227" s="77">
        <v>29</v>
      </c>
      <c r="L227" s="77">
        <v>9</v>
      </c>
      <c r="M227" s="77">
        <v>2</v>
      </c>
      <c r="N227" s="77">
        <v>4</v>
      </c>
      <c r="O227" s="77">
        <v>0</v>
      </c>
    </row>
    <row r="228" spans="1:15" x14ac:dyDescent="0.35">
      <c r="A228" s="76" t="s">
        <v>103</v>
      </c>
      <c r="B228" s="76" t="s">
        <v>339</v>
      </c>
      <c r="C228" s="76" t="s">
        <v>340</v>
      </c>
      <c r="D228" s="76" t="s">
        <v>807</v>
      </c>
      <c r="E228" s="76" t="s">
        <v>808</v>
      </c>
      <c r="F228" s="77">
        <v>920</v>
      </c>
      <c r="G228" s="77">
        <v>10015</v>
      </c>
      <c r="H228" s="78">
        <v>0.77934782608695652</v>
      </c>
      <c r="I228" s="78">
        <v>0.14891304347826087</v>
      </c>
      <c r="J228" s="77">
        <v>533</v>
      </c>
      <c r="K228" s="77">
        <v>184</v>
      </c>
      <c r="L228" s="77">
        <v>62</v>
      </c>
      <c r="M228" s="77">
        <v>48</v>
      </c>
      <c r="N228" s="77">
        <v>89</v>
      </c>
      <c r="O228" s="77">
        <v>4</v>
      </c>
    </row>
    <row r="229" spans="1:15" x14ac:dyDescent="0.35">
      <c r="A229" s="76" t="s">
        <v>103</v>
      </c>
      <c r="B229" s="76" t="s">
        <v>339</v>
      </c>
      <c r="C229" s="76" t="s">
        <v>340</v>
      </c>
      <c r="D229" s="76" t="s">
        <v>809</v>
      </c>
      <c r="E229" s="76" t="s">
        <v>810</v>
      </c>
      <c r="F229" s="77">
        <v>118</v>
      </c>
      <c r="G229" s="77">
        <v>2976</v>
      </c>
      <c r="H229" s="78">
        <v>0.75423728813559321</v>
      </c>
      <c r="I229" s="78">
        <v>0.16949152542372881</v>
      </c>
      <c r="J229" s="77">
        <v>65</v>
      </c>
      <c r="K229" s="77">
        <v>24</v>
      </c>
      <c r="L229" s="77">
        <v>9</v>
      </c>
      <c r="M229" s="77">
        <v>11</v>
      </c>
      <c r="N229" s="77">
        <v>9</v>
      </c>
      <c r="O229" s="77">
        <v>0</v>
      </c>
    </row>
    <row r="230" spans="1:15" x14ac:dyDescent="0.35">
      <c r="A230" s="76" t="s">
        <v>105</v>
      </c>
      <c r="B230" s="76" t="s">
        <v>341</v>
      </c>
      <c r="C230" s="76" t="s">
        <v>342</v>
      </c>
      <c r="D230" s="76" t="s">
        <v>811</v>
      </c>
      <c r="E230" s="76" t="s">
        <v>812</v>
      </c>
      <c r="F230" s="77">
        <v>670</v>
      </c>
      <c r="G230" s="77">
        <v>10523</v>
      </c>
      <c r="H230" s="78">
        <v>0.68656716417910446</v>
      </c>
      <c r="I230" s="78">
        <v>0.21194029850746268</v>
      </c>
      <c r="J230" s="77">
        <v>352</v>
      </c>
      <c r="K230" s="77">
        <v>108</v>
      </c>
      <c r="L230" s="77">
        <v>40</v>
      </c>
      <c r="M230" s="77">
        <v>38</v>
      </c>
      <c r="N230" s="77">
        <v>104</v>
      </c>
      <c r="O230" s="77">
        <v>28</v>
      </c>
    </row>
    <row r="231" spans="1:15" x14ac:dyDescent="0.35">
      <c r="A231" s="76" t="s">
        <v>105</v>
      </c>
      <c r="B231" s="76" t="s">
        <v>343</v>
      </c>
      <c r="C231" s="76" t="s">
        <v>344</v>
      </c>
      <c r="D231" s="76" t="s">
        <v>813</v>
      </c>
      <c r="E231" s="76" t="s">
        <v>814</v>
      </c>
      <c r="F231" s="77">
        <v>690</v>
      </c>
      <c r="G231" s="77">
        <v>1326</v>
      </c>
      <c r="H231" s="78">
        <v>0.85797101449275359</v>
      </c>
      <c r="I231" s="78">
        <v>8.2608695652173908E-2</v>
      </c>
      <c r="J231" s="77">
        <v>452</v>
      </c>
      <c r="K231" s="77">
        <v>140</v>
      </c>
      <c r="L231" s="77">
        <v>38</v>
      </c>
      <c r="M231" s="77">
        <v>26</v>
      </c>
      <c r="N231" s="77">
        <v>31</v>
      </c>
      <c r="O231" s="77">
        <v>3</v>
      </c>
    </row>
    <row r="232" spans="1:15" x14ac:dyDescent="0.35">
      <c r="A232" s="76" t="s">
        <v>105</v>
      </c>
      <c r="B232" s="76" t="s">
        <v>343</v>
      </c>
      <c r="C232" s="76" t="s">
        <v>344</v>
      </c>
      <c r="D232" s="76" t="s">
        <v>815</v>
      </c>
      <c r="E232" s="76" t="s">
        <v>816</v>
      </c>
      <c r="F232" s="77">
        <v>468</v>
      </c>
      <c r="G232" s="77">
        <v>2144</v>
      </c>
      <c r="H232" s="78">
        <v>0.96794871794871795</v>
      </c>
      <c r="I232" s="78">
        <v>1.4957264957264958E-2</v>
      </c>
      <c r="J232" s="77">
        <v>426</v>
      </c>
      <c r="K232" s="77">
        <v>27</v>
      </c>
      <c r="L232" s="77">
        <v>8</v>
      </c>
      <c r="M232" s="77">
        <v>3</v>
      </c>
      <c r="N232" s="77">
        <v>4</v>
      </c>
      <c r="O232" s="77">
        <v>0</v>
      </c>
    </row>
    <row r="233" spans="1:15" x14ac:dyDescent="0.35">
      <c r="A233" s="76" t="s">
        <v>105</v>
      </c>
      <c r="B233" s="76" t="s">
        <v>345</v>
      </c>
      <c r="C233" s="76" t="s">
        <v>346</v>
      </c>
      <c r="D233" s="76" t="s">
        <v>817</v>
      </c>
      <c r="E233" s="76" t="s">
        <v>818</v>
      </c>
      <c r="F233" s="77">
        <v>665</v>
      </c>
      <c r="G233" s="77">
        <v>665</v>
      </c>
      <c r="H233" s="78">
        <v>0.73684210526315785</v>
      </c>
      <c r="I233" s="78">
        <v>0.1774436090225564</v>
      </c>
      <c r="J233" s="77">
        <v>349</v>
      </c>
      <c r="K233" s="77">
        <v>141</v>
      </c>
      <c r="L233" s="77">
        <v>55</v>
      </c>
      <c r="M233" s="77">
        <v>53</v>
      </c>
      <c r="N233" s="77">
        <v>65</v>
      </c>
      <c r="O233" s="77">
        <v>2</v>
      </c>
    </row>
    <row r="234" spans="1:15" x14ac:dyDescent="0.35">
      <c r="A234" s="76" t="s">
        <v>107</v>
      </c>
      <c r="B234" s="76" t="s">
        <v>347</v>
      </c>
      <c r="C234" s="76" t="s">
        <v>348</v>
      </c>
      <c r="D234" s="76" t="s">
        <v>819</v>
      </c>
      <c r="E234" s="76" t="s">
        <v>820</v>
      </c>
      <c r="F234" s="77">
        <v>284</v>
      </c>
      <c r="G234" s="77">
        <v>6456</v>
      </c>
      <c r="H234" s="78">
        <v>0.82042253521126762</v>
      </c>
      <c r="I234" s="78">
        <v>0.15140845070422534</v>
      </c>
      <c r="J234" s="77">
        <v>201</v>
      </c>
      <c r="K234" s="77">
        <v>32</v>
      </c>
      <c r="L234" s="77">
        <v>8</v>
      </c>
      <c r="M234" s="77">
        <v>18</v>
      </c>
      <c r="N234" s="77">
        <v>25</v>
      </c>
      <c r="O234" s="77">
        <v>0</v>
      </c>
    </row>
    <row r="235" spans="1:15" x14ac:dyDescent="0.35">
      <c r="A235" s="76" t="s">
        <v>107</v>
      </c>
      <c r="B235" s="76" t="s">
        <v>349</v>
      </c>
      <c r="C235" s="76" t="s">
        <v>350</v>
      </c>
      <c r="D235" s="76" t="s">
        <v>821</v>
      </c>
      <c r="E235" s="76" t="s">
        <v>822</v>
      </c>
      <c r="F235" s="77">
        <v>523</v>
      </c>
      <c r="G235" s="77">
        <v>5341</v>
      </c>
      <c r="H235" s="78">
        <v>0.74569789674952203</v>
      </c>
      <c r="I235" s="78">
        <v>0.16826003824091779</v>
      </c>
      <c r="J235" s="77">
        <v>302</v>
      </c>
      <c r="K235" s="77">
        <v>88</v>
      </c>
      <c r="L235" s="77">
        <v>37</v>
      </c>
      <c r="M235" s="77">
        <v>32</v>
      </c>
      <c r="N235" s="77">
        <v>56</v>
      </c>
      <c r="O235" s="77">
        <v>8</v>
      </c>
    </row>
    <row r="236" spans="1:15" x14ac:dyDescent="0.35">
      <c r="A236" s="76" t="s">
        <v>107</v>
      </c>
      <c r="B236" s="76" t="s">
        <v>351</v>
      </c>
      <c r="C236" s="76" t="s">
        <v>352</v>
      </c>
      <c r="D236" s="76" t="s">
        <v>823</v>
      </c>
      <c r="E236" s="76" t="s">
        <v>824</v>
      </c>
      <c r="F236" s="77">
        <v>652</v>
      </c>
      <c r="G236" s="77">
        <v>3576</v>
      </c>
      <c r="H236" s="78">
        <v>0.77760736196319014</v>
      </c>
      <c r="I236" s="78">
        <v>0.15184049079754602</v>
      </c>
      <c r="J236" s="77">
        <v>372</v>
      </c>
      <c r="K236" s="77">
        <v>135</v>
      </c>
      <c r="L236" s="77">
        <v>37</v>
      </c>
      <c r="M236" s="77">
        <v>47</v>
      </c>
      <c r="N236" s="77">
        <v>52</v>
      </c>
      <c r="O236" s="77">
        <v>9</v>
      </c>
    </row>
    <row r="237" spans="1:15" x14ac:dyDescent="0.35">
      <c r="A237" s="76" t="s">
        <v>107</v>
      </c>
      <c r="B237" s="76" t="s">
        <v>353</v>
      </c>
      <c r="C237" s="76" t="s">
        <v>354</v>
      </c>
      <c r="D237" s="76" t="s">
        <v>825</v>
      </c>
      <c r="E237" s="76" t="s">
        <v>826</v>
      </c>
      <c r="F237" s="77">
        <v>689</v>
      </c>
      <c r="G237" s="77">
        <v>5197</v>
      </c>
      <c r="H237" s="78">
        <v>0.71407837445573297</v>
      </c>
      <c r="I237" s="78">
        <v>0.20609579100145137</v>
      </c>
      <c r="J237" s="77">
        <v>386</v>
      </c>
      <c r="K237" s="77">
        <v>106</v>
      </c>
      <c r="L237" s="77">
        <v>31</v>
      </c>
      <c r="M237" s="77">
        <v>44</v>
      </c>
      <c r="N237" s="77">
        <v>98</v>
      </c>
      <c r="O237" s="77">
        <v>24</v>
      </c>
    </row>
    <row r="238" spans="1:15" x14ac:dyDescent="0.35">
      <c r="A238" s="76" t="s">
        <v>107</v>
      </c>
      <c r="B238" s="76" t="s">
        <v>353</v>
      </c>
      <c r="C238" s="76" t="s">
        <v>354</v>
      </c>
      <c r="D238" s="76" t="s">
        <v>827</v>
      </c>
      <c r="E238" s="76" t="s">
        <v>828</v>
      </c>
      <c r="F238" s="77">
        <v>830</v>
      </c>
      <c r="G238" s="77">
        <v>5058</v>
      </c>
      <c r="H238" s="78">
        <v>0.78554216867469884</v>
      </c>
      <c r="I238" s="78">
        <v>0.16626506024096385</v>
      </c>
      <c r="J238" s="77">
        <v>533</v>
      </c>
      <c r="K238" s="77">
        <v>119</v>
      </c>
      <c r="L238" s="77">
        <v>28</v>
      </c>
      <c r="M238" s="77">
        <v>46</v>
      </c>
      <c r="N238" s="77">
        <v>92</v>
      </c>
      <c r="O238" s="77">
        <v>12</v>
      </c>
    </row>
    <row r="239" spans="1:15" x14ac:dyDescent="0.35">
      <c r="A239" s="76" t="s">
        <v>107</v>
      </c>
      <c r="B239" s="76" t="s">
        <v>355</v>
      </c>
      <c r="C239" s="76" t="s">
        <v>356</v>
      </c>
      <c r="D239" s="76" t="s">
        <v>829</v>
      </c>
      <c r="E239" s="76" t="s">
        <v>830</v>
      </c>
      <c r="F239" s="77">
        <v>117</v>
      </c>
      <c r="G239" s="77">
        <v>1588</v>
      </c>
      <c r="H239" s="78">
        <v>0.76068376068376065</v>
      </c>
      <c r="I239" s="78">
        <v>0.15384615384615385</v>
      </c>
      <c r="J239" s="77">
        <v>72</v>
      </c>
      <c r="K239" s="77">
        <v>17</v>
      </c>
      <c r="L239" s="77">
        <v>6</v>
      </c>
      <c r="M239" s="77">
        <v>5</v>
      </c>
      <c r="N239" s="77">
        <v>13</v>
      </c>
      <c r="O239" s="77">
        <v>4</v>
      </c>
    </row>
    <row r="240" spans="1:15" x14ac:dyDescent="0.35">
      <c r="A240" s="76" t="s">
        <v>107</v>
      </c>
      <c r="B240" s="76" t="s">
        <v>357</v>
      </c>
      <c r="C240" s="76" t="s">
        <v>358</v>
      </c>
      <c r="D240" s="76" t="s">
        <v>831</v>
      </c>
      <c r="E240" s="76" t="s">
        <v>832</v>
      </c>
      <c r="F240" s="77">
        <v>204</v>
      </c>
      <c r="G240" s="77">
        <v>1787</v>
      </c>
      <c r="H240" s="78">
        <v>0.92156862745098034</v>
      </c>
      <c r="I240" s="78">
        <v>3.9215686274509803E-2</v>
      </c>
      <c r="J240" s="77">
        <v>165</v>
      </c>
      <c r="K240" s="77">
        <v>23</v>
      </c>
      <c r="L240" s="77">
        <v>6</v>
      </c>
      <c r="M240" s="77">
        <v>4</v>
      </c>
      <c r="N240" s="77">
        <v>4</v>
      </c>
      <c r="O240" s="77">
        <v>2</v>
      </c>
    </row>
    <row r="241" spans="1:15" x14ac:dyDescent="0.35">
      <c r="A241" s="76" t="s">
        <v>107</v>
      </c>
      <c r="B241" s="76" t="s">
        <v>357</v>
      </c>
      <c r="C241" s="76" t="s">
        <v>358</v>
      </c>
      <c r="D241" s="76" t="s">
        <v>833</v>
      </c>
      <c r="E241" s="76" t="s">
        <v>834</v>
      </c>
      <c r="F241" s="77">
        <v>477</v>
      </c>
      <c r="G241" s="77">
        <v>2119</v>
      </c>
      <c r="H241" s="78">
        <v>0.80712788259958068</v>
      </c>
      <c r="I241" s="78">
        <v>0.11530398322851153</v>
      </c>
      <c r="J241" s="77">
        <v>304</v>
      </c>
      <c r="K241" s="77">
        <v>81</v>
      </c>
      <c r="L241" s="77">
        <v>33</v>
      </c>
      <c r="M241" s="77">
        <v>26</v>
      </c>
      <c r="N241" s="77">
        <v>29</v>
      </c>
      <c r="O241" s="77">
        <v>4</v>
      </c>
    </row>
    <row r="242" spans="1:15" x14ac:dyDescent="0.35">
      <c r="A242" s="76" t="s">
        <v>107</v>
      </c>
      <c r="B242" s="76" t="s">
        <v>357</v>
      </c>
      <c r="C242" s="76" t="s">
        <v>358</v>
      </c>
      <c r="D242" s="76" t="s">
        <v>835</v>
      </c>
      <c r="E242" s="76" t="s">
        <v>836</v>
      </c>
      <c r="F242" s="77">
        <v>670</v>
      </c>
      <c r="G242" s="77">
        <v>4365</v>
      </c>
      <c r="H242" s="78">
        <v>0.84626865671641793</v>
      </c>
      <c r="I242" s="78">
        <v>0.10298507462686567</v>
      </c>
      <c r="J242" s="77">
        <v>479</v>
      </c>
      <c r="K242" s="77">
        <v>88</v>
      </c>
      <c r="L242" s="77">
        <v>31</v>
      </c>
      <c r="M242" s="77">
        <v>24</v>
      </c>
      <c r="N242" s="77">
        <v>45</v>
      </c>
      <c r="O242" s="77">
        <v>3</v>
      </c>
    </row>
    <row r="243" spans="1:15" x14ac:dyDescent="0.35">
      <c r="A243" s="76" t="s">
        <v>107</v>
      </c>
      <c r="B243" s="76" t="s">
        <v>359</v>
      </c>
      <c r="C243" s="76" t="s">
        <v>360</v>
      </c>
      <c r="D243" s="76" t="s">
        <v>837</v>
      </c>
      <c r="E243" s="76" t="s">
        <v>838</v>
      </c>
      <c r="F243" s="77">
        <v>648</v>
      </c>
      <c r="G243" s="77">
        <v>5739</v>
      </c>
      <c r="H243" s="78">
        <v>0.79012345679012341</v>
      </c>
      <c r="I243" s="78">
        <v>0.15895061728395063</v>
      </c>
      <c r="J243" s="77">
        <v>386</v>
      </c>
      <c r="K243" s="77">
        <v>126</v>
      </c>
      <c r="L243" s="77">
        <v>26</v>
      </c>
      <c r="M243" s="77">
        <v>35</v>
      </c>
      <c r="N243" s="77">
        <v>68</v>
      </c>
      <c r="O243" s="77">
        <v>7</v>
      </c>
    </row>
    <row r="244" spans="1:15" x14ac:dyDescent="0.35">
      <c r="A244" s="76" t="s">
        <v>107</v>
      </c>
      <c r="B244" s="76" t="s">
        <v>359</v>
      </c>
      <c r="C244" s="76" t="s">
        <v>360</v>
      </c>
      <c r="D244" s="76" t="s">
        <v>839</v>
      </c>
      <c r="E244" s="76" t="s">
        <v>840</v>
      </c>
      <c r="F244" s="77">
        <v>337</v>
      </c>
      <c r="G244" s="77">
        <v>3058</v>
      </c>
      <c r="H244" s="78">
        <v>0.81602373887240354</v>
      </c>
      <c r="I244" s="78">
        <v>0.11869436201780416</v>
      </c>
      <c r="J244" s="77">
        <v>238</v>
      </c>
      <c r="K244" s="77">
        <v>37</v>
      </c>
      <c r="L244" s="77">
        <v>19</v>
      </c>
      <c r="M244" s="77">
        <v>15</v>
      </c>
      <c r="N244" s="77">
        <v>25</v>
      </c>
      <c r="O244" s="77">
        <v>3</v>
      </c>
    </row>
    <row r="245" spans="1:15" x14ac:dyDescent="0.35">
      <c r="A245" s="76" t="s">
        <v>107</v>
      </c>
      <c r="B245" s="76" t="s">
        <v>361</v>
      </c>
      <c r="C245" s="76" t="s">
        <v>362</v>
      </c>
      <c r="D245" s="76" t="s">
        <v>841</v>
      </c>
      <c r="E245" s="76" t="s">
        <v>842</v>
      </c>
      <c r="F245" s="77">
        <v>508</v>
      </c>
      <c r="G245" s="77">
        <v>2974</v>
      </c>
      <c r="H245" s="78">
        <v>0.82283464566929132</v>
      </c>
      <c r="I245" s="78">
        <v>0.12007874015748031</v>
      </c>
      <c r="J245" s="77">
        <v>367</v>
      </c>
      <c r="K245" s="77">
        <v>51</v>
      </c>
      <c r="L245" s="77">
        <v>23</v>
      </c>
      <c r="M245" s="77">
        <v>23</v>
      </c>
      <c r="N245" s="77">
        <v>38</v>
      </c>
      <c r="O245" s="77">
        <v>6</v>
      </c>
    </row>
    <row r="246" spans="1:15" x14ac:dyDescent="0.35">
      <c r="A246" s="76" t="s">
        <v>107</v>
      </c>
      <c r="B246" s="76" t="s">
        <v>361</v>
      </c>
      <c r="C246" s="76" t="s">
        <v>362</v>
      </c>
      <c r="D246" s="76" t="s">
        <v>843</v>
      </c>
      <c r="E246" s="76" t="s">
        <v>844</v>
      </c>
      <c r="F246" s="77">
        <v>1212</v>
      </c>
      <c r="G246" s="77">
        <v>7025</v>
      </c>
      <c r="H246" s="78">
        <v>0.66914191419141911</v>
      </c>
      <c r="I246" s="78">
        <v>0.24669966996699669</v>
      </c>
      <c r="J246" s="77">
        <v>631</v>
      </c>
      <c r="K246" s="77">
        <v>180</v>
      </c>
      <c r="L246" s="77">
        <v>75</v>
      </c>
      <c r="M246" s="77">
        <v>100</v>
      </c>
      <c r="N246" s="77">
        <v>199</v>
      </c>
      <c r="O246" s="77">
        <v>27</v>
      </c>
    </row>
    <row r="247" spans="1:15" x14ac:dyDescent="0.35">
      <c r="A247" s="79" t="s">
        <v>107</v>
      </c>
      <c r="B247" s="79" t="s">
        <v>363</v>
      </c>
      <c r="C247" s="79" t="s">
        <v>364</v>
      </c>
      <c r="D247" s="79" t="s">
        <v>845</v>
      </c>
      <c r="E247" s="79" t="s">
        <v>846</v>
      </c>
      <c r="F247" s="80">
        <v>605</v>
      </c>
      <c r="G247" s="80">
        <v>6349</v>
      </c>
      <c r="H247" s="81">
        <v>0.72561983471074376</v>
      </c>
      <c r="I247" s="81">
        <v>0.19008264462809918</v>
      </c>
      <c r="J247" s="80">
        <v>348</v>
      </c>
      <c r="K247" s="80">
        <v>91</v>
      </c>
      <c r="L247" s="80">
        <v>41</v>
      </c>
      <c r="M247" s="80">
        <v>40</v>
      </c>
      <c r="N247" s="80">
        <v>75</v>
      </c>
      <c r="O247" s="80">
        <v>10</v>
      </c>
    </row>
  </sheetData>
  <mergeCells count="10">
    <mergeCell ref="G3:G4"/>
    <mergeCell ref="H3:H4"/>
    <mergeCell ref="I3:I4"/>
    <mergeCell ref="J3:O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Sites">
              <controlPr defaultSize="0" autoFill="0" autoPict="0" macro="[0]!Sitessheet">
                <anchor>
                  <from>
                    <xdr:col>5</xdr:col>
                    <xdr:colOff>336550</xdr:colOff>
                    <xdr:row>1</xdr:row>
                    <xdr:rowOff>82550</xdr:rowOff>
                  </from>
                  <to>
                    <xdr:col>6</xdr:col>
                    <xdr:colOff>609600</xdr:colOff>
                    <xdr:row>1</xdr:row>
                    <xdr:rowOff>342900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793750</xdr:colOff>
                    <xdr:row>1</xdr:row>
                    <xdr:rowOff>539750</xdr:rowOff>
                  </from>
                  <to>
                    <xdr:col>2</xdr:col>
                    <xdr:colOff>2578100</xdr:colOff>
                    <xdr:row>1</xdr:row>
                    <xdr:rowOff>800100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342900</xdr:colOff>
                    <xdr:row>1</xdr:row>
                    <xdr:rowOff>463550</xdr:rowOff>
                  </from>
                  <to>
                    <xdr:col>6</xdr:col>
                    <xdr:colOff>323850</xdr:colOff>
                    <xdr:row>1</xdr:row>
                    <xdr:rowOff>685800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336550</xdr:colOff>
                    <xdr:row>1</xdr:row>
                    <xdr:rowOff>723900</xdr:rowOff>
                  </from>
                  <to>
                    <xdr:col>6</xdr:col>
                    <xdr:colOff>330200</xdr:colOff>
                    <xdr:row>1</xdr:row>
                    <xdr:rowOff>946150</xdr:rowOff>
                  </to>
                </anchor>
              </controlPr>
            </control>
          </mc:Choice>
        </mc:AlternateContent>
        <mc:AlternateContent xmlns:mc="http://schemas.openxmlformats.org/markup-compatibility/2006">
          <mc:Choice Requires="x14">
            <control shapeId="5125" r:id="rId8" name="Sort">
              <controlPr defaultSize="0" autoFill="0" autoPict="0" macro="[0]!_xludf.Sort">
                <anchor>
                  <from>
                    <xdr:col>3</xdr:col>
                    <xdr:colOff>228600</xdr:colOff>
                    <xdr:row>1</xdr:row>
                    <xdr:rowOff>698500</xdr:rowOff>
                  </from>
                  <to>
                    <xdr:col>4</xdr:col>
                    <xdr:colOff>298450</xdr:colOff>
                    <xdr:row>1</xdr:row>
                    <xdr:rowOff>958850</xdr:rowOff>
                  </to>
                </anchor>
              </controlPr>
            </control>
          </mc:Choice>
        </mc:AlternateContent>
        <mc:AlternateContent xmlns:mc="http://schemas.openxmlformats.org/markup-compatibility/2006">
          <mc:Choice Requires="x14">
            <control shapeId="5126" r:id="rId9" name="Low">
              <controlPr defaultSize="0" autoFill="0" autoLine="0" autoPict="0">
                <anchor>
                  <from>
                    <xdr:col>2</xdr:col>
                    <xdr:colOff>819150</xdr:colOff>
                    <xdr:row>1</xdr:row>
                    <xdr:rowOff>831850</xdr:rowOff>
                  </from>
                  <to>
                    <xdr:col>2</xdr:col>
                    <xdr:colOff>1435100</xdr:colOff>
                    <xdr:row>1</xdr:row>
                    <xdr:rowOff>1200150</xdr:rowOff>
                  </to>
                </anchor>
              </controlPr>
            </control>
          </mc:Choice>
        </mc:AlternateContent>
        <mc:AlternateContent xmlns:mc="http://schemas.openxmlformats.org/markup-compatibility/2006">
          <mc:Choice Requires="x14">
            <control shapeId="5127" r:id="rId10" name="High">
              <controlPr defaultSize="0" autoFill="0" autoLine="0" autoPict="0">
                <anchor>
                  <from>
                    <xdr:col>2</xdr:col>
                    <xdr:colOff>1746250</xdr:colOff>
                    <xdr:row>1</xdr:row>
                    <xdr:rowOff>831850</xdr:rowOff>
                  </from>
                  <to>
                    <xdr:col>2</xdr:col>
                    <xdr:colOff>2520950</xdr:colOff>
                    <xdr:row>1</xdr:row>
                    <xdr:rowOff>1193800</xdr:rowOff>
                  </to>
                </anchor>
              </controlPr>
            </control>
          </mc:Choice>
        </mc:AlternateContent>
        <mc:AlternateContent xmlns:mc="http://schemas.openxmlformats.org/markup-compatibility/2006">
          <mc:Choice Requires="x14">
            <control shapeId="5128" r:id="rId11" name="Notes">
              <controlPr defaultSize="0" autoFill="0" autoPict="0" macro="[0]!notessheet">
                <anchor>
                  <from>
                    <xdr:col>1</xdr:col>
                    <xdr:colOff>323850</xdr:colOff>
                    <xdr:row>1</xdr:row>
                    <xdr:rowOff>82550</xdr:rowOff>
                  </from>
                  <to>
                    <xdr:col>2</xdr:col>
                    <xdr:colOff>609600</xdr:colOff>
                    <xdr:row>1</xdr:row>
                    <xdr:rowOff>349250</xdr:rowOff>
                  </to>
                </anchor>
              </controlPr>
            </control>
          </mc:Choice>
        </mc:AlternateContent>
        <mc:AlternateContent xmlns:mc="http://schemas.openxmlformats.org/markup-compatibility/2006">
          <mc:Choice Requires="x14">
            <control shapeId="5129" r:id="rId12" name="Trust name">
              <controlPr defaultSize="0" autoLine="0" autoPict="0" macro="[0]!FilterListsTrustName">
                <anchor>
                  <from>
                    <xdr:col>6</xdr:col>
                    <xdr:colOff>368300</xdr:colOff>
                    <xdr:row>1</xdr:row>
                    <xdr:rowOff>723900</xdr:rowOff>
                  </from>
                  <to>
                    <xdr:col>9</xdr:col>
                    <xdr:colOff>368300</xdr:colOff>
                    <xdr:row>1</xdr:row>
                    <xdr:rowOff>946150</xdr:rowOff>
                  </to>
                </anchor>
              </controlPr>
            </control>
          </mc:Choice>
        </mc:AlternateContent>
        <mc:AlternateContent xmlns:mc="http://schemas.openxmlformats.org/markup-compatibility/2006">
          <mc:Choice Requires="x14">
            <control shapeId="5130" r:id="rId13" name="Region name">
              <controlPr defaultSize="0" autoLine="0" autoPict="0" macro="[0]!FilterListsRegionName">
                <anchor>
                  <from>
                    <xdr:col>6</xdr:col>
                    <xdr:colOff>355600</xdr:colOff>
                    <xdr:row>1</xdr:row>
                    <xdr:rowOff>463550</xdr:rowOff>
                  </from>
                  <to>
                    <xdr:col>9</xdr:col>
                    <xdr:colOff>349250</xdr:colOff>
                    <xdr:row>1</xdr:row>
                    <xdr:rowOff>685800</xdr:rowOff>
                  </to>
                </anchor>
              </controlPr>
            </control>
          </mc:Choice>
        </mc:AlternateContent>
        <mc:AlternateContent xmlns:mc="http://schemas.openxmlformats.org/markup-compatibility/2006">
          <mc:Choice Requires="x14">
            <control shapeId="5131" r:id="rId14" name="Reset">
              <controlPr defaultSize="0" autoFill="0" autoPict="0" macro="[0]!Reset">
                <anchor>
                  <from>
                    <xdr:col>9</xdr:col>
                    <xdr:colOff>558800</xdr:colOff>
                    <xdr:row>1</xdr:row>
                    <xdr:rowOff>876300</xdr:rowOff>
                  </from>
                  <to>
                    <xdr:col>10</xdr:col>
                    <xdr:colOff>444500</xdr:colOff>
                    <xdr:row>1</xdr:row>
                    <xdr:rowOff>1136650</xdr:rowOff>
                  </to>
                </anchor>
              </controlPr>
            </control>
          </mc:Choice>
        </mc:AlternateContent>
        <mc:AlternateContent xmlns:mc="http://schemas.openxmlformats.org/markup-compatibility/2006">
          <mc:Choice Requires="x14">
            <control shapeId="5132" r:id="rId15" name="Filter">
              <controlPr defaultSize="0" autoFill="0" autoPict="0" macro="[0]!_xludf.Filter">
                <anchor>
                  <from>
                    <xdr:col>9</xdr:col>
                    <xdr:colOff>546100</xdr:colOff>
                    <xdr:row>1</xdr:row>
                    <xdr:rowOff>539750</xdr:rowOff>
                  </from>
                  <to>
                    <xdr:col>10</xdr:col>
                    <xdr:colOff>425450</xdr:colOff>
                    <xdr:row>1</xdr:row>
                    <xdr:rowOff>800100</xdr:rowOff>
                  </to>
                </anchor>
              </controlPr>
            </control>
          </mc:Choice>
        </mc:AlternateContent>
        <mc:AlternateContent xmlns:mc="http://schemas.openxmlformats.org/markup-compatibility/2006">
          <mc:Choice Requires="x14">
            <control shapeId="5133" r:id="rId16" name="Regions">
              <controlPr defaultSize="0" autoFill="0" autoPict="0" macro="[0]!regionsheet">
                <anchor>
                  <from>
                    <xdr:col>4</xdr:col>
                    <xdr:colOff>336550</xdr:colOff>
                    <xdr:row>1</xdr:row>
                    <xdr:rowOff>82550</xdr:rowOff>
                  </from>
                  <to>
                    <xdr:col>4</xdr:col>
                    <xdr:colOff>1447800</xdr:colOff>
                    <xdr:row>1</xdr:row>
                    <xdr:rowOff>349250</xdr:rowOff>
                  </to>
                </anchor>
              </controlPr>
            </control>
          </mc:Choice>
        </mc:AlternateContent>
        <mc:AlternateContent xmlns:mc="http://schemas.openxmlformats.org/markup-compatibility/2006">
          <mc:Choice Requires="x14">
            <control shapeId="5134" r:id="rId17" name="Trusts">
              <controlPr defaultSize="0" autoFill="0" autoPict="0" macro="[0]!trustssheet">
                <anchor>
                  <from>
                    <xdr:col>4</xdr:col>
                    <xdr:colOff>1574800</xdr:colOff>
                    <xdr:row>1</xdr:row>
                    <xdr:rowOff>82550</xdr:rowOff>
                  </from>
                  <to>
                    <xdr:col>5</xdr:col>
                    <xdr:colOff>215900</xdr:colOff>
                    <xdr:row>1</xdr:row>
                    <xdr:rowOff>349250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800100</xdr:colOff>
                    <xdr:row>1</xdr:row>
                    <xdr:rowOff>82550</xdr:rowOff>
                  </from>
                  <to>
                    <xdr:col>2</xdr:col>
                    <xdr:colOff>1720850</xdr:colOff>
                    <xdr:row>1</xdr:row>
                    <xdr:rowOff>349250</xdr:rowOff>
                  </to>
                </anchor>
              </controlPr>
            </control>
          </mc:Choice>
        </mc:AlternateContent>
        <mc:AlternateContent xmlns:mc="http://schemas.openxmlformats.org/markup-compatibility/2006">
          <mc:Choice Requires="x14">
            <control shapeId="5136" r:id="rId19" name="Site Code">
              <controlPr defaultSize="0" autoLine="0" autoPict="0" macro="[0]!FilterListsSiteCode">
                <anchor>
                  <from>
                    <xdr:col>5</xdr:col>
                    <xdr:colOff>336550</xdr:colOff>
                    <xdr:row>1</xdr:row>
                    <xdr:rowOff>984250</xdr:rowOff>
                  </from>
                  <to>
                    <xdr:col>6</xdr:col>
                    <xdr:colOff>330200</xdr:colOff>
                    <xdr:row>1</xdr:row>
                    <xdr:rowOff>1206500</xdr:rowOff>
                  </to>
                </anchor>
              </controlPr>
            </control>
          </mc:Choice>
        </mc:AlternateContent>
        <mc:AlternateContent xmlns:mc="http://schemas.openxmlformats.org/markup-compatibility/2006">
          <mc:Choice Requires="x14">
            <control shapeId="5137" r:id="rId20" name="Site Name">
              <controlPr defaultSize="0" autoLine="0" autoPict="0" macro="[0]!FilterListsSiteName">
                <anchor>
                  <from>
                    <xdr:col>6</xdr:col>
                    <xdr:colOff>355600</xdr:colOff>
                    <xdr:row>1</xdr:row>
                    <xdr:rowOff>984250</xdr:rowOff>
                  </from>
                  <to>
                    <xdr:col>9</xdr:col>
                    <xdr:colOff>349250</xdr:colOff>
                    <xdr:row>1</xdr:row>
                    <xdr:rowOff>1212850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F7100-B038-43CF-BC53-5222F5826C19}">
  <sheetPr codeName="Sheet4">
    <tabColor theme="3" tint="0.59999389629810485"/>
  </sheetPr>
  <dimension ref="A1:AG242"/>
  <sheetViews>
    <sheetView topLeftCell="W1" workbookViewId="0">
      <selection activeCell="AD1" sqref="AD1:AG242"/>
    </sheetView>
  </sheetViews>
  <sheetFormatPr defaultColWidth="9.08984375" defaultRowHeight="14.5" x14ac:dyDescent="0.35"/>
  <cols>
    <col min="1" max="1" width="11.90625" style="83" bestFit="1" customWidth="1"/>
    <col min="2" max="2" width="9.08984375" style="83"/>
    <col min="3" max="3" width="16.90625" style="83" bestFit="1" customWidth="1"/>
    <col min="4" max="4" width="17.36328125" style="83" bestFit="1" customWidth="1"/>
    <col min="5" max="5" width="9.6328125" style="83" bestFit="1" customWidth="1"/>
    <col min="6" max="6" width="10.36328125" style="83" bestFit="1" customWidth="1"/>
    <col min="7" max="7" width="9.08984375" style="83"/>
    <col min="8" max="8" width="9.6328125" style="83" bestFit="1" customWidth="1"/>
    <col min="9" max="10" width="9.08984375" style="83"/>
    <col min="11" max="11" width="28" style="83" bestFit="1" customWidth="1"/>
    <col min="12" max="12" width="37.54296875" style="83" bestFit="1" customWidth="1"/>
    <col min="13" max="13" width="28" style="83" bestFit="1" customWidth="1"/>
    <col min="14" max="14" width="20" style="83" bestFit="1" customWidth="1"/>
    <col min="15" max="15" width="7.08984375" style="83" bestFit="1" customWidth="1"/>
    <col min="16" max="16" width="41.54296875" style="83" bestFit="1" customWidth="1"/>
    <col min="17" max="17" width="17" style="83" bestFit="1" customWidth="1"/>
    <col min="18" max="18" width="7.08984375" style="83" bestFit="1" customWidth="1"/>
    <col min="19" max="19" width="41.54296875" style="83" bestFit="1" customWidth="1"/>
    <col min="20" max="20" width="14.54296875" style="83" bestFit="1" customWidth="1"/>
    <col min="21" max="22" width="9.08984375" style="83"/>
    <col min="23" max="23" width="16.453125" style="83" customWidth="1"/>
    <col min="24" max="24" width="9.08984375" style="83"/>
    <col min="25" max="25" width="33.90625" style="83" customWidth="1"/>
    <col min="26" max="26" width="16.90625" style="83" bestFit="1" customWidth="1"/>
    <col min="27" max="27" width="9.08984375" style="7"/>
    <col min="28" max="28" width="52.36328125" style="7" customWidth="1"/>
    <col min="29" max="29" width="16" style="83" bestFit="1" customWidth="1"/>
    <col min="30" max="31" width="8.90625" style="7" customWidth="1"/>
    <col min="32" max="33" width="9.08984375" style="7"/>
    <col min="34" max="16384" width="9.08984375" style="83"/>
  </cols>
  <sheetData>
    <row r="1" spans="1:33" x14ac:dyDescent="0.35">
      <c r="A1" s="82"/>
      <c r="B1" s="82" t="s">
        <v>847</v>
      </c>
      <c r="C1" s="82" t="s">
        <v>848</v>
      </c>
      <c r="D1" s="82" t="s">
        <v>849</v>
      </c>
      <c r="E1" s="82" t="s">
        <v>850</v>
      </c>
      <c r="F1" s="82" t="s">
        <v>851</v>
      </c>
      <c r="G1" s="82" t="s">
        <v>365</v>
      </c>
      <c r="H1" s="82" t="s">
        <v>366</v>
      </c>
      <c r="J1" s="84" t="s">
        <v>852</v>
      </c>
      <c r="K1" s="83" t="s">
        <v>853</v>
      </c>
      <c r="L1" s="83" t="s">
        <v>853</v>
      </c>
      <c r="M1" s="83" t="s">
        <v>853</v>
      </c>
      <c r="N1" s="84" t="s">
        <v>854</v>
      </c>
      <c r="O1" s="83" t="s">
        <v>855</v>
      </c>
      <c r="P1" s="83" t="s">
        <v>856</v>
      </c>
      <c r="Q1" s="84" t="s">
        <v>857</v>
      </c>
      <c r="R1" s="83" t="s">
        <v>855</v>
      </c>
      <c r="S1" s="83" t="s">
        <v>856</v>
      </c>
      <c r="T1" s="84" t="s">
        <v>858</v>
      </c>
      <c r="U1" s="83" t="s">
        <v>855</v>
      </c>
      <c r="V1" s="83" t="s">
        <v>855</v>
      </c>
      <c r="W1" s="83" t="s">
        <v>856</v>
      </c>
      <c r="X1" s="83" t="s">
        <v>855</v>
      </c>
      <c r="Y1" s="83" t="s">
        <v>856</v>
      </c>
      <c r="Z1" s="84" t="s">
        <v>859</v>
      </c>
      <c r="AA1" s="7" t="s">
        <v>855</v>
      </c>
      <c r="AB1" s="7" t="s">
        <v>856</v>
      </c>
      <c r="AC1" s="84" t="s">
        <v>860</v>
      </c>
      <c r="AD1" s="7" t="s">
        <v>855</v>
      </c>
      <c r="AE1" s="7" t="s">
        <v>856</v>
      </c>
      <c r="AF1" s="7" t="s">
        <v>855</v>
      </c>
      <c r="AG1" s="7" t="s">
        <v>856</v>
      </c>
    </row>
    <row r="2" spans="1:33" x14ac:dyDescent="0.35">
      <c r="A2" s="85" t="s">
        <v>861</v>
      </c>
      <c r="B2" s="85">
        <v>1</v>
      </c>
      <c r="C2" s="85">
        <v>1</v>
      </c>
      <c r="D2" s="85">
        <v>1</v>
      </c>
      <c r="E2" s="85" t="s">
        <v>862</v>
      </c>
      <c r="F2" s="85" t="s">
        <v>862</v>
      </c>
      <c r="G2" s="85" t="s">
        <v>862</v>
      </c>
      <c r="H2" s="85" t="s">
        <v>862</v>
      </c>
      <c r="K2" s="83" t="s">
        <v>12</v>
      </c>
      <c r="L2" s="83" t="s">
        <v>12</v>
      </c>
      <c r="M2" s="83" t="s">
        <v>12</v>
      </c>
      <c r="O2" s="83" t="s">
        <v>25</v>
      </c>
      <c r="P2" s="83" t="s">
        <v>26</v>
      </c>
      <c r="R2" s="83" t="s">
        <v>25</v>
      </c>
      <c r="S2" s="83" t="s">
        <v>26</v>
      </c>
      <c r="U2" s="83" t="s">
        <v>25</v>
      </c>
      <c r="V2" s="83" t="s">
        <v>119</v>
      </c>
      <c r="W2" s="83" t="s">
        <v>120</v>
      </c>
      <c r="X2" s="83" t="s">
        <v>367</v>
      </c>
      <c r="Y2" s="83" t="s">
        <v>368</v>
      </c>
      <c r="AA2" s="7" t="s">
        <v>185</v>
      </c>
      <c r="AB2" s="7" t="s">
        <v>326</v>
      </c>
      <c r="AD2" s="7" t="s">
        <v>185</v>
      </c>
      <c r="AE2" s="7" t="s">
        <v>326</v>
      </c>
      <c r="AF2" s="7" t="s">
        <v>679</v>
      </c>
      <c r="AG2" s="7" t="s">
        <v>748</v>
      </c>
    </row>
    <row r="3" spans="1:33" x14ac:dyDescent="0.35">
      <c r="A3" s="85" t="s">
        <v>863</v>
      </c>
      <c r="B3" s="85">
        <v>1</v>
      </c>
      <c r="C3" s="85">
        <v>1</v>
      </c>
      <c r="D3" s="85">
        <v>1</v>
      </c>
      <c r="E3" s="85">
        <v>1</v>
      </c>
      <c r="F3" s="85">
        <v>1</v>
      </c>
      <c r="G3" s="85" t="s">
        <v>862</v>
      </c>
      <c r="H3" s="85" t="s">
        <v>862</v>
      </c>
      <c r="K3" s="83" t="s">
        <v>13</v>
      </c>
      <c r="L3" s="83" t="s">
        <v>109</v>
      </c>
      <c r="M3" s="83" t="s">
        <v>109</v>
      </c>
      <c r="O3" s="83" t="s">
        <v>27</v>
      </c>
      <c r="P3" s="83" t="s">
        <v>28</v>
      </c>
      <c r="R3" s="83" t="s">
        <v>27</v>
      </c>
      <c r="S3" s="83" t="s">
        <v>28</v>
      </c>
      <c r="U3" s="83" t="s">
        <v>25</v>
      </c>
      <c r="V3" s="83" t="s">
        <v>121</v>
      </c>
      <c r="W3" s="83" t="s">
        <v>122</v>
      </c>
      <c r="X3" s="83" t="s">
        <v>369</v>
      </c>
      <c r="Y3" s="83" t="s">
        <v>370</v>
      </c>
      <c r="AA3" s="7" t="s">
        <v>239</v>
      </c>
      <c r="AB3" s="7" t="s">
        <v>348</v>
      </c>
      <c r="AD3" s="7" t="s">
        <v>239</v>
      </c>
      <c r="AE3" s="7" t="s">
        <v>348</v>
      </c>
      <c r="AF3" s="7" t="s">
        <v>503</v>
      </c>
      <c r="AG3" s="7" t="s">
        <v>784</v>
      </c>
    </row>
    <row r="4" spans="1:33" x14ac:dyDescent="0.35">
      <c r="A4" s="85" t="s">
        <v>864</v>
      </c>
      <c r="B4" s="85">
        <v>1</v>
      </c>
      <c r="C4" s="85">
        <v>1</v>
      </c>
      <c r="D4" s="85">
        <v>1</v>
      </c>
      <c r="E4" s="85">
        <v>1</v>
      </c>
      <c r="F4" s="85">
        <v>1</v>
      </c>
      <c r="G4" s="85">
        <v>1</v>
      </c>
      <c r="H4" s="85">
        <v>1</v>
      </c>
      <c r="K4" s="83" t="s">
        <v>14</v>
      </c>
      <c r="L4" s="83" t="s">
        <v>110</v>
      </c>
      <c r="M4" s="83" t="s">
        <v>110</v>
      </c>
      <c r="O4" s="83" t="s">
        <v>29</v>
      </c>
      <c r="P4" s="83" t="s">
        <v>30</v>
      </c>
      <c r="R4" s="83" t="s">
        <v>29</v>
      </c>
      <c r="S4" s="83" t="s">
        <v>30</v>
      </c>
      <c r="U4" s="83" t="s">
        <v>25</v>
      </c>
      <c r="V4" s="83" t="s">
        <v>123</v>
      </c>
      <c r="W4" s="83" t="s">
        <v>124</v>
      </c>
      <c r="X4" s="83" t="s">
        <v>371</v>
      </c>
      <c r="Y4" s="83" t="s">
        <v>372</v>
      </c>
      <c r="AA4" s="7" t="s">
        <v>163</v>
      </c>
      <c r="AB4" s="7" t="s">
        <v>342</v>
      </c>
      <c r="AD4" s="7" t="s">
        <v>163</v>
      </c>
      <c r="AE4" s="7" t="s">
        <v>342</v>
      </c>
      <c r="AF4" s="7" t="s">
        <v>501</v>
      </c>
      <c r="AG4" s="7" t="s">
        <v>820</v>
      </c>
    </row>
    <row r="5" spans="1:33" x14ac:dyDescent="0.35">
      <c r="K5" s="83" t="s">
        <v>15</v>
      </c>
      <c r="L5" s="83" t="s">
        <v>14</v>
      </c>
      <c r="M5" s="83" t="s">
        <v>365</v>
      </c>
      <c r="O5" s="83" t="s">
        <v>31</v>
      </c>
      <c r="P5" s="83" t="s">
        <v>32</v>
      </c>
      <c r="R5" s="83" t="s">
        <v>31</v>
      </c>
      <c r="S5" s="83" t="s">
        <v>32</v>
      </c>
      <c r="U5" s="83" t="s">
        <v>25</v>
      </c>
      <c r="V5" s="83" t="s">
        <v>123</v>
      </c>
      <c r="W5" s="83" t="s">
        <v>124</v>
      </c>
      <c r="X5" s="83" t="s">
        <v>373</v>
      </c>
      <c r="Y5" s="83" t="s">
        <v>374</v>
      </c>
      <c r="AA5" s="7" t="s">
        <v>315</v>
      </c>
      <c r="AB5" s="7" t="s">
        <v>208</v>
      </c>
      <c r="AD5" s="7" t="s">
        <v>315</v>
      </c>
      <c r="AE5" s="7" t="s">
        <v>208</v>
      </c>
      <c r="AF5" s="7" t="s">
        <v>597</v>
      </c>
      <c r="AG5" s="7" t="s">
        <v>400</v>
      </c>
    </row>
    <row r="6" spans="1:33" x14ac:dyDescent="0.35">
      <c r="K6" s="83" t="s">
        <v>6</v>
      </c>
      <c r="L6" s="83" t="s">
        <v>15</v>
      </c>
      <c r="M6" s="83" t="s">
        <v>366</v>
      </c>
      <c r="O6" s="83" t="s">
        <v>33</v>
      </c>
      <c r="P6" s="83" t="s">
        <v>34</v>
      </c>
      <c r="R6" s="83" t="s">
        <v>33</v>
      </c>
      <c r="S6" s="83" t="s">
        <v>34</v>
      </c>
      <c r="U6" s="83" t="s">
        <v>25</v>
      </c>
      <c r="V6" s="83" t="s">
        <v>125</v>
      </c>
      <c r="W6" s="83" t="s">
        <v>126</v>
      </c>
      <c r="X6" s="83" t="s">
        <v>375</v>
      </c>
      <c r="Y6" s="83" t="s">
        <v>376</v>
      </c>
      <c r="AA6" s="7" t="s">
        <v>271</v>
      </c>
      <c r="AB6" s="7" t="s">
        <v>128</v>
      </c>
      <c r="AD6" s="7" t="s">
        <v>271</v>
      </c>
      <c r="AE6" s="7" t="s">
        <v>128</v>
      </c>
      <c r="AF6" s="7" t="s">
        <v>603</v>
      </c>
      <c r="AG6" s="7" t="s">
        <v>676</v>
      </c>
    </row>
    <row r="7" spans="1:33" x14ac:dyDescent="0.35">
      <c r="K7" s="83" t="s">
        <v>7</v>
      </c>
      <c r="L7" s="83" t="s">
        <v>6</v>
      </c>
      <c r="M7" s="83" t="s">
        <v>14</v>
      </c>
      <c r="O7" s="83" t="s">
        <v>35</v>
      </c>
      <c r="P7" s="83" t="s">
        <v>36</v>
      </c>
      <c r="R7" s="83" t="s">
        <v>35</v>
      </c>
      <c r="S7" s="83" t="s">
        <v>36</v>
      </c>
      <c r="U7" s="83" t="s">
        <v>25</v>
      </c>
      <c r="V7" s="83" t="s">
        <v>125</v>
      </c>
      <c r="W7" s="83" t="s">
        <v>126</v>
      </c>
      <c r="X7" s="83" t="s">
        <v>377</v>
      </c>
      <c r="Y7" s="83" t="s">
        <v>378</v>
      </c>
      <c r="AA7" s="7" t="s">
        <v>209</v>
      </c>
      <c r="AB7" s="7" t="s">
        <v>210</v>
      </c>
      <c r="AD7" s="7" t="s">
        <v>209</v>
      </c>
      <c r="AE7" s="7" t="s">
        <v>210</v>
      </c>
      <c r="AF7" s="7" t="s">
        <v>739</v>
      </c>
      <c r="AG7" s="7" t="s">
        <v>846</v>
      </c>
    </row>
    <row r="8" spans="1:33" x14ac:dyDescent="0.35">
      <c r="K8" s="83" t="s">
        <v>17</v>
      </c>
      <c r="L8" s="83" t="s">
        <v>7</v>
      </c>
      <c r="M8" s="83" t="s">
        <v>15</v>
      </c>
      <c r="O8" s="83" t="s">
        <v>37</v>
      </c>
      <c r="P8" s="83" t="s">
        <v>38</v>
      </c>
      <c r="R8" s="83" t="s">
        <v>37</v>
      </c>
      <c r="S8" s="83" t="s">
        <v>38</v>
      </c>
      <c r="U8" s="83" t="s">
        <v>25</v>
      </c>
      <c r="V8" s="83" t="s">
        <v>125</v>
      </c>
      <c r="W8" s="83" t="s">
        <v>126</v>
      </c>
      <c r="X8" s="83" t="s">
        <v>379</v>
      </c>
      <c r="Y8" s="83" t="s">
        <v>380</v>
      </c>
      <c r="AA8" s="7" t="s">
        <v>281</v>
      </c>
      <c r="AB8" s="7" t="s">
        <v>144</v>
      </c>
      <c r="AD8" s="7" t="s">
        <v>281</v>
      </c>
      <c r="AE8" s="7" t="s">
        <v>144</v>
      </c>
      <c r="AF8" s="7" t="s">
        <v>595</v>
      </c>
      <c r="AG8" s="7" t="s">
        <v>566</v>
      </c>
    </row>
    <row r="9" spans="1:33" x14ac:dyDescent="0.35">
      <c r="K9" s="83" t="s">
        <v>18</v>
      </c>
      <c r="L9" s="83" t="s">
        <v>17</v>
      </c>
      <c r="M9" s="83" t="s">
        <v>6</v>
      </c>
      <c r="O9" s="83" t="s">
        <v>39</v>
      </c>
      <c r="P9" s="83" t="s">
        <v>40</v>
      </c>
      <c r="R9" s="83" t="s">
        <v>39</v>
      </c>
      <c r="S9" s="83" t="s">
        <v>40</v>
      </c>
      <c r="U9" s="83" t="s">
        <v>27</v>
      </c>
      <c r="V9" s="83" t="s">
        <v>127</v>
      </c>
      <c r="W9" s="83" t="s">
        <v>128</v>
      </c>
      <c r="X9" s="83" t="s">
        <v>381</v>
      </c>
      <c r="Y9" s="83" t="s">
        <v>382</v>
      </c>
      <c r="AA9" s="7" t="s">
        <v>343</v>
      </c>
      <c r="AB9" s="7" t="s">
        <v>186</v>
      </c>
      <c r="AD9" s="7" t="s">
        <v>343</v>
      </c>
      <c r="AE9" s="7" t="s">
        <v>186</v>
      </c>
      <c r="AF9" s="7" t="s">
        <v>615</v>
      </c>
      <c r="AG9" s="7" t="s">
        <v>382</v>
      </c>
    </row>
    <row r="10" spans="1:33" x14ac:dyDescent="0.35">
      <c r="K10" s="83" t="s">
        <v>19</v>
      </c>
      <c r="L10" s="83" t="s">
        <v>18</v>
      </c>
      <c r="M10" s="83" t="s">
        <v>7</v>
      </c>
      <c r="O10" s="83" t="s">
        <v>41</v>
      </c>
      <c r="P10" s="83" t="s">
        <v>42</v>
      </c>
      <c r="R10" s="83" t="s">
        <v>41</v>
      </c>
      <c r="S10" s="83" t="s">
        <v>42</v>
      </c>
      <c r="U10" s="83" t="s">
        <v>27</v>
      </c>
      <c r="V10" s="83" t="s">
        <v>129</v>
      </c>
      <c r="W10" s="83" t="s">
        <v>130</v>
      </c>
      <c r="X10" s="83" t="s">
        <v>383</v>
      </c>
      <c r="Y10" s="83" t="s">
        <v>384</v>
      </c>
      <c r="AA10" s="7" t="s">
        <v>311</v>
      </c>
      <c r="AB10" s="7" t="s">
        <v>148</v>
      </c>
      <c r="AD10" s="7" t="s">
        <v>311</v>
      </c>
      <c r="AE10" s="7" t="s">
        <v>148</v>
      </c>
      <c r="AF10" s="7" t="s">
        <v>619</v>
      </c>
      <c r="AG10" s="7" t="s">
        <v>408</v>
      </c>
    </row>
    <row r="11" spans="1:33" x14ac:dyDescent="0.35">
      <c r="K11" s="83" t="s">
        <v>20</v>
      </c>
      <c r="L11" s="83" t="s">
        <v>19</v>
      </c>
      <c r="M11" s="83" t="s">
        <v>17</v>
      </c>
      <c r="O11" s="83" t="s">
        <v>43</v>
      </c>
      <c r="P11" s="83" t="s">
        <v>44</v>
      </c>
      <c r="R11" s="83" t="s">
        <v>43</v>
      </c>
      <c r="S11" s="83" t="s">
        <v>44</v>
      </c>
      <c r="U11" s="83" t="s">
        <v>27</v>
      </c>
      <c r="V11" s="83" t="s">
        <v>129</v>
      </c>
      <c r="W11" s="83" t="s">
        <v>130</v>
      </c>
      <c r="X11" s="83" t="s">
        <v>385</v>
      </c>
      <c r="Y11" s="83" t="s">
        <v>386</v>
      </c>
      <c r="AA11" s="7" t="s">
        <v>179</v>
      </c>
      <c r="AB11" s="7" t="s">
        <v>120</v>
      </c>
      <c r="AD11" s="7" t="s">
        <v>179</v>
      </c>
      <c r="AE11" s="7" t="s">
        <v>120</v>
      </c>
      <c r="AF11" s="7" t="s">
        <v>613</v>
      </c>
      <c r="AG11" s="7" t="s">
        <v>678</v>
      </c>
    </row>
    <row r="12" spans="1:33" x14ac:dyDescent="0.35">
      <c r="K12" s="83" t="s">
        <v>21</v>
      </c>
      <c r="L12" s="83" t="s">
        <v>20</v>
      </c>
      <c r="M12" s="83" t="s">
        <v>18</v>
      </c>
      <c r="O12" s="83" t="s">
        <v>45</v>
      </c>
      <c r="P12" s="83" t="s">
        <v>46</v>
      </c>
      <c r="R12" s="83" t="s">
        <v>45</v>
      </c>
      <c r="S12" s="83" t="s">
        <v>46</v>
      </c>
      <c r="U12" s="83" t="s">
        <v>27</v>
      </c>
      <c r="V12" s="83" t="s">
        <v>129</v>
      </c>
      <c r="W12" s="83" t="s">
        <v>130</v>
      </c>
      <c r="X12" s="83" t="s">
        <v>387</v>
      </c>
      <c r="Y12" s="83" t="s">
        <v>388</v>
      </c>
      <c r="AA12" s="7" t="s">
        <v>327</v>
      </c>
      <c r="AB12" s="7" t="s">
        <v>238</v>
      </c>
      <c r="AD12" s="7" t="s">
        <v>327</v>
      </c>
      <c r="AE12" s="7" t="s">
        <v>238</v>
      </c>
      <c r="AF12" s="7" t="s">
        <v>621</v>
      </c>
      <c r="AG12" s="7" t="s">
        <v>680</v>
      </c>
    </row>
    <row r="13" spans="1:33" x14ac:dyDescent="0.35">
      <c r="K13" s="83" t="s">
        <v>22</v>
      </c>
      <c r="L13" s="83" t="s">
        <v>21</v>
      </c>
      <c r="M13" s="83" t="s">
        <v>19</v>
      </c>
      <c r="O13" s="83" t="s">
        <v>47</v>
      </c>
      <c r="P13" s="83" t="s">
        <v>48</v>
      </c>
      <c r="R13" s="83" t="s">
        <v>47</v>
      </c>
      <c r="S13" s="83" t="s">
        <v>48</v>
      </c>
      <c r="U13" s="83" t="s">
        <v>27</v>
      </c>
      <c r="V13" s="83" t="s">
        <v>131</v>
      </c>
      <c r="W13" s="83" t="s">
        <v>132</v>
      </c>
      <c r="X13" s="83" t="s">
        <v>389</v>
      </c>
      <c r="Y13" s="83" t="s">
        <v>390</v>
      </c>
      <c r="AA13" s="7" t="s">
        <v>141</v>
      </c>
      <c r="AB13" s="7" t="s">
        <v>328</v>
      </c>
      <c r="AD13" s="7" t="s">
        <v>141</v>
      </c>
      <c r="AE13" s="7" t="s">
        <v>328</v>
      </c>
      <c r="AF13" s="7" t="s">
        <v>625</v>
      </c>
      <c r="AG13" s="7" t="s">
        <v>384</v>
      </c>
    </row>
    <row r="14" spans="1:33" x14ac:dyDescent="0.35">
      <c r="L14" s="83" t="s">
        <v>22</v>
      </c>
      <c r="M14" s="83" t="s">
        <v>20</v>
      </c>
      <c r="O14" s="83" t="s">
        <v>49</v>
      </c>
      <c r="P14" s="83" t="s">
        <v>50</v>
      </c>
      <c r="R14" s="83" t="s">
        <v>49</v>
      </c>
      <c r="S14" s="83" t="s">
        <v>50</v>
      </c>
      <c r="U14" s="83" t="s">
        <v>27</v>
      </c>
      <c r="V14" s="83" t="s">
        <v>133</v>
      </c>
      <c r="W14" s="83" t="s">
        <v>134</v>
      </c>
      <c r="X14" s="83" t="s">
        <v>391</v>
      </c>
      <c r="Y14" s="83" t="s">
        <v>392</v>
      </c>
      <c r="AA14" s="7" t="s">
        <v>215</v>
      </c>
      <c r="AB14" s="7" t="s">
        <v>292</v>
      </c>
      <c r="AD14" s="7" t="s">
        <v>215</v>
      </c>
      <c r="AE14" s="7" t="s">
        <v>292</v>
      </c>
      <c r="AF14" s="7" t="s">
        <v>627</v>
      </c>
      <c r="AG14" s="7" t="s">
        <v>414</v>
      </c>
    </row>
    <row r="15" spans="1:33" x14ac:dyDescent="0.35">
      <c r="L15" s="83" t="s">
        <v>112</v>
      </c>
      <c r="M15" s="83" t="s">
        <v>21</v>
      </c>
      <c r="O15" s="83" t="s">
        <v>51</v>
      </c>
      <c r="P15" s="83" t="s">
        <v>52</v>
      </c>
      <c r="R15" s="83" t="s">
        <v>51</v>
      </c>
      <c r="S15" s="83" t="s">
        <v>52</v>
      </c>
      <c r="U15" s="83" t="s">
        <v>27</v>
      </c>
      <c r="V15" s="83" t="s">
        <v>133</v>
      </c>
      <c r="W15" s="83" t="s">
        <v>134</v>
      </c>
      <c r="X15" s="83" t="s">
        <v>393</v>
      </c>
      <c r="Y15" s="83" t="s">
        <v>394</v>
      </c>
      <c r="AA15" s="7" t="s">
        <v>283</v>
      </c>
      <c r="AB15" s="7" t="s">
        <v>330</v>
      </c>
      <c r="AD15" s="7" t="s">
        <v>283</v>
      </c>
      <c r="AE15" s="7" t="s">
        <v>330</v>
      </c>
      <c r="AF15" s="7" t="s">
        <v>623</v>
      </c>
      <c r="AG15" s="7" t="s">
        <v>420</v>
      </c>
    </row>
    <row r="16" spans="1:33" x14ac:dyDescent="0.35">
      <c r="L16" s="83" t="s">
        <v>113</v>
      </c>
      <c r="M16" s="83" t="s">
        <v>22</v>
      </c>
      <c r="O16" s="83" t="s">
        <v>53</v>
      </c>
      <c r="P16" s="83" t="s">
        <v>54</v>
      </c>
      <c r="R16" s="83" t="s">
        <v>53</v>
      </c>
      <c r="S16" s="83" t="s">
        <v>54</v>
      </c>
      <c r="U16" s="83" t="s">
        <v>27</v>
      </c>
      <c r="V16" s="83" t="s">
        <v>133</v>
      </c>
      <c r="W16" s="83" t="s">
        <v>134</v>
      </c>
      <c r="X16" s="83" t="s">
        <v>395</v>
      </c>
      <c r="Y16" s="83" t="s">
        <v>396</v>
      </c>
      <c r="AA16" s="7" t="s">
        <v>321</v>
      </c>
      <c r="AB16" s="7" t="s">
        <v>306</v>
      </c>
      <c r="AD16" s="7" t="s">
        <v>321</v>
      </c>
      <c r="AE16" s="7" t="s">
        <v>306</v>
      </c>
      <c r="AF16" s="7" t="s">
        <v>617</v>
      </c>
      <c r="AG16" s="7" t="s">
        <v>738</v>
      </c>
    </row>
    <row r="17" spans="12:33" x14ac:dyDescent="0.35">
      <c r="L17" s="83" t="s">
        <v>114</v>
      </c>
      <c r="O17" s="83" t="s">
        <v>55</v>
      </c>
      <c r="P17" s="83" t="s">
        <v>56</v>
      </c>
      <c r="R17" s="83" t="s">
        <v>55</v>
      </c>
      <c r="S17" s="83" t="s">
        <v>56</v>
      </c>
      <c r="U17" s="83" t="s">
        <v>27</v>
      </c>
      <c r="V17" s="83" t="s">
        <v>135</v>
      </c>
      <c r="W17" s="83" t="s">
        <v>136</v>
      </c>
      <c r="X17" s="83" t="s">
        <v>397</v>
      </c>
      <c r="Y17" s="83" t="s">
        <v>398</v>
      </c>
      <c r="AA17" s="7" t="s">
        <v>313</v>
      </c>
      <c r="AB17" s="7" t="s">
        <v>278</v>
      </c>
      <c r="AD17" s="7" t="s">
        <v>313</v>
      </c>
      <c r="AE17" s="7" t="s">
        <v>278</v>
      </c>
      <c r="AF17" s="7" t="s">
        <v>459</v>
      </c>
      <c r="AG17" s="7" t="s">
        <v>368</v>
      </c>
    </row>
    <row r="18" spans="12:33" x14ac:dyDescent="0.35">
      <c r="L18" s="83" t="s">
        <v>115</v>
      </c>
      <c r="O18" s="83" t="s">
        <v>57</v>
      </c>
      <c r="P18" s="83" t="s">
        <v>58</v>
      </c>
      <c r="R18" s="83" t="s">
        <v>57</v>
      </c>
      <c r="S18" s="83" t="s">
        <v>58</v>
      </c>
      <c r="U18" s="83" t="s">
        <v>29</v>
      </c>
      <c r="V18" s="83" t="s">
        <v>137</v>
      </c>
      <c r="W18" s="83" t="s">
        <v>138</v>
      </c>
      <c r="X18" s="83" t="s">
        <v>399</v>
      </c>
      <c r="Y18" s="83" t="s">
        <v>400</v>
      </c>
      <c r="AA18" s="7" t="s">
        <v>303</v>
      </c>
      <c r="AB18" s="7" t="s">
        <v>168</v>
      </c>
      <c r="AD18" s="7" t="s">
        <v>303</v>
      </c>
      <c r="AE18" s="7" t="s">
        <v>168</v>
      </c>
      <c r="AF18" s="7" t="s">
        <v>455</v>
      </c>
      <c r="AG18" s="7" t="s">
        <v>786</v>
      </c>
    </row>
    <row r="19" spans="12:33" x14ac:dyDescent="0.35">
      <c r="L19" s="83" t="s">
        <v>116</v>
      </c>
      <c r="O19" s="83" t="s">
        <v>59</v>
      </c>
      <c r="P19" s="83" t="s">
        <v>60</v>
      </c>
      <c r="R19" s="83" t="s">
        <v>59</v>
      </c>
      <c r="S19" s="83" t="s">
        <v>60</v>
      </c>
      <c r="U19" s="83" t="s">
        <v>29</v>
      </c>
      <c r="V19" s="83" t="s">
        <v>137</v>
      </c>
      <c r="W19" s="83" t="s">
        <v>138</v>
      </c>
      <c r="X19" s="83" t="s">
        <v>401</v>
      </c>
      <c r="Y19" s="83" t="s">
        <v>402</v>
      </c>
      <c r="AA19" s="7" t="s">
        <v>363</v>
      </c>
      <c r="AB19" s="7" t="s">
        <v>350</v>
      </c>
      <c r="AD19" s="7" t="s">
        <v>363</v>
      </c>
      <c r="AE19" s="7" t="s">
        <v>350</v>
      </c>
      <c r="AF19" s="7" t="s">
        <v>457</v>
      </c>
      <c r="AG19" s="7" t="s">
        <v>758</v>
      </c>
    </row>
    <row r="20" spans="12:33" x14ac:dyDescent="0.35">
      <c r="L20" s="83" t="s">
        <v>117</v>
      </c>
      <c r="O20" s="83" t="s">
        <v>61</v>
      </c>
      <c r="P20" s="83" t="s">
        <v>62</v>
      </c>
      <c r="R20" s="83" t="s">
        <v>61</v>
      </c>
      <c r="S20" s="83" t="s">
        <v>62</v>
      </c>
      <c r="U20" s="83" t="s">
        <v>29</v>
      </c>
      <c r="V20" s="83" t="s">
        <v>137</v>
      </c>
      <c r="W20" s="83" t="s">
        <v>138</v>
      </c>
      <c r="X20" s="83" t="s">
        <v>403</v>
      </c>
      <c r="Y20" s="83" t="s">
        <v>404</v>
      </c>
      <c r="AA20" s="7" t="s">
        <v>357</v>
      </c>
      <c r="AB20" s="7" t="s">
        <v>152</v>
      </c>
      <c r="AD20" s="7" t="s">
        <v>357</v>
      </c>
      <c r="AE20" s="7" t="s">
        <v>152</v>
      </c>
      <c r="AF20" s="7" t="s">
        <v>767</v>
      </c>
      <c r="AG20" s="7" t="s">
        <v>760</v>
      </c>
    </row>
    <row r="21" spans="12:33" x14ac:dyDescent="0.35">
      <c r="L21" s="83" t="s">
        <v>118</v>
      </c>
      <c r="O21" s="83" t="s">
        <v>63</v>
      </c>
      <c r="P21" s="83" t="s">
        <v>64</v>
      </c>
      <c r="R21" s="83" t="s">
        <v>63</v>
      </c>
      <c r="S21" s="83" t="s">
        <v>64</v>
      </c>
      <c r="U21" s="83" t="s">
        <v>29</v>
      </c>
      <c r="V21" s="83" t="s">
        <v>139</v>
      </c>
      <c r="W21" s="83" t="s">
        <v>140</v>
      </c>
      <c r="X21" s="83" t="s">
        <v>405</v>
      </c>
      <c r="Y21" s="83" t="s">
        <v>406</v>
      </c>
      <c r="AA21" s="7" t="s">
        <v>347</v>
      </c>
      <c r="AB21" s="7" t="s">
        <v>318</v>
      </c>
      <c r="AD21" s="7" t="s">
        <v>347</v>
      </c>
      <c r="AE21" s="7" t="s">
        <v>318</v>
      </c>
      <c r="AF21" s="7" t="s">
        <v>769</v>
      </c>
      <c r="AG21" s="7" t="s">
        <v>762</v>
      </c>
    </row>
    <row r="22" spans="12:33" x14ac:dyDescent="0.35">
      <c r="O22" s="83" t="s">
        <v>65</v>
      </c>
      <c r="P22" s="83" t="s">
        <v>66</v>
      </c>
      <c r="R22" s="83" t="s">
        <v>65</v>
      </c>
      <c r="S22" s="83" t="s">
        <v>66</v>
      </c>
      <c r="U22" s="83" t="s">
        <v>31</v>
      </c>
      <c r="V22" s="83" t="s">
        <v>141</v>
      </c>
      <c r="W22" s="83" t="s">
        <v>142</v>
      </c>
      <c r="X22" s="83" t="s">
        <v>407</v>
      </c>
      <c r="Y22" s="83" t="s">
        <v>408</v>
      </c>
      <c r="AA22" s="7" t="s">
        <v>359</v>
      </c>
      <c r="AB22" s="7" t="s">
        <v>194</v>
      </c>
      <c r="AD22" s="7" t="s">
        <v>359</v>
      </c>
      <c r="AE22" s="7" t="s">
        <v>194</v>
      </c>
      <c r="AF22" s="7" t="s">
        <v>683</v>
      </c>
      <c r="AG22" s="7" t="s">
        <v>520</v>
      </c>
    </row>
    <row r="23" spans="12:33" x14ac:dyDescent="0.35">
      <c r="O23" s="83" t="s">
        <v>67</v>
      </c>
      <c r="P23" s="83" t="s">
        <v>68</v>
      </c>
      <c r="R23" s="83" t="s">
        <v>67</v>
      </c>
      <c r="S23" s="83" t="s">
        <v>68</v>
      </c>
      <c r="U23" s="83" t="s">
        <v>31</v>
      </c>
      <c r="V23" s="83" t="s">
        <v>141</v>
      </c>
      <c r="W23" s="83" t="s">
        <v>142</v>
      </c>
      <c r="X23" s="83" t="s">
        <v>409</v>
      </c>
      <c r="Y23" s="83" t="s">
        <v>410</v>
      </c>
      <c r="AA23" s="7" t="s">
        <v>143</v>
      </c>
      <c r="AB23" s="7" t="s">
        <v>130</v>
      </c>
      <c r="AD23" s="7" t="s">
        <v>143</v>
      </c>
      <c r="AE23" s="7" t="s">
        <v>130</v>
      </c>
      <c r="AF23" s="7" t="s">
        <v>555</v>
      </c>
      <c r="AG23" s="7" t="s">
        <v>788</v>
      </c>
    </row>
    <row r="24" spans="12:33" x14ac:dyDescent="0.35">
      <c r="O24" s="83" t="s">
        <v>69</v>
      </c>
      <c r="P24" s="83" t="s">
        <v>70</v>
      </c>
      <c r="R24" s="83" t="s">
        <v>69</v>
      </c>
      <c r="S24" s="83" t="s">
        <v>70</v>
      </c>
      <c r="U24" s="83" t="s">
        <v>31</v>
      </c>
      <c r="V24" s="83" t="s">
        <v>141</v>
      </c>
      <c r="W24" s="83" t="s">
        <v>142</v>
      </c>
      <c r="X24" s="83" t="s">
        <v>411</v>
      </c>
      <c r="Y24" s="83" t="s">
        <v>412</v>
      </c>
      <c r="AA24" s="7" t="s">
        <v>255</v>
      </c>
      <c r="AB24" s="7" t="s">
        <v>314</v>
      </c>
      <c r="AD24" s="7" t="s">
        <v>255</v>
      </c>
      <c r="AE24" s="7" t="s">
        <v>314</v>
      </c>
      <c r="AF24" s="7" t="s">
        <v>557</v>
      </c>
      <c r="AG24" s="7" t="s">
        <v>698</v>
      </c>
    </row>
    <row r="25" spans="12:33" x14ac:dyDescent="0.35">
      <c r="O25" s="83" t="s">
        <v>71</v>
      </c>
      <c r="P25" s="83" t="s">
        <v>72</v>
      </c>
      <c r="R25" s="83" t="s">
        <v>71</v>
      </c>
      <c r="S25" s="83" t="s">
        <v>72</v>
      </c>
      <c r="U25" s="83" t="s">
        <v>33</v>
      </c>
      <c r="V25" s="83" t="s">
        <v>143</v>
      </c>
      <c r="W25" s="83" t="s">
        <v>144</v>
      </c>
      <c r="X25" s="83" t="s">
        <v>413</v>
      </c>
      <c r="Y25" s="83" t="s">
        <v>414</v>
      </c>
      <c r="AA25" s="7" t="s">
        <v>249</v>
      </c>
      <c r="AB25" s="7" t="s">
        <v>202</v>
      </c>
      <c r="AD25" s="7" t="s">
        <v>249</v>
      </c>
      <c r="AE25" s="7" t="s">
        <v>202</v>
      </c>
      <c r="AF25" s="7" t="s">
        <v>553</v>
      </c>
      <c r="AG25" s="7" t="s">
        <v>568</v>
      </c>
    </row>
    <row r="26" spans="12:33" x14ac:dyDescent="0.35">
      <c r="O26" s="83" t="s">
        <v>73</v>
      </c>
      <c r="P26" s="83" t="s">
        <v>74</v>
      </c>
      <c r="R26" s="83" t="s">
        <v>73</v>
      </c>
      <c r="S26" s="83" t="s">
        <v>74</v>
      </c>
      <c r="U26" s="83" t="s">
        <v>33</v>
      </c>
      <c r="V26" s="83" t="s">
        <v>143</v>
      </c>
      <c r="W26" s="83" t="s">
        <v>144</v>
      </c>
      <c r="X26" s="83" t="s">
        <v>415</v>
      </c>
      <c r="Y26" s="83" t="s">
        <v>416</v>
      </c>
      <c r="AA26" s="7" t="s">
        <v>325</v>
      </c>
      <c r="AB26" s="7" t="s">
        <v>352</v>
      </c>
      <c r="AD26" s="7" t="s">
        <v>325</v>
      </c>
      <c r="AE26" s="7" t="s">
        <v>352</v>
      </c>
      <c r="AF26" s="7" t="s">
        <v>551</v>
      </c>
      <c r="AG26" s="7" t="s">
        <v>692</v>
      </c>
    </row>
    <row r="27" spans="12:33" x14ac:dyDescent="0.35">
      <c r="O27" s="83" t="s">
        <v>75</v>
      </c>
      <c r="P27" s="83" t="s">
        <v>76</v>
      </c>
      <c r="R27" s="83" t="s">
        <v>75</v>
      </c>
      <c r="S27" s="83" t="s">
        <v>76</v>
      </c>
      <c r="U27" s="83" t="s">
        <v>33</v>
      </c>
      <c r="V27" s="83" t="s">
        <v>145</v>
      </c>
      <c r="W27" s="83" t="s">
        <v>146</v>
      </c>
      <c r="X27" s="83" t="s">
        <v>417</v>
      </c>
      <c r="Y27" s="83" t="s">
        <v>418</v>
      </c>
      <c r="AA27" s="7" t="s">
        <v>131</v>
      </c>
      <c r="AB27" s="7" t="s">
        <v>196</v>
      </c>
      <c r="AD27" s="7" t="s">
        <v>131</v>
      </c>
      <c r="AE27" s="7" t="s">
        <v>196</v>
      </c>
      <c r="AF27" s="7" t="s">
        <v>559</v>
      </c>
      <c r="AG27" s="7" t="s">
        <v>672</v>
      </c>
    </row>
    <row r="28" spans="12:33" x14ac:dyDescent="0.35">
      <c r="O28" s="83" t="s">
        <v>77</v>
      </c>
      <c r="P28" s="83" t="s">
        <v>78</v>
      </c>
      <c r="R28" s="83" t="s">
        <v>77</v>
      </c>
      <c r="S28" s="83" t="s">
        <v>78</v>
      </c>
      <c r="U28" s="83" t="s">
        <v>35</v>
      </c>
      <c r="V28" s="83" t="s">
        <v>147</v>
      </c>
      <c r="W28" s="83" t="s">
        <v>148</v>
      </c>
      <c r="X28" s="83" t="s">
        <v>419</v>
      </c>
      <c r="Y28" s="83" t="s">
        <v>420</v>
      </c>
      <c r="AA28" s="7" t="s">
        <v>223</v>
      </c>
      <c r="AB28" s="7" t="s">
        <v>122</v>
      </c>
      <c r="AD28" s="7" t="s">
        <v>223</v>
      </c>
      <c r="AE28" s="7" t="s">
        <v>122</v>
      </c>
      <c r="AF28" s="7" t="s">
        <v>707</v>
      </c>
      <c r="AG28" s="7" t="s">
        <v>464</v>
      </c>
    </row>
    <row r="29" spans="12:33" x14ac:dyDescent="0.35">
      <c r="O29" s="83" t="s">
        <v>79</v>
      </c>
      <c r="P29" s="83" t="s">
        <v>80</v>
      </c>
      <c r="R29" s="83" t="s">
        <v>79</v>
      </c>
      <c r="S29" s="83" t="s">
        <v>80</v>
      </c>
      <c r="U29" s="83" t="s">
        <v>35</v>
      </c>
      <c r="V29" s="83" t="s">
        <v>149</v>
      </c>
      <c r="W29" s="83" t="s">
        <v>150</v>
      </c>
      <c r="X29" s="83" t="s">
        <v>421</v>
      </c>
      <c r="Y29" s="83" t="s">
        <v>422</v>
      </c>
      <c r="AA29" s="7" t="s">
        <v>259</v>
      </c>
      <c r="AB29" s="7" t="s">
        <v>172</v>
      </c>
      <c r="AD29" s="7" t="s">
        <v>259</v>
      </c>
      <c r="AE29" s="7" t="s">
        <v>172</v>
      </c>
      <c r="AF29" s="7" t="s">
        <v>705</v>
      </c>
      <c r="AG29" s="7" t="s">
        <v>372</v>
      </c>
    </row>
    <row r="30" spans="12:33" x14ac:dyDescent="0.35">
      <c r="O30" s="83" t="s">
        <v>81</v>
      </c>
      <c r="P30" s="83" t="s">
        <v>82</v>
      </c>
      <c r="R30" s="83" t="s">
        <v>81</v>
      </c>
      <c r="S30" s="83" t="s">
        <v>82</v>
      </c>
      <c r="U30" s="83" t="s">
        <v>35</v>
      </c>
      <c r="V30" s="83" t="s">
        <v>149</v>
      </c>
      <c r="W30" s="83" t="s">
        <v>150</v>
      </c>
      <c r="X30" s="83" t="s">
        <v>423</v>
      </c>
      <c r="Y30" s="83" t="s">
        <v>424</v>
      </c>
      <c r="AA30" s="7" t="s">
        <v>145</v>
      </c>
      <c r="AB30" s="7" t="s">
        <v>230</v>
      </c>
      <c r="AD30" s="7" t="s">
        <v>145</v>
      </c>
      <c r="AE30" s="7" t="s">
        <v>230</v>
      </c>
      <c r="AF30" s="7" t="s">
        <v>713</v>
      </c>
      <c r="AG30" s="7" t="s">
        <v>474</v>
      </c>
    </row>
    <row r="31" spans="12:33" x14ac:dyDescent="0.35">
      <c r="O31" s="83" t="s">
        <v>83</v>
      </c>
      <c r="P31" s="83" t="s">
        <v>84</v>
      </c>
      <c r="R31" s="83" t="s">
        <v>83</v>
      </c>
      <c r="S31" s="83" t="s">
        <v>84</v>
      </c>
      <c r="U31" s="83" t="s">
        <v>35</v>
      </c>
      <c r="V31" s="83" t="s">
        <v>149</v>
      </c>
      <c r="W31" s="83" t="s">
        <v>150</v>
      </c>
      <c r="X31" s="83" t="s">
        <v>425</v>
      </c>
      <c r="Y31" s="83" t="s">
        <v>426</v>
      </c>
      <c r="AA31" s="7" t="s">
        <v>171</v>
      </c>
      <c r="AB31" s="7" t="s">
        <v>320</v>
      </c>
      <c r="AD31" s="7" t="s">
        <v>171</v>
      </c>
      <c r="AE31" s="7" t="s">
        <v>320</v>
      </c>
      <c r="AF31" s="7" t="s">
        <v>709</v>
      </c>
      <c r="AG31" s="7" t="s">
        <v>476</v>
      </c>
    </row>
    <row r="32" spans="12:33" x14ac:dyDescent="0.35">
      <c r="O32" s="83" t="s">
        <v>85</v>
      </c>
      <c r="P32" s="83" t="s">
        <v>86</v>
      </c>
      <c r="R32" s="83" t="s">
        <v>85</v>
      </c>
      <c r="S32" s="83" t="s">
        <v>86</v>
      </c>
      <c r="U32" s="83" t="s">
        <v>35</v>
      </c>
      <c r="V32" s="83" t="s">
        <v>149</v>
      </c>
      <c r="W32" s="83" t="s">
        <v>150</v>
      </c>
      <c r="X32" s="83" t="s">
        <v>427</v>
      </c>
      <c r="Y32" s="83" t="s">
        <v>428</v>
      </c>
      <c r="AA32" s="7" t="s">
        <v>227</v>
      </c>
      <c r="AB32" s="7" t="s">
        <v>228</v>
      </c>
      <c r="AD32" s="7" t="s">
        <v>227</v>
      </c>
      <c r="AE32" s="7" t="s">
        <v>228</v>
      </c>
      <c r="AF32" s="7" t="s">
        <v>711</v>
      </c>
      <c r="AG32" s="7" t="s">
        <v>592</v>
      </c>
    </row>
    <row r="33" spans="15:33" x14ac:dyDescent="0.35">
      <c r="O33" s="83" t="s">
        <v>87</v>
      </c>
      <c r="P33" s="83" t="s">
        <v>88</v>
      </c>
      <c r="R33" s="83" t="s">
        <v>87</v>
      </c>
      <c r="S33" s="83" t="s">
        <v>88</v>
      </c>
      <c r="U33" s="83" t="s">
        <v>37</v>
      </c>
      <c r="V33" s="83" t="s">
        <v>151</v>
      </c>
      <c r="W33" s="83" t="s">
        <v>152</v>
      </c>
      <c r="X33" s="83" t="s">
        <v>429</v>
      </c>
      <c r="Y33" s="83" t="s">
        <v>430</v>
      </c>
      <c r="AA33" s="7" t="s">
        <v>289</v>
      </c>
      <c r="AB33" s="7" t="s">
        <v>154</v>
      </c>
      <c r="AD33" s="7" t="s">
        <v>289</v>
      </c>
      <c r="AE33" s="7" t="s">
        <v>154</v>
      </c>
      <c r="AF33" s="7" t="s">
        <v>813</v>
      </c>
      <c r="AG33" s="7" t="s">
        <v>822</v>
      </c>
    </row>
    <row r="34" spans="15:33" x14ac:dyDescent="0.35">
      <c r="O34" s="83" t="s">
        <v>89</v>
      </c>
      <c r="P34" s="83" t="s">
        <v>90</v>
      </c>
      <c r="R34" s="83" t="s">
        <v>89</v>
      </c>
      <c r="S34" s="83" t="s">
        <v>90</v>
      </c>
      <c r="U34" s="83" t="s">
        <v>37</v>
      </c>
      <c r="V34" s="83" t="s">
        <v>151</v>
      </c>
      <c r="W34" s="83" t="s">
        <v>152</v>
      </c>
      <c r="X34" s="83" t="s">
        <v>431</v>
      </c>
      <c r="Y34" s="83" t="s">
        <v>432</v>
      </c>
      <c r="AA34" s="7" t="s">
        <v>353</v>
      </c>
      <c r="AB34" s="7" t="s">
        <v>336</v>
      </c>
      <c r="AD34" s="7" t="s">
        <v>353</v>
      </c>
      <c r="AE34" s="7" t="s">
        <v>336</v>
      </c>
      <c r="AF34" s="7" t="s">
        <v>815</v>
      </c>
      <c r="AG34" s="7" t="s">
        <v>582</v>
      </c>
    </row>
    <row r="35" spans="15:33" x14ac:dyDescent="0.35">
      <c r="O35" s="83" t="s">
        <v>91</v>
      </c>
      <c r="P35" s="83" t="s">
        <v>92</v>
      </c>
      <c r="R35" s="83" t="s">
        <v>91</v>
      </c>
      <c r="S35" s="83" t="s">
        <v>92</v>
      </c>
      <c r="U35" s="83" t="s">
        <v>37</v>
      </c>
      <c r="V35" s="83" t="s">
        <v>151</v>
      </c>
      <c r="W35" s="83" t="s">
        <v>152</v>
      </c>
      <c r="X35" s="83" t="s">
        <v>433</v>
      </c>
      <c r="Y35" s="83" t="s">
        <v>434</v>
      </c>
      <c r="AA35" s="7" t="s">
        <v>355</v>
      </c>
      <c r="AB35" s="7" t="s">
        <v>268</v>
      </c>
      <c r="AD35" s="7" t="s">
        <v>355</v>
      </c>
      <c r="AE35" s="7" t="s">
        <v>268</v>
      </c>
      <c r="AF35" s="7" t="s">
        <v>761</v>
      </c>
      <c r="AG35" s="7" t="s">
        <v>772</v>
      </c>
    </row>
    <row r="36" spans="15:33" x14ac:dyDescent="0.35">
      <c r="O36" s="83" t="s">
        <v>93</v>
      </c>
      <c r="P36" s="83" t="s">
        <v>94</v>
      </c>
      <c r="R36" s="83" t="s">
        <v>93</v>
      </c>
      <c r="S36" s="83" t="s">
        <v>94</v>
      </c>
      <c r="U36" s="83" t="s">
        <v>37</v>
      </c>
      <c r="V36" s="83" t="s">
        <v>153</v>
      </c>
      <c r="W36" s="83" t="s">
        <v>154</v>
      </c>
      <c r="X36" s="83" t="s">
        <v>435</v>
      </c>
      <c r="Y36" s="83" t="s">
        <v>436</v>
      </c>
      <c r="AA36" s="7" t="s">
        <v>207</v>
      </c>
      <c r="AB36" s="7" t="s">
        <v>258</v>
      </c>
      <c r="AD36" s="7" t="s">
        <v>207</v>
      </c>
      <c r="AE36" s="7" t="s">
        <v>258</v>
      </c>
      <c r="AF36" s="7" t="s">
        <v>757</v>
      </c>
      <c r="AG36" s="7" t="s">
        <v>440</v>
      </c>
    </row>
    <row r="37" spans="15:33" x14ac:dyDescent="0.35">
      <c r="O37" s="83" t="s">
        <v>95</v>
      </c>
      <c r="P37" s="83" t="s">
        <v>96</v>
      </c>
      <c r="R37" s="83" t="s">
        <v>95</v>
      </c>
      <c r="S37" s="83" t="s">
        <v>96</v>
      </c>
      <c r="U37" s="83" t="s">
        <v>37</v>
      </c>
      <c r="V37" s="83" t="s">
        <v>153</v>
      </c>
      <c r="W37" s="83" t="s">
        <v>154</v>
      </c>
      <c r="X37" s="83" t="s">
        <v>437</v>
      </c>
      <c r="Y37" s="83" t="s">
        <v>438</v>
      </c>
      <c r="AA37" s="7" t="s">
        <v>127</v>
      </c>
      <c r="AB37" s="7" t="s">
        <v>188</v>
      </c>
      <c r="AD37" s="7" t="s">
        <v>127</v>
      </c>
      <c r="AE37" s="7" t="s">
        <v>188</v>
      </c>
      <c r="AF37" s="7" t="s">
        <v>759</v>
      </c>
      <c r="AG37" s="7" t="s">
        <v>518</v>
      </c>
    </row>
    <row r="38" spans="15:33" x14ac:dyDescent="0.35">
      <c r="O38" s="83" t="s">
        <v>97</v>
      </c>
      <c r="P38" s="83" t="s">
        <v>98</v>
      </c>
      <c r="R38" s="83" t="s">
        <v>97</v>
      </c>
      <c r="S38" s="83" t="s">
        <v>98</v>
      </c>
      <c r="U38" s="83" t="s">
        <v>37</v>
      </c>
      <c r="V38" s="83" t="s">
        <v>155</v>
      </c>
      <c r="W38" s="83" t="s">
        <v>156</v>
      </c>
      <c r="X38" s="83" t="s">
        <v>439</v>
      </c>
      <c r="Y38" s="83" t="s">
        <v>440</v>
      </c>
      <c r="AA38" s="7" t="s">
        <v>135</v>
      </c>
      <c r="AB38" s="7" t="s">
        <v>270</v>
      </c>
      <c r="AD38" s="7" t="s">
        <v>135</v>
      </c>
      <c r="AE38" s="7" t="s">
        <v>270</v>
      </c>
      <c r="AF38" s="7" t="s">
        <v>763</v>
      </c>
      <c r="AG38" s="7" t="s">
        <v>430</v>
      </c>
    </row>
    <row r="39" spans="15:33" x14ac:dyDescent="0.35">
      <c r="O39" s="83" t="s">
        <v>99</v>
      </c>
      <c r="P39" s="83" t="s">
        <v>100</v>
      </c>
      <c r="R39" s="83" t="s">
        <v>99</v>
      </c>
      <c r="S39" s="83" t="s">
        <v>100</v>
      </c>
      <c r="U39" s="83" t="s">
        <v>37</v>
      </c>
      <c r="V39" s="83" t="s">
        <v>155</v>
      </c>
      <c r="W39" s="83" t="s">
        <v>156</v>
      </c>
      <c r="X39" s="83" t="s">
        <v>441</v>
      </c>
      <c r="Y39" s="83" t="s">
        <v>442</v>
      </c>
      <c r="AA39" s="7" t="s">
        <v>167</v>
      </c>
      <c r="AB39" s="7" t="s">
        <v>250</v>
      </c>
      <c r="AD39" s="7" t="s">
        <v>167</v>
      </c>
      <c r="AE39" s="7" t="s">
        <v>250</v>
      </c>
      <c r="AF39" s="7" t="s">
        <v>493</v>
      </c>
      <c r="AG39" s="7" t="s">
        <v>496</v>
      </c>
    </row>
    <row r="40" spans="15:33" x14ac:dyDescent="0.35">
      <c r="O40" s="83" t="s">
        <v>101</v>
      </c>
      <c r="P40" s="83" t="s">
        <v>102</v>
      </c>
      <c r="R40" s="83" t="s">
        <v>101</v>
      </c>
      <c r="S40" s="83" t="s">
        <v>102</v>
      </c>
      <c r="U40" s="83" t="s">
        <v>37</v>
      </c>
      <c r="V40" s="83" t="s">
        <v>157</v>
      </c>
      <c r="W40" s="83" t="s">
        <v>158</v>
      </c>
      <c r="X40" s="83" t="s">
        <v>443</v>
      </c>
      <c r="Y40" s="83" t="s">
        <v>444</v>
      </c>
      <c r="AA40" s="7" t="s">
        <v>307</v>
      </c>
      <c r="AB40" s="7" t="s">
        <v>212</v>
      </c>
      <c r="AD40" s="7" t="s">
        <v>307</v>
      </c>
      <c r="AE40" s="7" t="s">
        <v>212</v>
      </c>
      <c r="AF40" s="7" t="s">
        <v>785</v>
      </c>
      <c r="AG40" s="7" t="s">
        <v>796</v>
      </c>
    </row>
    <row r="41" spans="15:33" x14ac:dyDescent="0.35">
      <c r="O41" s="83" t="s">
        <v>103</v>
      </c>
      <c r="P41" s="83" t="s">
        <v>104</v>
      </c>
      <c r="R41" s="83" t="s">
        <v>103</v>
      </c>
      <c r="S41" s="83" t="s">
        <v>104</v>
      </c>
      <c r="U41" s="83" t="s">
        <v>37</v>
      </c>
      <c r="V41" s="83" t="s">
        <v>159</v>
      </c>
      <c r="W41" s="83" t="s">
        <v>160</v>
      </c>
      <c r="X41" s="83" t="s">
        <v>445</v>
      </c>
      <c r="Y41" s="83" t="s">
        <v>446</v>
      </c>
      <c r="AA41" s="7" t="s">
        <v>221</v>
      </c>
      <c r="AB41" s="7" t="s">
        <v>252</v>
      </c>
      <c r="AD41" s="7" t="s">
        <v>221</v>
      </c>
      <c r="AE41" s="7" t="s">
        <v>252</v>
      </c>
      <c r="AF41" s="7" t="s">
        <v>411</v>
      </c>
      <c r="AG41" s="7" t="s">
        <v>652</v>
      </c>
    </row>
    <row r="42" spans="15:33" x14ac:dyDescent="0.35">
      <c r="O42" s="83" t="s">
        <v>105</v>
      </c>
      <c r="P42" s="83" t="s">
        <v>106</v>
      </c>
      <c r="R42" s="83" t="s">
        <v>105</v>
      </c>
      <c r="S42" s="83" t="s">
        <v>106</v>
      </c>
      <c r="U42" s="83" t="s">
        <v>37</v>
      </c>
      <c r="V42" s="83" t="s">
        <v>159</v>
      </c>
      <c r="W42" s="83" t="s">
        <v>160</v>
      </c>
      <c r="X42" s="83" t="s">
        <v>447</v>
      </c>
      <c r="Y42" s="83" t="s">
        <v>448</v>
      </c>
      <c r="AA42" s="7" t="s">
        <v>173</v>
      </c>
      <c r="AB42" s="7" t="s">
        <v>280</v>
      </c>
      <c r="AD42" s="7" t="s">
        <v>173</v>
      </c>
      <c r="AE42" s="7" t="s">
        <v>280</v>
      </c>
      <c r="AF42" s="7" t="s">
        <v>407</v>
      </c>
      <c r="AG42" s="7" t="s">
        <v>386</v>
      </c>
    </row>
    <row r="43" spans="15:33" x14ac:dyDescent="0.35">
      <c r="O43" s="83" t="s">
        <v>107</v>
      </c>
      <c r="P43" s="83" t="s">
        <v>108</v>
      </c>
      <c r="R43" s="83" t="s">
        <v>107</v>
      </c>
      <c r="S43" s="83" t="s">
        <v>108</v>
      </c>
      <c r="U43" s="83" t="s">
        <v>37</v>
      </c>
      <c r="V43" s="83" t="s">
        <v>161</v>
      </c>
      <c r="W43" s="83" t="s">
        <v>162</v>
      </c>
      <c r="X43" s="83" t="s">
        <v>449</v>
      </c>
      <c r="Y43" s="83" t="s">
        <v>450</v>
      </c>
      <c r="AA43" s="7" t="s">
        <v>305</v>
      </c>
      <c r="AB43" s="7" t="s">
        <v>272</v>
      </c>
      <c r="AD43" s="7" t="s">
        <v>305</v>
      </c>
      <c r="AE43" s="7" t="s">
        <v>272</v>
      </c>
      <c r="AF43" s="7" t="s">
        <v>409</v>
      </c>
      <c r="AG43" s="7" t="s">
        <v>766</v>
      </c>
    </row>
    <row r="44" spans="15:33" x14ac:dyDescent="0.35">
      <c r="U44" s="83" t="s">
        <v>37</v>
      </c>
      <c r="V44" s="83" t="s">
        <v>161</v>
      </c>
      <c r="W44" s="83" t="s">
        <v>162</v>
      </c>
      <c r="X44" s="83" t="s">
        <v>451</v>
      </c>
      <c r="Y44" s="83" t="s">
        <v>452</v>
      </c>
      <c r="AA44" s="7" t="s">
        <v>175</v>
      </c>
      <c r="AB44" s="7" t="s">
        <v>222</v>
      </c>
      <c r="AD44" s="7" t="s">
        <v>175</v>
      </c>
      <c r="AE44" s="7" t="s">
        <v>222</v>
      </c>
      <c r="AF44" s="7" t="s">
        <v>571</v>
      </c>
      <c r="AG44" s="7" t="s">
        <v>706</v>
      </c>
    </row>
    <row r="45" spans="15:33" x14ac:dyDescent="0.35">
      <c r="U45" s="83" t="s">
        <v>37</v>
      </c>
      <c r="V45" s="83" t="s">
        <v>161</v>
      </c>
      <c r="W45" s="83" t="s">
        <v>162</v>
      </c>
      <c r="X45" s="83" t="s">
        <v>453</v>
      </c>
      <c r="Y45" s="83" t="s">
        <v>454</v>
      </c>
      <c r="AA45" s="7" t="s">
        <v>275</v>
      </c>
      <c r="AB45" s="7" t="s">
        <v>264</v>
      </c>
      <c r="AD45" s="7" t="s">
        <v>275</v>
      </c>
      <c r="AE45" s="7" t="s">
        <v>264</v>
      </c>
      <c r="AF45" s="7" t="s">
        <v>565</v>
      </c>
      <c r="AG45" s="7" t="s">
        <v>818</v>
      </c>
    </row>
    <row r="46" spans="15:33" x14ac:dyDescent="0.35">
      <c r="U46" s="83" t="s">
        <v>37</v>
      </c>
      <c r="V46" s="83" t="s">
        <v>163</v>
      </c>
      <c r="W46" s="83" t="s">
        <v>164</v>
      </c>
      <c r="X46" s="83" t="s">
        <v>455</v>
      </c>
      <c r="Y46" s="83" t="s">
        <v>456</v>
      </c>
      <c r="AA46" s="7" t="s">
        <v>133</v>
      </c>
      <c r="AB46" s="7" t="s">
        <v>190</v>
      </c>
      <c r="AD46" s="7" t="s">
        <v>133</v>
      </c>
      <c r="AE46" s="7" t="s">
        <v>190</v>
      </c>
      <c r="AF46" s="7" t="s">
        <v>567</v>
      </c>
      <c r="AG46" s="7" t="s">
        <v>594</v>
      </c>
    </row>
    <row r="47" spans="15:33" x14ac:dyDescent="0.35">
      <c r="U47" s="83" t="s">
        <v>37</v>
      </c>
      <c r="V47" s="83" t="s">
        <v>163</v>
      </c>
      <c r="W47" s="83" t="s">
        <v>164</v>
      </c>
      <c r="X47" s="83" t="s">
        <v>457</v>
      </c>
      <c r="Y47" s="83" t="s">
        <v>458</v>
      </c>
      <c r="AA47" s="7" t="s">
        <v>273</v>
      </c>
      <c r="AB47" s="7" t="s">
        <v>322</v>
      </c>
      <c r="AD47" s="7" t="s">
        <v>273</v>
      </c>
      <c r="AE47" s="7" t="s">
        <v>322</v>
      </c>
      <c r="AF47" s="7" t="s">
        <v>569</v>
      </c>
      <c r="AG47" s="7" t="s">
        <v>774</v>
      </c>
    </row>
    <row r="48" spans="15:33" x14ac:dyDescent="0.35">
      <c r="U48" s="83" t="s">
        <v>37</v>
      </c>
      <c r="V48" s="83" t="s">
        <v>163</v>
      </c>
      <c r="W48" s="83" t="s">
        <v>164</v>
      </c>
      <c r="X48" s="83" t="s">
        <v>459</v>
      </c>
      <c r="Y48" s="83" t="s">
        <v>460</v>
      </c>
      <c r="AA48" s="7" t="s">
        <v>295</v>
      </c>
      <c r="AB48" s="7" t="s">
        <v>124</v>
      </c>
      <c r="AD48" s="7" t="s">
        <v>295</v>
      </c>
      <c r="AE48" s="7" t="s">
        <v>124</v>
      </c>
      <c r="AF48" s="7" t="s">
        <v>715</v>
      </c>
      <c r="AG48" s="7" t="s">
        <v>502</v>
      </c>
    </row>
    <row r="49" spans="21:33" x14ac:dyDescent="0.35">
      <c r="U49" s="83" t="s">
        <v>37</v>
      </c>
      <c r="V49" s="83" t="s">
        <v>165</v>
      </c>
      <c r="W49" s="83" t="s">
        <v>166</v>
      </c>
      <c r="X49" s="83" t="s">
        <v>461</v>
      </c>
      <c r="Y49" s="83" t="s">
        <v>462</v>
      </c>
      <c r="AA49" s="7" t="s">
        <v>187</v>
      </c>
      <c r="AB49" s="7" t="s">
        <v>332</v>
      </c>
      <c r="AD49" s="7" t="s">
        <v>187</v>
      </c>
      <c r="AE49" s="7" t="s">
        <v>332</v>
      </c>
      <c r="AF49" s="7" t="s">
        <v>777</v>
      </c>
      <c r="AG49" s="7" t="s">
        <v>630</v>
      </c>
    </row>
    <row r="50" spans="21:33" x14ac:dyDescent="0.35">
      <c r="U50" s="83" t="s">
        <v>39</v>
      </c>
      <c r="V50" s="83" t="s">
        <v>167</v>
      </c>
      <c r="W50" s="83" t="s">
        <v>168</v>
      </c>
      <c r="X50" s="83" t="s">
        <v>463</v>
      </c>
      <c r="Y50" s="83" t="s">
        <v>464</v>
      </c>
      <c r="AA50" s="7" t="s">
        <v>191</v>
      </c>
      <c r="AB50" s="7" t="s">
        <v>192</v>
      </c>
      <c r="AD50" s="7" t="s">
        <v>191</v>
      </c>
      <c r="AE50" s="7" t="s">
        <v>192</v>
      </c>
      <c r="AF50" s="7" t="s">
        <v>779</v>
      </c>
      <c r="AG50" s="7" t="s">
        <v>450</v>
      </c>
    </row>
    <row r="51" spans="21:33" x14ac:dyDescent="0.35">
      <c r="U51" s="83" t="s">
        <v>39</v>
      </c>
      <c r="V51" s="83" t="s">
        <v>169</v>
      </c>
      <c r="W51" s="83" t="s">
        <v>170</v>
      </c>
      <c r="X51" s="83" t="s">
        <v>465</v>
      </c>
      <c r="Y51" s="83" t="s">
        <v>466</v>
      </c>
      <c r="AA51" s="7" t="s">
        <v>317</v>
      </c>
      <c r="AB51" s="7" t="s">
        <v>354</v>
      </c>
      <c r="AD51" s="7" t="s">
        <v>317</v>
      </c>
      <c r="AE51" s="7" t="s">
        <v>354</v>
      </c>
      <c r="AF51" s="7" t="s">
        <v>765</v>
      </c>
      <c r="AG51" s="7" t="s">
        <v>588</v>
      </c>
    </row>
    <row r="52" spans="21:33" x14ac:dyDescent="0.35">
      <c r="U52" s="83" t="s">
        <v>39</v>
      </c>
      <c r="V52" s="83" t="s">
        <v>169</v>
      </c>
      <c r="W52" s="83" t="s">
        <v>170</v>
      </c>
      <c r="X52" s="83" t="s">
        <v>467</v>
      </c>
      <c r="Y52" s="83" t="s">
        <v>468</v>
      </c>
      <c r="AA52" s="7" t="s">
        <v>323</v>
      </c>
      <c r="AB52" s="7" t="s">
        <v>356</v>
      </c>
      <c r="AD52" s="7" t="s">
        <v>323</v>
      </c>
      <c r="AE52" s="7" t="s">
        <v>356</v>
      </c>
      <c r="AF52" s="7" t="s">
        <v>745</v>
      </c>
      <c r="AG52" s="7" t="s">
        <v>376</v>
      </c>
    </row>
    <row r="53" spans="21:33" x14ac:dyDescent="0.35">
      <c r="U53" s="83" t="s">
        <v>39</v>
      </c>
      <c r="V53" s="83" t="s">
        <v>169</v>
      </c>
      <c r="W53" s="83" t="s">
        <v>170</v>
      </c>
      <c r="X53" s="83" t="s">
        <v>469</v>
      </c>
      <c r="Y53" s="83" t="s">
        <v>470</v>
      </c>
      <c r="AA53" s="7" t="s">
        <v>337</v>
      </c>
      <c r="AB53" s="7" t="s">
        <v>282</v>
      </c>
      <c r="AD53" s="7" t="s">
        <v>337</v>
      </c>
      <c r="AE53" s="7" t="s">
        <v>282</v>
      </c>
      <c r="AF53" s="7" t="s">
        <v>845</v>
      </c>
      <c r="AG53" s="7" t="s">
        <v>802</v>
      </c>
    </row>
    <row r="54" spans="21:33" x14ac:dyDescent="0.35">
      <c r="U54" s="83" t="s">
        <v>39</v>
      </c>
      <c r="V54" s="83" t="s">
        <v>169</v>
      </c>
      <c r="W54" s="83" t="s">
        <v>170</v>
      </c>
      <c r="X54" s="83" t="s">
        <v>471</v>
      </c>
      <c r="Y54" s="83" t="s">
        <v>472</v>
      </c>
      <c r="AA54" s="7" t="s">
        <v>225</v>
      </c>
      <c r="AB54" s="7" t="s">
        <v>198</v>
      </c>
      <c r="AD54" s="7" t="s">
        <v>225</v>
      </c>
      <c r="AE54" s="7" t="s">
        <v>198</v>
      </c>
      <c r="AF54" s="7" t="s">
        <v>835</v>
      </c>
      <c r="AG54" s="7" t="s">
        <v>674</v>
      </c>
    </row>
    <row r="55" spans="21:33" x14ac:dyDescent="0.35">
      <c r="U55" s="83" t="s">
        <v>41</v>
      </c>
      <c r="V55" s="83" t="s">
        <v>171</v>
      </c>
      <c r="W55" s="83" t="s">
        <v>172</v>
      </c>
      <c r="X55" s="83" t="s">
        <v>473</v>
      </c>
      <c r="Y55" s="83" t="s">
        <v>474</v>
      </c>
      <c r="AA55" s="7" t="s">
        <v>253</v>
      </c>
      <c r="AB55" s="7" t="s">
        <v>240</v>
      </c>
      <c r="AD55" s="7" t="s">
        <v>253</v>
      </c>
      <c r="AE55" s="7" t="s">
        <v>240</v>
      </c>
      <c r="AF55" s="7" t="s">
        <v>833</v>
      </c>
      <c r="AG55" s="7" t="s">
        <v>422</v>
      </c>
    </row>
    <row r="56" spans="21:33" x14ac:dyDescent="0.35">
      <c r="U56" s="83" t="s">
        <v>41</v>
      </c>
      <c r="V56" s="83" t="s">
        <v>171</v>
      </c>
      <c r="W56" s="83" t="s">
        <v>172</v>
      </c>
      <c r="X56" s="83" t="s">
        <v>475</v>
      </c>
      <c r="Y56" s="83" t="s">
        <v>476</v>
      </c>
      <c r="AA56" s="7" t="s">
        <v>351</v>
      </c>
      <c r="AB56" s="7" t="s">
        <v>200</v>
      </c>
      <c r="AD56" s="7" t="s">
        <v>351</v>
      </c>
      <c r="AE56" s="7" t="s">
        <v>200</v>
      </c>
      <c r="AF56" s="7" t="s">
        <v>831</v>
      </c>
      <c r="AG56" s="7" t="s">
        <v>842</v>
      </c>
    </row>
    <row r="57" spans="21:33" x14ac:dyDescent="0.35">
      <c r="U57" s="83" t="s">
        <v>41</v>
      </c>
      <c r="V57" s="83" t="s">
        <v>171</v>
      </c>
      <c r="W57" s="83" t="s">
        <v>172</v>
      </c>
      <c r="X57" s="83" t="s">
        <v>477</v>
      </c>
      <c r="Y57" s="83" t="s">
        <v>478</v>
      </c>
      <c r="AA57" s="7" t="s">
        <v>349</v>
      </c>
      <c r="AB57" s="7" t="s">
        <v>358</v>
      </c>
      <c r="AD57" s="7" t="s">
        <v>349</v>
      </c>
      <c r="AE57" s="7" t="s">
        <v>358</v>
      </c>
      <c r="AF57" s="7" t="s">
        <v>819</v>
      </c>
      <c r="AG57" s="7" t="s">
        <v>646</v>
      </c>
    </row>
    <row r="58" spans="21:33" x14ac:dyDescent="0.35">
      <c r="U58" s="83" t="s">
        <v>41</v>
      </c>
      <c r="V58" s="83" t="s">
        <v>171</v>
      </c>
      <c r="W58" s="83" t="s">
        <v>172</v>
      </c>
      <c r="X58" s="83" t="s">
        <v>479</v>
      </c>
      <c r="Y58" s="83" t="s">
        <v>480</v>
      </c>
      <c r="AA58" s="7" t="s">
        <v>189</v>
      </c>
      <c r="AB58" s="7" t="s">
        <v>142</v>
      </c>
      <c r="AD58" s="7" t="s">
        <v>189</v>
      </c>
      <c r="AE58" s="7" t="s">
        <v>142</v>
      </c>
      <c r="AF58" s="7" t="s">
        <v>837</v>
      </c>
      <c r="AG58" s="7" t="s">
        <v>424</v>
      </c>
    </row>
    <row r="59" spans="21:33" x14ac:dyDescent="0.35">
      <c r="U59" s="83" t="s">
        <v>41</v>
      </c>
      <c r="V59" s="83" t="s">
        <v>171</v>
      </c>
      <c r="W59" s="83" t="s">
        <v>172</v>
      </c>
      <c r="X59" s="83" t="s">
        <v>481</v>
      </c>
      <c r="Y59" s="83" t="s">
        <v>482</v>
      </c>
      <c r="AA59" s="7" t="s">
        <v>287</v>
      </c>
      <c r="AB59" s="7" t="s">
        <v>360</v>
      </c>
      <c r="AD59" s="7" t="s">
        <v>287</v>
      </c>
      <c r="AE59" s="7" t="s">
        <v>360</v>
      </c>
      <c r="AF59" s="7" t="s">
        <v>839</v>
      </c>
      <c r="AG59" s="7" t="s">
        <v>544</v>
      </c>
    </row>
    <row r="60" spans="21:33" x14ac:dyDescent="0.35">
      <c r="U60" s="83" t="s">
        <v>41</v>
      </c>
      <c r="V60" s="83" t="s">
        <v>173</v>
      </c>
      <c r="W60" s="83" t="s">
        <v>174</v>
      </c>
      <c r="X60" s="83" t="s">
        <v>483</v>
      </c>
      <c r="Y60" s="83" t="s">
        <v>484</v>
      </c>
      <c r="AA60" s="7" t="s">
        <v>181</v>
      </c>
      <c r="AB60" s="7" t="s">
        <v>334</v>
      </c>
      <c r="AD60" s="7" t="s">
        <v>181</v>
      </c>
      <c r="AE60" s="7" t="s">
        <v>334</v>
      </c>
      <c r="AF60" s="7" t="s">
        <v>415</v>
      </c>
      <c r="AG60" s="7" t="s">
        <v>406</v>
      </c>
    </row>
    <row r="61" spans="21:33" x14ac:dyDescent="0.35">
      <c r="U61" s="83" t="s">
        <v>43</v>
      </c>
      <c r="V61" s="83" t="s">
        <v>175</v>
      </c>
      <c r="W61" s="83" t="s">
        <v>176</v>
      </c>
      <c r="X61" s="83" t="s">
        <v>485</v>
      </c>
      <c r="Y61" s="83" t="s">
        <v>486</v>
      </c>
      <c r="AA61" s="7" t="s">
        <v>339</v>
      </c>
      <c r="AB61" s="7" t="s">
        <v>146</v>
      </c>
      <c r="AD61" s="7" t="s">
        <v>339</v>
      </c>
      <c r="AE61" s="7" t="s">
        <v>146</v>
      </c>
      <c r="AF61" s="7" t="s">
        <v>413</v>
      </c>
      <c r="AG61" s="7" t="s">
        <v>716</v>
      </c>
    </row>
    <row r="62" spans="21:33" x14ac:dyDescent="0.35">
      <c r="U62" s="83" t="s">
        <v>43</v>
      </c>
      <c r="V62" s="83" t="s">
        <v>175</v>
      </c>
      <c r="W62" s="83" t="s">
        <v>176</v>
      </c>
      <c r="X62" s="83" t="s">
        <v>487</v>
      </c>
      <c r="Y62" s="83" t="s">
        <v>488</v>
      </c>
      <c r="AA62" s="7" t="s">
        <v>219</v>
      </c>
      <c r="AB62" s="7" t="s">
        <v>214</v>
      </c>
      <c r="AD62" s="7" t="s">
        <v>219</v>
      </c>
      <c r="AE62" s="7" t="s">
        <v>214</v>
      </c>
      <c r="AF62" s="7" t="s">
        <v>657</v>
      </c>
      <c r="AG62" s="7" t="s">
        <v>750</v>
      </c>
    </row>
    <row r="63" spans="21:33" x14ac:dyDescent="0.35">
      <c r="U63" s="83" t="s">
        <v>43</v>
      </c>
      <c r="V63" s="83" t="s">
        <v>175</v>
      </c>
      <c r="W63" s="83" t="s">
        <v>176</v>
      </c>
      <c r="X63" s="83" t="s">
        <v>489</v>
      </c>
      <c r="Y63" s="83" t="s">
        <v>490</v>
      </c>
      <c r="AA63" s="7" t="s">
        <v>301</v>
      </c>
      <c r="AB63" s="7" t="s">
        <v>310</v>
      </c>
      <c r="AD63" s="7" t="s">
        <v>301</v>
      </c>
      <c r="AE63" s="7" t="s">
        <v>310</v>
      </c>
      <c r="AF63" s="7" t="s">
        <v>655</v>
      </c>
      <c r="AG63" s="7" t="s">
        <v>562</v>
      </c>
    </row>
    <row r="64" spans="21:33" x14ac:dyDescent="0.35">
      <c r="U64" s="83" t="s">
        <v>43</v>
      </c>
      <c r="V64" s="83" t="s">
        <v>177</v>
      </c>
      <c r="W64" s="83" t="s">
        <v>178</v>
      </c>
      <c r="X64" s="83" t="s">
        <v>491</v>
      </c>
      <c r="Y64" s="83" t="s">
        <v>492</v>
      </c>
      <c r="AA64" s="7" t="s">
        <v>139</v>
      </c>
      <c r="AB64" s="7" t="s">
        <v>156</v>
      </c>
      <c r="AD64" s="7" t="s">
        <v>139</v>
      </c>
      <c r="AE64" s="7" t="s">
        <v>156</v>
      </c>
      <c r="AF64" s="7" t="s">
        <v>645</v>
      </c>
      <c r="AG64" s="7" t="s">
        <v>730</v>
      </c>
    </row>
    <row r="65" spans="21:33" x14ac:dyDescent="0.35">
      <c r="U65" s="83" t="s">
        <v>43</v>
      </c>
      <c r="V65" s="83" t="s">
        <v>179</v>
      </c>
      <c r="W65" s="83" t="s">
        <v>180</v>
      </c>
      <c r="X65" s="83" t="s">
        <v>493</v>
      </c>
      <c r="Y65" s="83" t="s">
        <v>494</v>
      </c>
      <c r="AA65" s="7" t="s">
        <v>335</v>
      </c>
      <c r="AB65" s="7" t="s">
        <v>158</v>
      </c>
      <c r="AD65" s="7" t="s">
        <v>335</v>
      </c>
      <c r="AE65" s="7" t="s">
        <v>158</v>
      </c>
      <c r="AF65" s="7" t="s">
        <v>647</v>
      </c>
      <c r="AG65" s="7" t="s">
        <v>806</v>
      </c>
    </row>
    <row r="66" spans="21:33" x14ac:dyDescent="0.35">
      <c r="U66" s="83" t="s">
        <v>43</v>
      </c>
      <c r="V66" s="83" t="s">
        <v>181</v>
      </c>
      <c r="W66" s="83" t="s">
        <v>182</v>
      </c>
      <c r="X66" s="83" t="s">
        <v>495</v>
      </c>
      <c r="Y66" s="83" t="s">
        <v>496</v>
      </c>
      <c r="AA66" s="7" t="s">
        <v>241</v>
      </c>
      <c r="AB66" s="7" t="s">
        <v>308</v>
      </c>
      <c r="AD66" s="7" t="s">
        <v>241</v>
      </c>
      <c r="AE66" s="7" t="s">
        <v>308</v>
      </c>
      <c r="AF66" s="7" t="s">
        <v>783</v>
      </c>
      <c r="AG66" s="7" t="s">
        <v>790</v>
      </c>
    </row>
    <row r="67" spans="21:33" x14ac:dyDescent="0.35">
      <c r="U67" s="83" t="s">
        <v>43</v>
      </c>
      <c r="V67" s="83" t="s">
        <v>181</v>
      </c>
      <c r="W67" s="83" t="s">
        <v>182</v>
      </c>
      <c r="X67" s="83" t="s">
        <v>497</v>
      </c>
      <c r="Y67" s="83" t="s">
        <v>498</v>
      </c>
      <c r="AA67" s="7" t="s">
        <v>237</v>
      </c>
      <c r="AB67" s="7" t="s">
        <v>266</v>
      </c>
      <c r="AD67" s="7" t="s">
        <v>237</v>
      </c>
      <c r="AE67" s="7" t="s">
        <v>266</v>
      </c>
      <c r="AF67" s="7" t="s">
        <v>389</v>
      </c>
      <c r="AG67" s="7" t="s">
        <v>650</v>
      </c>
    </row>
    <row r="68" spans="21:33" x14ac:dyDescent="0.35">
      <c r="U68" s="83" t="s">
        <v>47</v>
      </c>
      <c r="V68" s="83" t="s">
        <v>183</v>
      </c>
      <c r="W68" s="83" t="s">
        <v>184</v>
      </c>
      <c r="X68" s="83" t="s">
        <v>499</v>
      </c>
      <c r="Y68" s="83" t="s">
        <v>500</v>
      </c>
      <c r="AA68" s="7" t="s">
        <v>245</v>
      </c>
      <c r="AB68" s="7" t="s">
        <v>242</v>
      </c>
      <c r="AD68" s="7" t="s">
        <v>245</v>
      </c>
      <c r="AE68" s="7" t="s">
        <v>242</v>
      </c>
      <c r="AF68" s="7" t="s">
        <v>579</v>
      </c>
      <c r="AG68" s="7" t="s">
        <v>478</v>
      </c>
    </row>
    <row r="69" spans="21:33" x14ac:dyDescent="0.35">
      <c r="U69" s="83" t="s">
        <v>49</v>
      </c>
      <c r="V69" s="83" t="s">
        <v>185</v>
      </c>
      <c r="W69" s="83" t="s">
        <v>186</v>
      </c>
      <c r="X69" s="83" t="s">
        <v>501</v>
      </c>
      <c r="Y69" s="83" t="s">
        <v>502</v>
      </c>
      <c r="AA69" s="7" t="s">
        <v>257</v>
      </c>
      <c r="AB69" s="7" t="s">
        <v>254</v>
      </c>
      <c r="AD69" s="7" t="s">
        <v>257</v>
      </c>
      <c r="AE69" s="7" t="s">
        <v>254</v>
      </c>
      <c r="AF69" s="7" t="s">
        <v>663</v>
      </c>
      <c r="AG69" s="7" t="s">
        <v>578</v>
      </c>
    </row>
    <row r="70" spans="21:33" x14ac:dyDescent="0.35">
      <c r="U70" s="83" t="s">
        <v>49</v>
      </c>
      <c r="V70" s="83" t="s">
        <v>185</v>
      </c>
      <c r="W70" s="83" t="s">
        <v>186</v>
      </c>
      <c r="X70" s="83" t="s">
        <v>503</v>
      </c>
      <c r="Y70" s="83" t="s">
        <v>504</v>
      </c>
      <c r="AA70" s="7" t="s">
        <v>269</v>
      </c>
      <c r="AB70" s="7" t="s">
        <v>160</v>
      </c>
      <c r="AD70" s="7" t="s">
        <v>269</v>
      </c>
      <c r="AE70" s="7" t="s">
        <v>160</v>
      </c>
      <c r="AF70" s="7" t="s">
        <v>417</v>
      </c>
      <c r="AG70" s="7" t="s">
        <v>732</v>
      </c>
    </row>
    <row r="71" spans="21:33" x14ac:dyDescent="0.35">
      <c r="U71" s="83" t="s">
        <v>49</v>
      </c>
      <c r="V71" s="83" t="s">
        <v>187</v>
      </c>
      <c r="W71" s="83" t="s">
        <v>188</v>
      </c>
      <c r="X71" s="83" t="s">
        <v>505</v>
      </c>
      <c r="Y71" s="83" t="s">
        <v>506</v>
      </c>
      <c r="AA71" s="7" t="s">
        <v>193</v>
      </c>
      <c r="AB71" s="7" t="s">
        <v>286</v>
      </c>
      <c r="AD71" s="7" t="s">
        <v>193</v>
      </c>
      <c r="AE71" s="7" t="s">
        <v>286</v>
      </c>
      <c r="AF71" s="7" t="s">
        <v>477</v>
      </c>
      <c r="AG71" s="7" t="s">
        <v>522</v>
      </c>
    </row>
    <row r="72" spans="21:33" x14ac:dyDescent="0.35">
      <c r="U72" s="83" t="s">
        <v>49</v>
      </c>
      <c r="V72" s="83" t="s">
        <v>187</v>
      </c>
      <c r="W72" s="83" t="s">
        <v>188</v>
      </c>
      <c r="X72" s="83" t="s">
        <v>507</v>
      </c>
      <c r="Y72" s="83" t="s">
        <v>508</v>
      </c>
      <c r="AA72" s="7" t="s">
        <v>299</v>
      </c>
      <c r="AB72" s="7" t="s">
        <v>294</v>
      </c>
      <c r="AD72" s="7" t="s">
        <v>299</v>
      </c>
      <c r="AE72" s="7" t="s">
        <v>294</v>
      </c>
      <c r="AF72" s="7" t="s">
        <v>481</v>
      </c>
      <c r="AG72" s="7" t="s">
        <v>668</v>
      </c>
    </row>
    <row r="73" spans="21:33" x14ac:dyDescent="0.35">
      <c r="U73" s="83" t="s">
        <v>49</v>
      </c>
      <c r="V73" s="83" t="s">
        <v>189</v>
      </c>
      <c r="W73" s="83" t="s">
        <v>190</v>
      </c>
      <c r="X73" s="83" t="s">
        <v>509</v>
      </c>
      <c r="Y73" s="83" t="s">
        <v>510</v>
      </c>
      <c r="AA73" s="7" t="s">
        <v>155</v>
      </c>
      <c r="AB73" s="7" t="s">
        <v>274</v>
      </c>
      <c r="AD73" s="7" t="s">
        <v>155</v>
      </c>
      <c r="AE73" s="7" t="s">
        <v>274</v>
      </c>
      <c r="AF73" s="7" t="s">
        <v>473</v>
      </c>
      <c r="AG73" s="7" t="s">
        <v>402</v>
      </c>
    </row>
    <row r="74" spans="21:33" x14ac:dyDescent="0.35">
      <c r="U74" s="83" t="s">
        <v>49</v>
      </c>
      <c r="V74" s="83" t="s">
        <v>189</v>
      </c>
      <c r="W74" s="83" t="s">
        <v>190</v>
      </c>
      <c r="X74" s="83" t="s">
        <v>511</v>
      </c>
      <c r="Y74" s="83" t="s">
        <v>512</v>
      </c>
      <c r="AA74" s="7" t="s">
        <v>263</v>
      </c>
      <c r="AB74" s="7" t="s">
        <v>232</v>
      </c>
      <c r="AD74" s="7" t="s">
        <v>263</v>
      </c>
      <c r="AE74" s="7" t="s">
        <v>232</v>
      </c>
      <c r="AF74" s="7" t="s">
        <v>475</v>
      </c>
      <c r="AG74" s="7" t="s">
        <v>734</v>
      </c>
    </row>
    <row r="75" spans="21:33" x14ac:dyDescent="0.35">
      <c r="U75" s="83" t="s">
        <v>49</v>
      </c>
      <c r="V75" s="83" t="s">
        <v>191</v>
      </c>
      <c r="W75" s="83" t="s">
        <v>192</v>
      </c>
      <c r="X75" s="83" t="s">
        <v>513</v>
      </c>
      <c r="Y75" s="83" t="s">
        <v>514</v>
      </c>
      <c r="AA75" s="7" t="s">
        <v>265</v>
      </c>
      <c r="AB75" s="7" t="s">
        <v>296</v>
      </c>
      <c r="AD75" s="7" t="s">
        <v>265</v>
      </c>
      <c r="AE75" s="7" t="s">
        <v>296</v>
      </c>
      <c r="AF75" s="7" t="s">
        <v>479</v>
      </c>
      <c r="AG75" s="7" t="s">
        <v>548</v>
      </c>
    </row>
    <row r="76" spans="21:33" x14ac:dyDescent="0.35">
      <c r="U76" s="83" t="s">
        <v>49</v>
      </c>
      <c r="V76" s="83" t="s">
        <v>191</v>
      </c>
      <c r="W76" s="83" t="s">
        <v>192</v>
      </c>
      <c r="X76" s="83" t="s">
        <v>515</v>
      </c>
      <c r="Y76" s="83" t="s">
        <v>516</v>
      </c>
      <c r="AA76" s="7" t="s">
        <v>261</v>
      </c>
      <c r="AB76" s="7" t="s">
        <v>290</v>
      </c>
      <c r="AD76" s="7" t="s">
        <v>261</v>
      </c>
      <c r="AE76" s="7" t="s">
        <v>290</v>
      </c>
      <c r="AF76" s="7" t="s">
        <v>587</v>
      </c>
      <c r="AG76" s="7" t="s">
        <v>510</v>
      </c>
    </row>
    <row r="77" spans="21:33" x14ac:dyDescent="0.35">
      <c r="U77" s="83" t="s">
        <v>51</v>
      </c>
      <c r="V77" s="83" t="s">
        <v>193</v>
      </c>
      <c r="W77" s="83" t="s">
        <v>194</v>
      </c>
      <c r="X77" s="83" t="s">
        <v>517</v>
      </c>
      <c r="Y77" s="83" t="s">
        <v>518</v>
      </c>
      <c r="AA77" s="7" t="s">
        <v>129</v>
      </c>
      <c r="AB77" s="7" t="s">
        <v>176</v>
      </c>
      <c r="AD77" s="7" t="s">
        <v>129</v>
      </c>
      <c r="AE77" s="7" t="s">
        <v>176</v>
      </c>
      <c r="AF77" s="7" t="s">
        <v>589</v>
      </c>
      <c r="AG77" s="7" t="s">
        <v>720</v>
      </c>
    </row>
    <row r="78" spans="21:33" x14ac:dyDescent="0.35">
      <c r="U78" s="83" t="s">
        <v>51</v>
      </c>
      <c r="V78" s="83" t="s">
        <v>195</v>
      </c>
      <c r="W78" s="83" t="s">
        <v>196</v>
      </c>
      <c r="X78" s="83" t="s">
        <v>519</v>
      </c>
      <c r="Y78" s="83" t="s">
        <v>520</v>
      </c>
      <c r="AA78" s="7" t="s">
        <v>213</v>
      </c>
      <c r="AB78" s="7" t="s">
        <v>216</v>
      </c>
      <c r="AD78" s="7" t="s">
        <v>213</v>
      </c>
      <c r="AE78" s="7" t="s">
        <v>216</v>
      </c>
      <c r="AF78" s="7" t="s">
        <v>725</v>
      </c>
      <c r="AG78" s="7" t="s">
        <v>778</v>
      </c>
    </row>
    <row r="79" spans="21:33" x14ac:dyDescent="0.35">
      <c r="U79" s="83" t="s">
        <v>51</v>
      </c>
      <c r="V79" s="83" t="s">
        <v>195</v>
      </c>
      <c r="W79" s="83" t="s">
        <v>196</v>
      </c>
      <c r="X79" s="83" t="s">
        <v>521</v>
      </c>
      <c r="Y79" s="83" t="s">
        <v>522</v>
      </c>
      <c r="AA79" s="7" t="s">
        <v>199</v>
      </c>
      <c r="AB79" s="7" t="s">
        <v>344</v>
      </c>
      <c r="AD79" s="7" t="s">
        <v>199</v>
      </c>
      <c r="AE79" s="7" t="s">
        <v>344</v>
      </c>
      <c r="AF79" s="7" t="s">
        <v>723</v>
      </c>
      <c r="AG79" s="7" t="s">
        <v>792</v>
      </c>
    </row>
    <row r="80" spans="21:33" x14ac:dyDescent="0.35">
      <c r="U80" s="83" t="s">
        <v>51</v>
      </c>
      <c r="V80" s="83" t="s">
        <v>195</v>
      </c>
      <c r="W80" s="83" t="s">
        <v>196</v>
      </c>
      <c r="X80" s="83" t="s">
        <v>523</v>
      </c>
      <c r="Y80" s="83" t="s">
        <v>524</v>
      </c>
      <c r="AA80" s="7" t="s">
        <v>231</v>
      </c>
      <c r="AB80" s="7" t="s">
        <v>260</v>
      </c>
      <c r="AD80" s="7" t="s">
        <v>231</v>
      </c>
      <c r="AE80" s="7" t="s">
        <v>260</v>
      </c>
      <c r="AF80" s="7" t="s">
        <v>827</v>
      </c>
      <c r="AG80" s="7" t="s">
        <v>500</v>
      </c>
    </row>
    <row r="81" spans="21:33" x14ac:dyDescent="0.35">
      <c r="U81" s="83" t="s">
        <v>51</v>
      </c>
      <c r="V81" s="83" t="s">
        <v>195</v>
      </c>
      <c r="W81" s="83" t="s">
        <v>196</v>
      </c>
      <c r="X81" s="83" t="s">
        <v>525</v>
      </c>
      <c r="Y81" s="83" t="s">
        <v>526</v>
      </c>
      <c r="AA81" s="7" t="s">
        <v>147</v>
      </c>
      <c r="AB81" s="7" t="s">
        <v>262</v>
      </c>
      <c r="AD81" s="7" t="s">
        <v>147</v>
      </c>
      <c r="AE81" s="7" t="s">
        <v>262</v>
      </c>
      <c r="AF81" s="7" t="s">
        <v>825</v>
      </c>
      <c r="AG81" s="7" t="s">
        <v>642</v>
      </c>
    </row>
    <row r="82" spans="21:33" x14ac:dyDescent="0.35">
      <c r="U82" s="83" t="s">
        <v>51</v>
      </c>
      <c r="V82" s="83" t="s">
        <v>197</v>
      </c>
      <c r="W82" s="83" t="s">
        <v>198</v>
      </c>
      <c r="X82" s="83" t="s">
        <v>527</v>
      </c>
      <c r="Y82" s="83" t="s">
        <v>528</v>
      </c>
      <c r="AA82" s="7" t="s">
        <v>277</v>
      </c>
      <c r="AB82" s="7" t="s">
        <v>298</v>
      </c>
      <c r="AD82" s="7" t="s">
        <v>277</v>
      </c>
      <c r="AE82" s="7" t="s">
        <v>298</v>
      </c>
      <c r="AF82" s="7" t="s">
        <v>829</v>
      </c>
      <c r="AG82" s="7" t="s">
        <v>838</v>
      </c>
    </row>
    <row r="83" spans="21:33" x14ac:dyDescent="0.35">
      <c r="U83" s="83" t="s">
        <v>51</v>
      </c>
      <c r="V83" s="83" t="s">
        <v>197</v>
      </c>
      <c r="W83" s="83" t="s">
        <v>198</v>
      </c>
      <c r="X83" s="83" t="s">
        <v>529</v>
      </c>
      <c r="Y83" s="83" t="s">
        <v>530</v>
      </c>
      <c r="AA83" s="7" t="s">
        <v>203</v>
      </c>
      <c r="AB83" s="7" t="s">
        <v>132</v>
      </c>
      <c r="AD83" s="7" t="s">
        <v>203</v>
      </c>
      <c r="AE83" s="7" t="s">
        <v>132</v>
      </c>
      <c r="AF83" s="7" t="s">
        <v>547</v>
      </c>
      <c r="AG83" s="7" t="s">
        <v>538</v>
      </c>
    </row>
    <row r="84" spans="21:33" x14ac:dyDescent="0.35">
      <c r="U84" s="83" t="s">
        <v>51</v>
      </c>
      <c r="V84" s="83" t="s">
        <v>197</v>
      </c>
      <c r="W84" s="83" t="s">
        <v>198</v>
      </c>
      <c r="X84" s="83" t="s">
        <v>531</v>
      </c>
      <c r="Y84" s="83" t="s">
        <v>532</v>
      </c>
      <c r="AA84" s="7" t="s">
        <v>211</v>
      </c>
      <c r="AB84" s="7" t="s">
        <v>134</v>
      </c>
      <c r="AD84" s="7" t="s">
        <v>211</v>
      </c>
      <c r="AE84" s="7" t="s">
        <v>134</v>
      </c>
      <c r="AF84" s="7" t="s">
        <v>549</v>
      </c>
      <c r="AG84" s="7" t="s">
        <v>830</v>
      </c>
    </row>
    <row r="85" spans="21:33" x14ac:dyDescent="0.35">
      <c r="U85" s="83" t="s">
        <v>51</v>
      </c>
      <c r="V85" s="83" t="s">
        <v>197</v>
      </c>
      <c r="W85" s="83" t="s">
        <v>198</v>
      </c>
      <c r="X85" s="83" t="s">
        <v>533</v>
      </c>
      <c r="Y85" s="83" t="s">
        <v>534</v>
      </c>
      <c r="AA85" s="7" t="s">
        <v>153</v>
      </c>
      <c r="AB85" s="7" t="s">
        <v>288</v>
      </c>
      <c r="AD85" s="7" t="s">
        <v>153</v>
      </c>
      <c r="AE85" s="7" t="s">
        <v>288</v>
      </c>
      <c r="AF85" s="7" t="s">
        <v>381</v>
      </c>
      <c r="AG85" s="7" t="s">
        <v>416</v>
      </c>
    </row>
    <row r="86" spans="21:33" x14ac:dyDescent="0.35">
      <c r="U86" s="83" t="s">
        <v>51</v>
      </c>
      <c r="V86" s="83" t="s">
        <v>199</v>
      </c>
      <c r="W86" s="83" t="s">
        <v>200</v>
      </c>
      <c r="X86" s="83" t="s">
        <v>535</v>
      </c>
      <c r="Y86" s="83" t="s">
        <v>536</v>
      </c>
      <c r="AA86" s="7" t="s">
        <v>331</v>
      </c>
      <c r="AB86" s="7" t="s">
        <v>162</v>
      </c>
      <c r="AD86" s="7" t="s">
        <v>331</v>
      </c>
      <c r="AE86" s="7" t="s">
        <v>162</v>
      </c>
      <c r="AF86" s="7" t="s">
        <v>397</v>
      </c>
      <c r="AG86" s="7" t="s">
        <v>824</v>
      </c>
    </row>
    <row r="87" spans="21:33" x14ac:dyDescent="0.35">
      <c r="U87" s="83" t="s">
        <v>53</v>
      </c>
      <c r="V87" s="83" t="s">
        <v>201</v>
      </c>
      <c r="W87" s="83" t="s">
        <v>202</v>
      </c>
      <c r="X87" s="83" t="s">
        <v>537</v>
      </c>
      <c r="Y87" s="83" t="s">
        <v>538</v>
      </c>
      <c r="AA87" s="7" t="s">
        <v>247</v>
      </c>
      <c r="AB87" s="7" t="s">
        <v>164</v>
      </c>
      <c r="AD87" s="7" t="s">
        <v>247</v>
      </c>
      <c r="AE87" s="7" t="s">
        <v>164</v>
      </c>
      <c r="AF87" s="7" t="s">
        <v>463</v>
      </c>
      <c r="AG87" s="7" t="s">
        <v>528</v>
      </c>
    </row>
    <row r="88" spans="21:33" x14ac:dyDescent="0.35">
      <c r="U88" s="83" t="s">
        <v>53</v>
      </c>
      <c r="V88" s="83" t="s">
        <v>201</v>
      </c>
      <c r="W88" s="83" t="s">
        <v>202</v>
      </c>
      <c r="X88" s="83" t="s">
        <v>539</v>
      </c>
      <c r="Y88" s="83" t="s">
        <v>540</v>
      </c>
      <c r="AA88" s="7" t="s">
        <v>149</v>
      </c>
      <c r="AB88" s="7" t="s">
        <v>338</v>
      </c>
      <c r="AD88" s="7" t="s">
        <v>149</v>
      </c>
      <c r="AE88" s="7" t="s">
        <v>338</v>
      </c>
      <c r="AF88" s="7" t="s">
        <v>753</v>
      </c>
      <c r="AG88" s="7" t="s">
        <v>614</v>
      </c>
    </row>
    <row r="89" spans="21:33" x14ac:dyDescent="0.35">
      <c r="U89" s="83" t="s">
        <v>53</v>
      </c>
      <c r="V89" s="83" t="s">
        <v>203</v>
      </c>
      <c r="W89" s="83" t="s">
        <v>204</v>
      </c>
      <c r="X89" s="83" t="s">
        <v>541</v>
      </c>
      <c r="Y89" s="83" t="s">
        <v>542</v>
      </c>
      <c r="AA89" s="7" t="s">
        <v>217</v>
      </c>
      <c r="AB89" s="7" t="s">
        <v>178</v>
      </c>
      <c r="AD89" s="7" t="s">
        <v>217</v>
      </c>
      <c r="AE89" s="7" t="s">
        <v>178</v>
      </c>
      <c r="AF89" s="7" t="s">
        <v>751</v>
      </c>
      <c r="AG89" s="7" t="s">
        <v>616</v>
      </c>
    </row>
    <row r="90" spans="21:33" x14ac:dyDescent="0.35">
      <c r="U90" s="83" t="s">
        <v>53</v>
      </c>
      <c r="V90" s="83" t="s">
        <v>205</v>
      </c>
      <c r="W90" s="83" t="s">
        <v>206</v>
      </c>
      <c r="X90" s="83" t="s">
        <v>543</v>
      </c>
      <c r="Y90" s="83" t="s">
        <v>544</v>
      </c>
      <c r="AA90" s="7" t="s">
        <v>165</v>
      </c>
      <c r="AB90" s="7" t="s">
        <v>324</v>
      </c>
      <c r="AD90" s="7" t="s">
        <v>165</v>
      </c>
      <c r="AE90" s="7" t="s">
        <v>324</v>
      </c>
      <c r="AF90" s="7" t="s">
        <v>749</v>
      </c>
      <c r="AG90" s="7" t="s">
        <v>746</v>
      </c>
    </row>
    <row r="91" spans="21:33" x14ac:dyDescent="0.35">
      <c r="U91" s="83" t="s">
        <v>53</v>
      </c>
      <c r="V91" s="83" t="s">
        <v>205</v>
      </c>
      <c r="W91" s="83" t="s">
        <v>206</v>
      </c>
      <c r="X91" s="83" t="s">
        <v>545</v>
      </c>
      <c r="Y91" s="83" t="s">
        <v>546</v>
      </c>
      <c r="AA91" s="7" t="s">
        <v>267</v>
      </c>
      <c r="AB91" s="7" t="s">
        <v>244</v>
      </c>
      <c r="AD91" s="7" t="s">
        <v>267</v>
      </c>
      <c r="AE91" s="7" t="s">
        <v>244</v>
      </c>
      <c r="AF91" s="7" t="s">
        <v>577</v>
      </c>
      <c r="AG91" s="7" t="s">
        <v>536</v>
      </c>
    </row>
    <row r="92" spans="21:33" x14ac:dyDescent="0.35">
      <c r="U92" s="83" t="s">
        <v>55</v>
      </c>
      <c r="V92" s="83" t="s">
        <v>207</v>
      </c>
      <c r="W92" s="83" t="s">
        <v>208</v>
      </c>
      <c r="X92" s="83" t="s">
        <v>547</v>
      </c>
      <c r="Y92" s="83" t="s">
        <v>548</v>
      </c>
      <c r="AA92" s="7" t="s">
        <v>159</v>
      </c>
      <c r="AB92" s="7" t="s">
        <v>346</v>
      </c>
      <c r="AD92" s="7" t="s">
        <v>159</v>
      </c>
      <c r="AE92" s="7" t="s">
        <v>346</v>
      </c>
      <c r="AF92" s="7" t="s">
        <v>483</v>
      </c>
      <c r="AG92" s="7" t="s">
        <v>410</v>
      </c>
    </row>
    <row r="93" spans="21:33" x14ac:dyDescent="0.35">
      <c r="U93" s="83" t="s">
        <v>55</v>
      </c>
      <c r="V93" s="83" t="s">
        <v>207</v>
      </c>
      <c r="W93" s="83" t="s">
        <v>208</v>
      </c>
      <c r="X93" s="83" t="s">
        <v>549</v>
      </c>
      <c r="Y93" s="83" t="s">
        <v>550</v>
      </c>
      <c r="AA93" s="7" t="s">
        <v>169</v>
      </c>
      <c r="AB93" s="7" t="s">
        <v>246</v>
      </c>
      <c r="AD93" s="7" t="s">
        <v>169</v>
      </c>
      <c r="AE93" s="7" t="s">
        <v>246</v>
      </c>
      <c r="AF93" s="7" t="s">
        <v>747</v>
      </c>
      <c r="AG93" s="7" t="s">
        <v>740</v>
      </c>
    </row>
    <row r="94" spans="21:33" x14ac:dyDescent="0.35">
      <c r="U94" s="83" t="s">
        <v>55</v>
      </c>
      <c r="V94" s="83" t="s">
        <v>209</v>
      </c>
      <c r="W94" s="83" t="s">
        <v>210</v>
      </c>
      <c r="X94" s="83" t="s">
        <v>551</v>
      </c>
      <c r="Y94" s="83" t="s">
        <v>552</v>
      </c>
      <c r="AA94" s="7" t="s">
        <v>293</v>
      </c>
      <c r="AB94" s="7" t="s">
        <v>300</v>
      </c>
      <c r="AD94" s="7" t="s">
        <v>293</v>
      </c>
      <c r="AE94" s="7" t="s">
        <v>300</v>
      </c>
      <c r="AF94" s="7" t="s">
        <v>487</v>
      </c>
      <c r="AG94" s="7" t="s">
        <v>418</v>
      </c>
    </row>
    <row r="95" spans="21:33" x14ac:dyDescent="0.35">
      <c r="U95" s="83" t="s">
        <v>55</v>
      </c>
      <c r="V95" s="83" t="s">
        <v>209</v>
      </c>
      <c r="W95" s="83" t="s">
        <v>210</v>
      </c>
      <c r="X95" s="83" t="s">
        <v>553</v>
      </c>
      <c r="Y95" s="83" t="s">
        <v>554</v>
      </c>
      <c r="AA95" s="7" t="s">
        <v>341</v>
      </c>
      <c r="AB95" s="7" t="s">
        <v>284</v>
      </c>
      <c r="AD95" s="7" t="s">
        <v>341</v>
      </c>
      <c r="AE95" s="7" t="s">
        <v>284</v>
      </c>
      <c r="AF95" s="7" t="s">
        <v>485</v>
      </c>
      <c r="AG95" s="7" t="s">
        <v>564</v>
      </c>
    </row>
    <row r="96" spans="21:33" x14ac:dyDescent="0.35">
      <c r="U96" s="83" t="s">
        <v>55</v>
      </c>
      <c r="V96" s="83" t="s">
        <v>209</v>
      </c>
      <c r="W96" s="83" t="s">
        <v>210</v>
      </c>
      <c r="X96" s="83" t="s">
        <v>555</v>
      </c>
      <c r="Y96" s="83" t="s">
        <v>556</v>
      </c>
      <c r="AA96" s="7" t="s">
        <v>345</v>
      </c>
      <c r="AB96" s="7" t="s">
        <v>166</v>
      </c>
      <c r="AD96" s="7" t="s">
        <v>345</v>
      </c>
      <c r="AE96" s="7" t="s">
        <v>166</v>
      </c>
      <c r="AF96" s="7" t="s">
        <v>489</v>
      </c>
      <c r="AG96" s="7" t="s">
        <v>744</v>
      </c>
    </row>
    <row r="97" spans="21:33" x14ac:dyDescent="0.35">
      <c r="U97" s="83" t="s">
        <v>55</v>
      </c>
      <c r="V97" s="83" t="s">
        <v>209</v>
      </c>
      <c r="W97" s="83" t="s">
        <v>210</v>
      </c>
      <c r="X97" s="83" t="s">
        <v>557</v>
      </c>
      <c r="Y97" s="83" t="s">
        <v>558</v>
      </c>
      <c r="AA97" s="7" t="s">
        <v>161</v>
      </c>
      <c r="AB97" s="7" t="s">
        <v>204</v>
      </c>
      <c r="AD97" s="7" t="s">
        <v>161</v>
      </c>
      <c r="AE97" s="7" t="s">
        <v>204</v>
      </c>
      <c r="AF97" s="7" t="s">
        <v>689</v>
      </c>
      <c r="AG97" s="7" t="s">
        <v>552</v>
      </c>
    </row>
    <row r="98" spans="21:33" x14ac:dyDescent="0.35">
      <c r="U98" s="83" t="s">
        <v>55</v>
      </c>
      <c r="V98" s="83" t="s">
        <v>209</v>
      </c>
      <c r="W98" s="83" t="s">
        <v>210</v>
      </c>
      <c r="X98" s="83" t="s">
        <v>559</v>
      </c>
      <c r="Y98" s="83" t="s">
        <v>560</v>
      </c>
      <c r="AA98" s="7" t="s">
        <v>125</v>
      </c>
      <c r="AB98" s="7" t="s">
        <v>224</v>
      </c>
      <c r="AD98" s="7" t="s">
        <v>125</v>
      </c>
      <c r="AE98" s="7" t="s">
        <v>224</v>
      </c>
      <c r="AF98" s="7" t="s">
        <v>393</v>
      </c>
      <c r="AG98" s="7" t="s">
        <v>486</v>
      </c>
    </row>
    <row r="99" spans="21:33" x14ac:dyDescent="0.35">
      <c r="U99" s="83" t="s">
        <v>55</v>
      </c>
      <c r="V99" s="83" t="s">
        <v>211</v>
      </c>
      <c r="W99" s="83" t="s">
        <v>212</v>
      </c>
      <c r="X99" s="83" t="s">
        <v>561</v>
      </c>
      <c r="Y99" s="83" t="s">
        <v>562</v>
      </c>
      <c r="AA99" s="7" t="s">
        <v>309</v>
      </c>
      <c r="AB99" s="7" t="s">
        <v>136</v>
      </c>
      <c r="AD99" s="7" t="s">
        <v>309</v>
      </c>
      <c r="AE99" s="7" t="s">
        <v>136</v>
      </c>
      <c r="AF99" s="7" t="s">
        <v>391</v>
      </c>
      <c r="AG99" s="7" t="s">
        <v>618</v>
      </c>
    </row>
    <row r="100" spans="21:33" x14ac:dyDescent="0.35">
      <c r="U100" s="83" t="s">
        <v>57</v>
      </c>
      <c r="V100" s="83" t="s">
        <v>213</v>
      </c>
      <c r="W100" s="83" t="s">
        <v>214</v>
      </c>
      <c r="X100" s="83" t="s">
        <v>563</v>
      </c>
      <c r="Y100" s="83" t="s">
        <v>564</v>
      </c>
      <c r="AA100" s="7" t="s">
        <v>319</v>
      </c>
      <c r="AB100" s="7" t="s">
        <v>302</v>
      </c>
      <c r="AD100" s="7" t="s">
        <v>319</v>
      </c>
      <c r="AE100" s="7" t="s">
        <v>302</v>
      </c>
      <c r="AF100" s="7" t="s">
        <v>395</v>
      </c>
      <c r="AG100" s="7" t="s">
        <v>570</v>
      </c>
    </row>
    <row r="101" spans="21:33" x14ac:dyDescent="0.35">
      <c r="U101" s="83" t="s">
        <v>57</v>
      </c>
      <c r="V101" s="83" t="s">
        <v>215</v>
      </c>
      <c r="W101" s="83" t="s">
        <v>216</v>
      </c>
      <c r="X101" s="83" t="s">
        <v>565</v>
      </c>
      <c r="Y101" s="83" t="s">
        <v>566</v>
      </c>
      <c r="AA101" s="7" t="s">
        <v>195</v>
      </c>
      <c r="AB101" s="7" t="s">
        <v>236</v>
      </c>
      <c r="AD101" s="7" t="s">
        <v>195</v>
      </c>
      <c r="AE101" s="7" t="s">
        <v>236</v>
      </c>
      <c r="AF101" s="7" t="s">
        <v>685</v>
      </c>
      <c r="AG101" s="7" t="s">
        <v>670</v>
      </c>
    </row>
    <row r="102" spans="21:33" x14ac:dyDescent="0.35">
      <c r="U102" s="83" t="s">
        <v>57</v>
      </c>
      <c r="V102" s="83" t="s">
        <v>215</v>
      </c>
      <c r="W102" s="83" t="s">
        <v>216</v>
      </c>
      <c r="X102" s="83" t="s">
        <v>567</v>
      </c>
      <c r="Y102" s="83" t="s">
        <v>568</v>
      </c>
      <c r="AA102" s="7" t="s">
        <v>157</v>
      </c>
      <c r="AB102" s="7" t="s">
        <v>180</v>
      </c>
      <c r="AD102" s="7" t="s">
        <v>157</v>
      </c>
      <c r="AE102" s="7" t="s">
        <v>180</v>
      </c>
      <c r="AF102" s="7" t="s">
        <v>687</v>
      </c>
      <c r="AG102" s="7" t="s">
        <v>392</v>
      </c>
    </row>
    <row r="103" spans="21:33" x14ac:dyDescent="0.35">
      <c r="U103" s="83" t="s">
        <v>57</v>
      </c>
      <c r="V103" s="83" t="s">
        <v>215</v>
      </c>
      <c r="W103" s="83" t="s">
        <v>216</v>
      </c>
      <c r="X103" s="83" t="s">
        <v>569</v>
      </c>
      <c r="Y103" s="83" t="s">
        <v>570</v>
      </c>
      <c r="AA103" s="7" t="s">
        <v>251</v>
      </c>
      <c r="AB103" s="7" t="s">
        <v>218</v>
      </c>
      <c r="AD103" s="7" t="s">
        <v>251</v>
      </c>
      <c r="AE103" s="7" t="s">
        <v>218</v>
      </c>
      <c r="AF103" s="7" t="s">
        <v>735</v>
      </c>
      <c r="AG103" s="7" t="s">
        <v>708</v>
      </c>
    </row>
    <row r="104" spans="21:33" x14ac:dyDescent="0.35">
      <c r="U104" s="83" t="s">
        <v>57</v>
      </c>
      <c r="V104" s="83" t="s">
        <v>215</v>
      </c>
      <c r="W104" s="83" t="s">
        <v>216</v>
      </c>
      <c r="X104" s="83" t="s">
        <v>571</v>
      </c>
      <c r="Y104" s="83" t="s">
        <v>572</v>
      </c>
      <c r="AA104" s="7" t="s">
        <v>183</v>
      </c>
      <c r="AB104" s="7" t="s">
        <v>276</v>
      </c>
      <c r="AD104" s="7" t="s">
        <v>183</v>
      </c>
      <c r="AE104" s="7" t="s">
        <v>276</v>
      </c>
      <c r="AF104" s="7" t="s">
        <v>733</v>
      </c>
      <c r="AG104" s="7" t="s">
        <v>718</v>
      </c>
    </row>
    <row r="105" spans="21:33" x14ac:dyDescent="0.35">
      <c r="U105" s="83" t="s">
        <v>57</v>
      </c>
      <c r="V105" s="83" t="s">
        <v>217</v>
      </c>
      <c r="W105" s="83" t="s">
        <v>218</v>
      </c>
      <c r="X105" s="83" t="s">
        <v>573</v>
      </c>
      <c r="Y105" s="83" t="s">
        <v>574</v>
      </c>
      <c r="AA105" s="7" t="s">
        <v>197</v>
      </c>
      <c r="AB105" s="7" t="s">
        <v>150</v>
      </c>
      <c r="AD105" s="7" t="s">
        <v>197</v>
      </c>
      <c r="AE105" s="7" t="s">
        <v>150</v>
      </c>
      <c r="AF105" s="7" t="s">
        <v>505</v>
      </c>
      <c r="AG105" s="7" t="s">
        <v>832</v>
      </c>
    </row>
    <row r="106" spans="21:33" x14ac:dyDescent="0.35">
      <c r="U106" s="83" t="s">
        <v>57</v>
      </c>
      <c r="V106" s="83" t="s">
        <v>219</v>
      </c>
      <c r="W106" s="83" t="s">
        <v>220</v>
      </c>
      <c r="X106" s="83" t="s">
        <v>575</v>
      </c>
      <c r="Y106" s="83" t="s">
        <v>576</v>
      </c>
      <c r="AA106" s="7" t="s">
        <v>205</v>
      </c>
      <c r="AB106" s="7" t="s">
        <v>312</v>
      </c>
      <c r="AD106" s="7" t="s">
        <v>205</v>
      </c>
      <c r="AE106" s="7" t="s">
        <v>312</v>
      </c>
      <c r="AF106" s="7" t="s">
        <v>507</v>
      </c>
      <c r="AG106" s="7" t="s">
        <v>752</v>
      </c>
    </row>
    <row r="107" spans="21:33" x14ac:dyDescent="0.35">
      <c r="U107" s="83" t="s">
        <v>59</v>
      </c>
      <c r="V107" s="83" t="s">
        <v>221</v>
      </c>
      <c r="W107" s="83" t="s">
        <v>222</v>
      </c>
      <c r="X107" s="83" t="s">
        <v>577</v>
      </c>
      <c r="Y107" s="83" t="s">
        <v>578</v>
      </c>
      <c r="AA107" s="7" t="s">
        <v>201</v>
      </c>
      <c r="AB107" s="7" t="s">
        <v>340</v>
      </c>
      <c r="AD107" s="7" t="s">
        <v>201</v>
      </c>
      <c r="AE107" s="7" t="s">
        <v>340</v>
      </c>
      <c r="AF107" s="7" t="s">
        <v>515</v>
      </c>
      <c r="AG107" s="7" t="s">
        <v>798</v>
      </c>
    </row>
    <row r="108" spans="21:33" x14ac:dyDescent="0.35">
      <c r="U108" s="83" t="s">
        <v>59</v>
      </c>
      <c r="V108" s="83" t="s">
        <v>223</v>
      </c>
      <c r="W108" s="83" t="s">
        <v>224</v>
      </c>
      <c r="X108" s="83" t="s">
        <v>579</v>
      </c>
      <c r="Y108" s="83" t="s">
        <v>580</v>
      </c>
      <c r="AA108" s="7" t="s">
        <v>243</v>
      </c>
      <c r="AB108" s="7" t="s">
        <v>316</v>
      </c>
      <c r="AD108" s="7" t="s">
        <v>243</v>
      </c>
      <c r="AE108" s="7" t="s">
        <v>316</v>
      </c>
      <c r="AF108" s="7" t="s">
        <v>513</v>
      </c>
      <c r="AG108" s="7" t="s">
        <v>800</v>
      </c>
    </row>
    <row r="109" spans="21:33" x14ac:dyDescent="0.35">
      <c r="U109" s="83" t="s">
        <v>61</v>
      </c>
      <c r="V109" s="83" t="s">
        <v>225</v>
      </c>
      <c r="W109" s="83" t="s">
        <v>226</v>
      </c>
      <c r="X109" s="83" t="s">
        <v>581</v>
      </c>
      <c r="Y109" s="83" t="s">
        <v>582</v>
      </c>
      <c r="AA109" s="7" t="s">
        <v>137</v>
      </c>
      <c r="AB109" s="7" t="s">
        <v>170</v>
      </c>
      <c r="AD109" s="7" t="s">
        <v>137</v>
      </c>
      <c r="AE109" s="7" t="s">
        <v>170</v>
      </c>
      <c r="AF109" s="7" t="s">
        <v>771</v>
      </c>
      <c r="AG109" s="7" t="s">
        <v>768</v>
      </c>
    </row>
    <row r="110" spans="21:33" x14ac:dyDescent="0.35">
      <c r="U110" s="83" t="s">
        <v>61</v>
      </c>
      <c r="V110" s="83" t="s">
        <v>225</v>
      </c>
      <c r="W110" s="83" t="s">
        <v>226</v>
      </c>
      <c r="X110" s="83" t="s">
        <v>583</v>
      </c>
      <c r="Y110" s="83" t="s">
        <v>584</v>
      </c>
      <c r="AA110" s="7" t="s">
        <v>361</v>
      </c>
      <c r="AB110" s="7" t="s">
        <v>184</v>
      </c>
      <c r="AD110" s="7" t="s">
        <v>361</v>
      </c>
      <c r="AE110" s="7" t="s">
        <v>184</v>
      </c>
      <c r="AF110" s="7" t="s">
        <v>781</v>
      </c>
      <c r="AG110" s="7" t="s">
        <v>542</v>
      </c>
    </row>
    <row r="111" spans="21:33" x14ac:dyDescent="0.35">
      <c r="U111" s="83" t="s">
        <v>61</v>
      </c>
      <c r="V111" s="83" t="s">
        <v>225</v>
      </c>
      <c r="W111" s="83" t="s">
        <v>226</v>
      </c>
      <c r="X111" s="83" t="s">
        <v>585</v>
      </c>
      <c r="Y111" s="83" t="s">
        <v>586</v>
      </c>
      <c r="AA111" s="7" t="s">
        <v>329</v>
      </c>
      <c r="AB111" s="7" t="s">
        <v>126</v>
      </c>
      <c r="AD111" s="7" t="s">
        <v>329</v>
      </c>
      <c r="AE111" s="7" t="s">
        <v>126</v>
      </c>
      <c r="AF111" s="7" t="s">
        <v>803</v>
      </c>
      <c r="AG111" s="7" t="s">
        <v>596</v>
      </c>
    </row>
    <row r="112" spans="21:33" x14ac:dyDescent="0.35">
      <c r="U112" s="83" t="s">
        <v>63</v>
      </c>
      <c r="V112" s="83" t="s">
        <v>227</v>
      </c>
      <c r="W112" s="83" t="s">
        <v>228</v>
      </c>
      <c r="X112" s="83" t="s">
        <v>587</v>
      </c>
      <c r="Y112" s="83" t="s">
        <v>588</v>
      </c>
      <c r="AA112" s="7" t="s">
        <v>285</v>
      </c>
      <c r="AB112" s="7" t="s">
        <v>226</v>
      </c>
      <c r="AD112" s="7" t="s">
        <v>285</v>
      </c>
      <c r="AE112" s="7" t="s">
        <v>226</v>
      </c>
      <c r="AF112" s="7" t="s">
        <v>583</v>
      </c>
      <c r="AG112" s="7" t="s">
        <v>512</v>
      </c>
    </row>
    <row r="113" spans="21:33" x14ac:dyDescent="0.35">
      <c r="U113" s="83" t="s">
        <v>63</v>
      </c>
      <c r="V113" s="83" t="s">
        <v>227</v>
      </c>
      <c r="W113" s="83" t="s">
        <v>228</v>
      </c>
      <c r="X113" s="83" t="s">
        <v>589</v>
      </c>
      <c r="Y113" s="83" t="s">
        <v>590</v>
      </c>
      <c r="AA113" s="7" t="s">
        <v>229</v>
      </c>
      <c r="AB113" s="7" t="s">
        <v>182</v>
      </c>
      <c r="AD113" s="7" t="s">
        <v>229</v>
      </c>
      <c r="AE113" s="7" t="s">
        <v>182</v>
      </c>
      <c r="AF113" s="7" t="s">
        <v>581</v>
      </c>
      <c r="AG113" s="7" t="s">
        <v>686</v>
      </c>
    </row>
    <row r="114" spans="21:33" x14ac:dyDescent="0.35">
      <c r="U114" s="83" t="s">
        <v>65</v>
      </c>
      <c r="V114" s="83" t="s">
        <v>229</v>
      </c>
      <c r="W114" s="83" t="s">
        <v>230</v>
      </c>
      <c r="X114" s="83" t="s">
        <v>591</v>
      </c>
      <c r="Y114" s="83" t="s">
        <v>592</v>
      </c>
      <c r="AA114" s="7" t="s">
        <v>333</v>
      </c>
      <c r="AB114" s="7" t="s">
        <v>234</v>
      </c>
      <c r="AD114" s="7" t="s">
        <v>333</v>
      </c>
      <c r="AE114" s="7" t="s">
        <v>234</v>
      </c>
      <c r="AF114" s="7" t="s">
        <v>585</v>
      </c>
      <c r="AG114" s="7" t="s">
        <v>514</v>
      </c>
    </row>
    <row r="115" spans="21:33" x14ac:dyDescent="0.35">
      <c r="U115" s="83" t="s">
        <v>65</v>
      </c>
      <c r="V115" s="83" t="s">
        <v>229</v>
      </c>
      <c r="W115" s="83" t="s">
        <v>230</v>
      </c>
      <c r="X115" s="83" t="s">
        <v>593</v>
      </c>
      <c r="Y115" s="83" t="s">
        <v>594</v>
      </c>
      <c r="AA115" s="7" t="s">
        <v>297</v>
      </c>
      <c r="AB115" s="7" t="s">
        <v>304</v>
      </c>
      <c r="AD115" s="7" t="s">
        <v>297</v>
      </c>
      <c r="AE115" s="7" t="s">
        <v>304</v>
      </c>
      <c r="AF115" s="7" t="s">
        <v>651</v>
      </c>
      <c r="AG115" s="7" t="s">
        <v>436</v>
      </c>
    </row>
    <row r="116" spans="21:33" x14ac:dyDescent="0.35">
      <c r="U116" s="83" t="s">
        <v>65</v>
      </c>
      <c r="V116" s="83" t="s">
        <v>231</v>
      </c>
      <c r="W116" s="83" t="s">
        <v>232</v>
      </c>
      <c r="X116" s="83" t="s">
        <v>231</v>
      </c>
      <c r="Y116" s="83" t="s">
        <v>232</v>
      </c>
      <c r="AA116" s="7" t="s">
        <v>119</v>
      </c>
      <c r="AB116" s="7" t="s">
        <v>362</v>
      </c>
      <c r="AD116" s="7" t="s">
        <v>119</v>
      </c>
      <c r="AE116" s="7" t="s">
        <v>362</v>
      </c>
      <c r="AF116" s="7" t="s">
        <v>653</v>
      </c>
      <c r="AG116" s="7" t="s">
        <v>426</v>
      </c>
    </row>
    <row r="117" spans="21:33" x14ac:dyDescent="0.35">
      <c r="U117" s="83" t="s">
        <v>65</v>
      </c>
      <c r="V117" s="83" t="s">
        <v>233</v>
      </c>
      <c r="W117" s="83" t="s">
        <v>234</v>
      </c>
      <c r="X117" s="83" t="s">
        <v>595</v>
      </c>
      <c r="Y117" s="83" t="s">
        <v>596</v>
      </c>
      <c r="AA117" s="7" t="s">
        <v>123</v>
      </c>
      <c r="AB117" s="7" t="s">
        <v>206</v>
      </c>
      <c r="AD117" s="7" t="s">
        <v>123</v>
      </c>
      <c r="AE117" s="7" t="s">
        <v>206</v>
      </c>
      <c r="AF117" s="7" t="s">
        <v>823</v>
      </c>
      <c r="AG117" s="7" t="s">
        <v>540</v>
      </c>
    </row>
    <row r="118" spans="21:33" x14ac:dyDescent="0.35">
      <c r="U118" s="83" t="s">
        <v>65</v>
      </c>
      <c r="V118" s="83" t="s">
        <v>233</v>
      </c>
      <c r="W118" s="83" t="s">
        <v>234</v>
      </c>
      <c r="X118" s="83" t="s">
        <v>597</v>
      </c>
      <c r="Y118" s="83" t="s">
        <v>598</v>
      </c>
      <c r="AA118" s="7" t="s">
        <v>151</v>
      </c>
      <c r="AB118" s="7" t="s">
        <v>174</v>
      </c>
      <c r="AD118" s="7" t="s">
        <v>151</v>
      </c>
      <c r="AE118" s="7" t="s">
        <v>174</v>
      </c>
      <c r="AF118" s="7" t="s">
        <v>821</v>
      </c>
      <c r="AG118" s="7" t="s">
        <v>524</v>
      </c>
    </row>
    <row r="119" spans="21:33" x14ac:dyDescent="0.35">
      <c r="U119" s="83" t="s">
        <v>65</v>
      </c>
      <c r="V119" s="83" t="s">
        <v>233</v>
      </c>
      <c r="W119" s="83" t="s">
        <v>234</v>
      </c>
      <c r="X119" s="83" t="s">
        <v>599</v>
      </c>
      <c r="Y119" s="83" t="s">
        <v>600</v>
      </c>
      <c r="AA119" s="7" t="s">
        <v>291</v>
      </c>
      <c r="AB119" s="7" t="s">
        <v>220</v>
      </c>
      <c r="AD119" s="7" t="s">
        <v>291</v>
      </c>
      <c r="AE119" s="7" t="s">
        <v>220</v>
      </c>
      <c r="AF119" s="7" t="s">
        <v>509</v>
      </c>
      <c r="AG119" s="7" t="s">
        <v>504</v>
      </c>
    </row>
    <row r="120" spans="21:33" x14ac:dyDescent="0.35">
      <c r="U120" s="83" t="s">
        <v>65</v>
      </c>
      <c r="V120" s="83" t="s">
        <v>233</v>
      </c>
      <c r="W120" s="83" t="s">
        <v>234</v>
      </c>
      <c r="X120" s="83" t="s">
        <v>601</v>
      </c>
      <c r="Y120" s="83" t="s">
        <v>602</v>
      </c>
      <c r="AA120" s="7" t="s">
        <v>121</v>
      </c>
      <c r="AB120" s="7" t="s">
        <v>364</v>
      </c>
      <c r="AD120" s="7" t="s">
        <v>121</v>
      </c>
      <c r="AE120" s="7" t="s">
        <v>364</v>
      </c>
      <c r="AF120" s="7" t="s">
        <v>511</v>
      </c>
      <c r="AG120" s="7" t="s">
        <v>232</v>
      </c>
    </row>
    <row r="121" spans="21:33" x14ac:dyDescent="0.35">
      <c r="U121" s="83" t="s">
        <v>65</v>
      </c>
      <c r="V121" s="83" t="s">
        <v>233</v>
      </c>
      <c r="W121" s="83" t="s">
        <v>234</v>
      </c>
      <c r="X121" s="83" t="s">
        <v>603</v>
      </c>
      <c r="Y121" s="83" t="s">
        <v>604</v>
      </c>
      <c r="AA121" s="7" t="s">
        <v>235</v>
      </c>
      <c r="AB121" s="7" t="s">
        <v>138</v>
      </c>
      <c r="AD121" s="7" t="s">
        <v>235</v>
      </c>
      <c r="AE121" s="7" t="s">
        <v>138</v>
      </c>
      <c r="AF121" s="7" t="s">
        <v>719</v>
      </c>
      <c r="AG121" s="7" t="s">
        <v>550</v>
      </c>
    </row>
    <row r="122" spans="21:33" x14ac:dyDescent="0.35">
      <c r="U122" s="83" t="s">
        <v>65</v>
      </c>
      <c r="V122" s="83" t="s">
        <v>233</v>
      </c>
      <c r="W122" s="83" t="s">
        <v>234</v>
      </c>
      <c r="X122" s="83" t="s">
        <v>605</v>
      </c>
      <c r="Y122" s="83" t="s">
        <v>606</v>
      </c>
      <c r="AA122" s="7" t="s">
        <v>177</v>
      </c>
      <c r="AB122" s="7" t="s">
        <v>248</v>
      </c>
      <c r="AD122" s="7" t="s">
        <v>177</v>
      </c>
      <c r="AE122" s="7" t="s">
        <v>248</v>
      </c>
      <c r="AF122" s="7" t="s">
        <v>721</v>
      </c>
      <c r="AG122" s="7" t="s">
        <v>466</v>
      </c>
    </row>
    <row r="123" spans="21:33" x14ac:dyDescent="0.35">
      <c r="U123" s="83" t="s">
        <v>67</v>
      </c>
      <c r="V123" s="83" t="s">
        <v>235</v>
      </c>
      <c r="W123" s="83" t="s">
        <v>236</v>
      </c>
      <c r="X123" s="83" t="s">
        <v>607</v>
      </c>
      <c r="Y123" s="83" t="s">
        <v>608</v>
      </c>
      <c r="AA123" s="7" t="s">
        <v>279</v>
      </c>
      <c r="AB123" s="7" t="s">
        <v>140</v>
      </c>
      <c r="AD123" s="7" t="s">
        <v>279</v>
      </c>
      <c r="AE123" s="7" t="s">
        <v>140</v>
      </c>
      <c r="AF123" s="7" t="s">
        <v>495</v>
      </c>
      <c r="AG123" s="7" t="s">
        <v>648</v>
      </c>
    </row>
    <row r="124" spans="21:33" x14ac:dyDescent="0.35">
      <c r="U124" s="83" t="s">
        <v>67</v>
      </c>
      <c r="V124" s="83" t="s">
        <v>235</v>
      </c>
      <c r="W124" s="83" t="s">
        <v>236</v>
      </c>
      <c r="X124" s="83" t="s">
        <v>609</v>
      </c>
      <c r="Y124" s="83" t="s">
        <v>610</v>
      </c>
      <c r="AA124" s="7" t="s">
        <v>233</v>
      </c>
      <c r="AB124" s="7" t="s">
        <v>256</v>
      </c>
      <c r="AD124" s="7" t="s">
        <v>233</v>
      </c>
      <c r="AE124" s="7" t="s">
        <v>256</v>
      </c>
      <c r="AF124" s="7" t="s">
        <v>497</v>
      </c>
      <c r="AG124" s="7" t="s">
        <v>632</v>
      </c>
    </row>
    <row r="125" spans="21:33" x14ac:dyDescent="0.35">
      <c r="U125" s="83" t="s">
        <v>69</v>
      </c>
      <c r="V125" s="83" t="s">
        <v>237</v>
      </c>
      <c r="W125" s="83" t="s">
        <v>238</v>
      </c>
      <c r="X125" s="83" t="s">
        <v>611</v>
      </c>
      <c r="Y125" s="83" t="s">
        <v>612</v>
      </c>
      <c r="AF125" s="7" t="s">
        <v>807</v>
      </c>
      <c r="AG125" s="7" t="s">
        <v>398</v>
      </c>
    </row>
    <row r="126" spans="21:33" x14ac:dyDescent="0.35">
      <c r="U126" s="83" t="s">
        <v>69</v>
      </c>
      <c r="V126" s="83" t="s">
        <v>239</v>
      </c>
      <c r="W126" s="83" t="s">
        <v>240</v>
      </c>
      <c r="X126" s="83" t="s">
        <v>613</v>
      </c>
      <c r="Y126" s="83" t="s">
        <v>614</v>
      </c>
      <c r="AF126" s="7" t="s">
        <v>805</v>
      </c>
      <c r="AG126" s="7" t="s">
        <v>644</v>
      </c>
    </row>
    <row r="127" spans="21:33" x14ac:dyDescent="0.35">
      <c r="U127" s="83" t="s">
        <v>69</v>
      </c>
      <c r="V127" s="83" t="s">
        <v>239</v>
      </c>
      <c r="W127" s="83" t="s">
        <v>240</v>
      </c>
      <c r="X127" s="83" t="s">
        <v>615</v>
      </c>
      <c r="Y127" s="83" t="s">
        <v>616</v>
      </c>
      <c r="AF127" s="7" t="s">
        <v>809</v>
      </c>
      <c r="AG127" s="7" t="s">
        <v>736</v>
      </c>
    </row>
    <row r="128" spans="21:33" x14ac:dyDescent="0.35">
      <c r="U128" s="83" t="s">
        <v>69</v>
      </c>
      <c r="V128" s="83" t="s">
        <v>239</v>
      </c>
      <c r="W128" s="83" t="s">
        <v>240</v>
      </c>
      <c r="X128" s="83" t="s">
        <v>617</v>
      </c>
      <c r="Y128" s="83" t="s">
        <v>618</v>
      </c>
      <c r="AF128" s="7" t="s">
        <v>575</v>
      </c>
      <c r="AG128" s="7" t="s">
        <v>370</v>
      </c>
    </row>
    <row r="129" spans="21:33" x14ac:dyDescent="0.35">
      <c r="U129" s="83" t="s">
        <v>69</v>
      </c>
      <c r="V129" s="83" t="s">
        <v>239</v>
      </c>
      <c r="W129" s="83" t="s">
        <v>240</v>
      </c>
      <c r="X129" s="83" t="s">
        <v>619</v>
      </c>
      <c r="Y129" s="83" t="s">
        <v>620</v>
      </c>
      <c r="AF129" s="7" t="s">
        <v>743</v>
      </c>
      <c r="AG129" s="7" t="s">
        <v>612</v>
      </c>
    </row>
    <row r="130" spans="21:33" x14ac:dyDescent="0.35">
      <c r="U130" s="83" t="s">
        <v>69</v>
      </c>
      <c r="V130" s="83" t="s">
        <v>239</v>
      </c>
      <c r="W130" s="83" t="s">
        <v>240</v>
      </c>
      <c r="X130" s="83" t="s">
        <v>621</v>
      </c>
      <c r="Y130" s="83" t="s">
        <v>622</v>
      </c>
      <c r="AF130" s="7" t="s">
        <v>405</v>
      </c>
      <c r="AG130" s="7" t="s">
        <v>770</v>
      </c>
    </row>
    <row r="131" spans="21:33" x14ac:dyDescent="0.35">
      <c r="U131" s="83" t="s">
        <v>69</v>
      </c>
      <c r="V131" s="83" t="s">
        <v>239</v>
      </c>
      <c r="W131" s="83" t="s">
        <v>240</v>
      </c>
      <c r="X131" s="83" t="s">
        <v>623</v>
      </c>
      <c r="Y131" s="83" t="s">
        <v>624</v>
      </c>
      <c r="AF131" s="7" t="s">
        <v>801</v>
      </c>
      <c r="AG131" s="7" t="s">
        <v>724</v>
      </c>
    </row>
    <row r="132" spans="21:33" x14ac:dyDescent="0.35">
      <c r="U132" s="83" t="s">
        <v>69</v>
      </c>
      <c r="V132" s="83" t="s">
        <v>239</v>
      </c>
      <c r="W132" s="83" t="s">
        <v>240</v>
      </c>
      <c r="X132" s="83" t="s">
        <v>625</v>
      </c>
      <c r="Y132" s="83" t="s">
        <v>626</v>
      </c>
      <c r="AF132" s="7" t="s">
        <v>635</v>
      </c>
      <c r="AG132" s="7" t="s">
        <v>468</v>
      </c>
    </row>
    <row r="133" spans="21:33" x14ac:dyDescent="0.35">
      <c r="U133" s="83" t="s">
        <v>69</v>
      </c>
      <c r="V133" s="83" t="s">
        <v>239</v>
      </c>
      <c r="W133" s="83" t="s">
        <v>240</v>
      </c>
      <c r="X133" s="83" t="s">
        <v>627</v>
      </c>
      <c r="Y133" s="83" t="s">
        <v>628</v>
      </c>
      <c r="AF133" s="7" t="s">
        <v>629</v>
      </c>
      <c r="AG133" s="7" t="s">
        <v>488</v>
      </c>
    </row>
    <row r="134" spans="21:33" x14ac:dyDescent="0.35">
      <c r="U134" s="83" t="s">
        <v>69</v>
      </c>
      <c r="V134" s="83" t="s">
        <v>241</v>
      </c>
      <c r="W134" s="83" t="s">
        <v>242</v>
      </c>
      <c r="X134" s="83" t="s">
        <v>629</v>
      </c>
      <c r="Y134" s="83" t="s">
        <v>630</v>
      </c>
      <c r="AF134" s="7" t="s">
        <v>631</v>
      </c>
      <c r="AG134" s="7" t="s">
        <v>572</v>
      </c>
    </row>
    <row r="135" spans="21:33" x14ac:dyDescent="0.35">
      <c r="U135" s="83" t="s">
        <v>69</v>
      </c>
      <c r="V135" s="83" t="s">
        <v>241</v>
      </c>
      <c r="W135" s="83" t="s">
        <v>242</v>
      </c>
      <c r="X135" s="83" t="s">
        <v>631</v>
      </c>
      <c r="Y135" s="83" t="s">
        <v>632</v>
      </c>
      <c r="AF135" s="7" t="s">
        <v>633</v>
      </c>
      <c r="AG135" s="7" t="s">
        <v>394</v>
      </c>
    </row>
    <row r="136" spans="21:33" x14ac:dyDescent="0.35">
      <c r="U136" s="83" t="s">
        <v>69</v>
      </c>
      <c r="V136" s="83" t="s">
        <v>241</v>
      </c>
      <c r="W136" s="83" t="s">
        <v>242</v>
      </c>
      <c r="X136" s="83" t="s">
        <v>633</v>
      </c>
      <c r="Y136" s="83" t="s">
        <v>634</v>
      </c>
      <c r="AF136" s="7" t="s">
        <v>611</v>
      </c>
      <c r="AG136" s="7" t="s">
        <v>682</v>
      </c>
    </row>
    <row r="137" spans="21:33" x14ac:dyDescent="0.35">
      <c r="U137" s="83" t="s">
        <v>69</v>
      </c>
      <c r="V137" s="83" t="s">
        <v>241</v>
      </c>
      <c r="W137" s="83" t="s">
        <v>242</v>
      </c>
      <c r="X137" s="83" t="s">
        <v>635</v>
      </c>
      <c r="Y137" s="83" t="s">
        <v>636</v>
      </c>
      <c r="AF137" s="7" t="s">
        <v>639</v>
      </c>
      <c r="AG137" s="7" t="s">
        <v>378</v>
      </c>
    </row>
    <row r="138" spans="21:33" x14ac:dyDescent="0.35">
      <c r="U138" s="83" t="s">
        <v>69</v>
      </c>
      <c r="V138" s="83" t="s">
        <v>243</v>
      </c>
      <c r="W138" s="83" t="s">
        <v>244</v>
      </c>
      <c r="X138" s="83" t="s">
        <v>637</v>
      </c>
      <c r="Y138" s="83" t="s">
        <v>638</v>
      </c>
      <c r="AF138" s="7" t="s">
        <v>661</v>
      </c>
      <c r="AG138" s="7" t="s">
        <v>826</v>
      </c>
    </row>
    <row r="139" spans="21:33" x14ac:dyDescent="0.35">
      <c r="U139" s="83" t="s">
        <v>69</v>
      </c>
      <c r="V139" s="83" t="s">
        <v>245</v>
      </c>
      <c r="W139" s="83" t="s">
        <v>246</v>
      </c>
      <c r="X139" s="83" t="s">
        <v>639</v>
      </c>
      <c r="Y139" s="83" t="s">
        <v>640</v>
      </c>
      <c r="AF139" s="7" t="s">
        <v>659</v>
      </c>
      <c r="AG139" s="7" t="s">
        <v>620</v>
      </c>
    </row>
    <row r="140" spans="21:33" x14ac:dyDescent="0.35">
      <c r="U140" s="83" t="s">
        <v>69</v>
      </c>
      <c r="V140" s="83" t="s">
        <v>247</v>
      </c>
      <c r="W140" s="83" t="s">
        <v>248</v>
      </c>
      <c r="X140" s="83" t="s">
        <v>641</v>
      </c>
      <c r="Y140" s="83" t="s">
        <v>642</v>
      </c>
      <c r="AF140" s="7" t="s">
        <v>677</v>
      </c>
      <c r="AG140" s="7" t="s">
        <v>634</v>
      </c>
    </row>
    <row r="141" spans="21:33" x14ac:dyDescent="0.35">
      <c r="U141" s="83" t="s">
        <v>69</v>
      </c>
      <c r="V141" s="83" t="s">
        <v>247</v>
      </c>
      <c r="W141" s="83" t="s">
        <v>248</v>
      </c>
      <c r="X141" s="83" t="s">
        <v>643</v>
      </c>
      <c r="Y141" s="83" t="s">
        <v>644</v>
      </c>
      <c r="AF141" s="7" t="s">
        <v>681</v>
      </c>
      <c r="AG141" s="7" t="s">
        <v>374</v>
      </c>
    </row>
    <row r="142" spans="21:33" x14ac:dyDescent="0.35">
      <c r="U142" s="83" t="s">
        <v>71</v>
      </c>
      <c r="V142" s="83" t="s">
        <v>249</v>
      </c>
      <c r="W142" s="83" t="s">
        <v>250</v>
      </c>
      <c r="X142" s="83" t="s">
        <v>645</v>
      </c>
      <c r="Y142" s="83" t="s">
        <v>646</v>
      </c>
      <c r="AF142" s="7" t="s">
        <v>675</v>
      </c>
      <c r="AG142" s="7" t="s">
        <v>608</v>
      </c>
    </row>
    <row r="143" spans="21:33" x14ac:dyDescent="0.35">
      <c r="U143" s="83" t="s">
        <v>71</v>
      </c>
      <c r="V143" s="83" t="s">
        <v>249</v>
      </c>
      <c r="W143" s="83" t="s">
        <v>250</v>
      </c>
      <c r="X143" s="83" t="s">
        <v>647</v>
      </c>
      <c r="Y143" s="83" t="s">
        <v>648</v>
      </c>
      <c r="AF143" s="7" t="s">
        <v>517</v>
      </c>
      <c r="AG143" s="7" t="s">
        <v>584</v>
      </c>
    </row>
    <row r="144" spans="21:33" x14ac:dyDescent="0.35">
      <c r="U144" s="83" t="s">
        <v>71</v>
      </c>
      <c r="V144" s="83" t="s">
        <v>251</v>
      </c>
      <c r="W144" s="83" t="s">
        <v>252</v>
      </c>
      <c r="X144" s="83" t="s">
        <v>649</v>
      </c>
      <c r="Y144" s="83" t="s">
        <v>650</v>
      </c>
      <c r="AF144" s="7" t="s">
        <v>741</v>
      </c>
      <c r="AG144" s="7" t="s">
        <v>814</v>
      </c>
    </row>
    <row r="145" spans="21:33" x14ac:dyDescent="0.35">
      <c r="U145" s="83" t="s">
        <v>71</v>
      </c>
      <c r="V145" s="83" t="s">
        <v>253</v>
      </c>
      <c r="W145" s="83" t="s">
        <v>254</v>
      </c>
      <c r="X145" s="83" t="s">
        <v>651</v>
      </c>
      <c r="Y145" s="83" t="s">
        <v>652</v>
      </c>
      <c r="AF145" s="7" t="s">
        <v>439</v>
      </c>
      <c r="AG145" s="7" t="s">
        <v>598</v>
      </c>
    </row>
    <row r="146" spans="21:33" x14ac:dyDescent="0.35">
      <c r="U146" s="83" t="s">
        <v>71</v>
      </c>
      <c r="V146" s="83" t="s">
        <v>253</v>
      </c>
      <c r="W146" s="83" t="s">
        <v>254</v>
      </c>
      <c r="X146" s="83" t="s">
        <v>653</v>
      </c>
      <c r="Y146" s="83" t="s">
        <v>654</v>
      </c>
      <c r="AF146" s="7" t="s">
        <v>441</v>
      </c>
      <c r="AG146" s="7" t="s">
        <v>664</v>
      </c>
    </row>
    <row r="147" spans="21:33" x14ac:dyDescent="0.35">
      <c r="U147" s="83" t="s">
        <v>71</v>
      </c>
      <c r="V147" s="83" t="s">
        <v>255</v>
      </c>
      <c r="W147" s="83" t="s">
        <v>256</v>
      </c>
      <c r="X147" s="83" t="s">
        <v>655</v>
      </c>
      <c r="Y147" s="83" t="s">
        <v>656</v>
      </c>
      <c r="AF147" s="7" t="s">
        <v>667</v>
      </c>
      <c r="AG147" s="7" t="s">
        <v>742</v>
      </c>
    </row>
    <row r="148" spans="21:33" x14ac:dyDescent="0.35">
      <c r="U148" s="83" t="s">
        <v>71</v>
      </c>
      <c r="V148" s="83" t="s">
        <v>255</v>
      </c>
      <c r="W148" s="83" t="s">
        <v>256</v>
      </c>
      <c r="X148" s="83" t="s">
        <v>657</v>
      </c>
      <c r="Y148" s="83" t="s">
        <v>658</v>
      </c>
      <c r="AF148" s="7" t="s">
        <v>669</v>
      </c>
      <c r="AG148" s="7" t="s">
        <v>636</v>
      </c>
    </row>
    <row r="149" spans="21:33" x14ac:dyDescent="0.35">
      <c r="U149" s="83" t="s">
        <v>73</v>
      </c>
      <c r="V149" s="83" t="s">
        <v>257</v>
      </c>
      <c r="W149" s="83" t="s">
        <v>258</v>
      </c>
      <c r="X149" s="83" t="s">
        <v>659</v>
      </c>
      <c r="Y149" s="83" t="s">
        <v>660</v>
      </c>
      <c r="AF149" s="7" t="s">
        <v>665</v>
      </c>
      <c r="AG149" s="7" t="s">
        <v>666</v>
      </c>
    </row>
    <row r="150" spans="21:33" x14ac:dyDescent="0.35">
      <c r="U150" s="83" t="s">
        <v>73</v>
      </c>
      <c r="V150" s="83" t="s">
        <v>257</v>
      </c>
      <c r="W150" s="83" t="s">
        <v>258</v>
      </c>
      <c r="X150" s="83" t="s">
        <v>661</v>
      </c>
      <c r="Y150" s="83" t="s">
        <v>662</v>
      </c>
      <c r="AF150" s="7" t="s">
        <v>383</v>
      </c>
      <c r="AG150" s="7" t="s">
        <v>470</v>
      </c>
    </row>
    <row r="151" spans="21:33" x14ac:dyDescent="0.35">
      <c r="U151" s="83" t="s">
        <v>73</v>
      </c>
      <c r="V151" s="83" t="s">
        <v>259</v>
      </c>
      <c r="W151" s="83" t="s">
        <v>260</v>
      </c>
      <c r="X151" s="83" t="s">
        <v>663</v>
      </c>
      <c r="Y151" s="83" t="s">
        <v>664</v>
      </c>
      <c r="AF151" s="7" t="s">
        <v>385</v>
      </c>
      <c r="AG151" s="7" t="s">
        <v>656</v>
      </c>
    </row>
    <row r="152" spans="21:33" x14ac:dyDescent="0.35">
      <c r="U152" s="83" t="s">
        <v>73</v>
      </c>
      <c r="V152" s="83" t="s">
        <v>261</v>
      </c>
      <c r="W152" s="83" t="s">
        <v>262</v>
      </c>
      <c r="X152" s="83" t="s">
        <v>665</v>
      </c>
      <c r="Y152" s="83" t="s">
        <v>666</v>
      </c>
      <c r="AF152" s="7" t="s">
        <v>387</v>
      </c>
      <c r="AG152" s="7" t="s">
        <v>654</v>
      </c>
    </row>
    <row r="153" spans="21:33" x14ac:dyDescent="0.35">
      <c r="U153" s="83" t="s">
        <v>75</v>
      </c>
      <c r="V153" s="83" t="s">
        <v>263</v>
      </c>
      <c r="W153" s="83" t="s">
        <v>264</v>
      </c>
      <c r="X153" s="83" t="s">
        <v>667</v>
      </c>
      <c r="Y153" s="83" t="s">
        <v>668</v>
      </c>
      <c r="AF153" s="7" t="s">
        <v>563</v>
      </c>
      <c r="AG153" s="7" t="s">
        <v>530</v>
      </c>
    </row>
    <row r="154" spans="21:33" x14ac:dyDescent="0.35">
      <c r="U154" s="83" t="s">
        <v>75</v>
      </c>
      <c r="V154" s="83" t="s">
        <v>265</v>
      </c>
      <c r="W154" s="83" t="s">
        <v>266</v>
      </c>
      <c r="X154" s="83" t="s">
        <v>669</v>
      </c>
      <c r="Y154" s="83" t="s">
        <v>670</v>
      </c>
      <c r="AF154" s="7" t="s">
        <v>535</v>
      </c>
      <c r="AG154" s="7" t="s">
        <v>390</v>
      </c>
    </row>
    <row r="155" spans="21:33" x14ac:dyDescent="0.35">
      <c r="U155" s="83" t="s">
        <v>77</v>
      </c>
      <c r="V155" s="83" t="s">
        <v>267</v>
      </c>
      <c r="W155" s="83" t="s">
        <v>268</v>
      </c>
      <c r="X155" s="83" t="s">
        <v>671</v>
      </c>
      <c r="Y155" s="83" t="s">
        <v>672</v>
      </c>
      <c r="AF155" s="7" t="s">
        <v>231</v>
      </c>
      <c r="AG155" s="7" t="s">
        <v>472</v>
      </c>
    </row>
    <row r="156" spans="21:33" x14ac:dyDescent="0.35">
      <c r="U156" s="83" t="s">
        <v>77</v>
      </c>
      <c r="V156" s="83" t="s">
        <v>267</v>
      </c>
      <c r="W156" s="83" t="s">
        <v>268</v>
      </c>
      <c r="X156" s="83" t="s">
        <v>673</v>
      </c>
      <c r="Y156" s="83" t="s">
        <v>674</v>
      </c>
      <c r="AF156" s="7" t="s">
        <v>419</v>
      </c>
      <c r="AG156" s="7" t="s">
        <v>428</v>
      </c>
    </row>
    <row r="157" spans="21:33" x14ac:dyDescent="0.35">
      <c r="U157" s="83" t="s">
        <v>79</v>
      </c>
      <c r="V157" s="83" t="s">
        <v>269</v>
      </c>
      <c r="W157" s="83" t="s">
        <v>270</v>
      </c>
      <c r="X157" s="83" t="s">
        <v>675</v>
      </c>
      <c r="Y157" s="83" t="s">
        <v>676</v>
      </c>
      <c r="AF157" s="7" t="s">
        <v>691</v>
      </c>
      <c r="AG157" s="7" t="s">
        <v>456</v>
      </c>
    </row>
    <row r="158" spans="21:33" x14ac:dyDescent="0.35">
      <c r="U158" s="83" t="s">
        <v>79</v>
      </c>
      <c r="V158" s="83" t="s">
        <v>269</v>
      </c>
      <c r="W158" s="83" t="s">
        <v>270</v>
      </c>
      <c r="X158" s="83" t="s">
        <v>677</v>
      </c>
      <c r="Y158" s="83" t="s">
        <v>678</v>
      </c>
      <c r="AF158" s="7" t="s">
        <v>693</v>
      </c>
      <c r="AG158" s="7" t="s">
        <v>690</v>
      </c>
    </row>
    <row r="159" spans="21:33" x14ac:dyDescent="0.35">
      <c r="U159" s="83" t="s">
        <v>79</v>
      </c>
      <c r="V159" s="83" t="s">
        <v>269</v>
      </c>
      <c r="W159" s="83" t="s">
        <v>270</v>
      </c>
      <c r="X159" s="83" t="s">
        <v>679</v>
      </c>
      <c r="Y159" s="83" t="s">
        <v>680</v>
      </c>
      <c r="AF159" s="7" t="s">
        <v>695</v>
      </c>
      <c r="AG159" s="7" t="s">
        <v>412</v>
      </c>
    </row>
    <row r="160" spans="21:33" x14ac:dyDescent="0.35">
      <c r="U160" s="83" t="s">
        <v>79</v>
      </c>
      <c r="V160" s="83" t="s">
        <v>269</v>
      </c>
      <c r="W160" s="83" t="s">
        <v>270</v>
      </c>
      <c r="X160" s="83" t="s">
        <v>681</v>
      </c>
      <c r="Y160" s="83" t="s">
        <v>682</v>
      </c>
      <c r="AF160" s="7" t="s">
        <v>541</v>
      </c>
      <c r="AG160" s="7" t="s">
        <v>756</v>
      </c>
    </row>
    <row r="161" spans="21:33" x14ac:dyDescent="0.35">
      <c r="U161" s="83" t="s">
        <v>79</v>
      </c>
      <c r="V161" s="83" t="s">
        <v>271</v>
      </c>
      <c r="W161" s="83" t="s">
        <v>272</v>
      </c>
      <c r="X161" s="83" t="s">
        <v>683</v>
      </c>
      <c r="Y161" s="83" t="s">
        <v>684</v>
      </c>
      <c r="AF161" s="7" t="s">
        <v>561</v>
      </c>
      <c r="AG161" s="7" t="s">
        <v>834</v>
      </c>
    </row>
    <row r="162" spans="21:33" x14ac:dyDescent="0.35">
      <c r="U162" s="83" t="s">
        <v>79</v>
      </c>
      <c r="V162" s="83" t="s">
        <v>273</v>
      </c>
      <c r="W162" s="83" t="s">
        <v>274</v>
      </c>
      <c r="X162" s="83" t="s">
        <v>685</v>
      </c>
      <c r="Y162" s="83" t="s">
        <v>686</v>
      </c>
      <c r="AF162" s="7" t="s">
        <v>435</v>
      </c>
      <c r="AG162" s="7" t="s">
        <v>554</v>
      </c>
    </row>
    <row r="163" spans="21:33" x14ac:dyDescent="0.35">
      <c r="U163" s="83" t="s">
        <v>79</v>
      </c>
      <c r="V163" s="83" t="s">
        <v>273</v>
      </c>
      <c r="W163" s="83" t="s">
        <v>274</v>
      </c>
      <c r="X163" s="83" t="s">
        <v>687</v>
      </c>
      <c r="Y163" s="83" t="s">
        <v>688</v>
      </c>
      <c r="AF163" s="7" t="s">
        <v>437</v>
      </c>
      <c r="AG163" s="7" t="s">
        <v>782</v>
      </c>
    </row>
    <row r="164" spans="21:33" x14ac:dyDescent="0.35">
      <c r="U164" s="83" t="s">
        <v>79</v>
      </c>
      <c r="V164" s="83" t="s">
        <v>275</v>
      </c>
      <c r="W164" s="83" t="s">
        <v>276</v>
      </c>
      <c r="X164" s="83" t="s">
        <v>689</v>
      </c>
      <c r="Y164" s="83" t="s">
        <v>690</v>
      </c>
      <c r="AF164" s="7" t="s">
        <v>791</v>
      </c>
      <c r="AG164" s="7" t="s">
        <v>776</v>
      </c>
    </row>
    <row r="165" spans="21:33" x14ac:dyDescent="0.35">
      <c r="U165" s="83" t="s">
        <v>81</v>
      </c>
      <c r="V165" s="83" t="s">
        <v>277</v>
      </c>
      <c r="W165" s="83" t="s">
        <v>278</v>
      </c>
      <c r="X165" s="83" t="s">
        <v>691</v>
      </c>
      <c r="Y165" s="83" t="s">
        <v>692</v>
      </c>
      <c r="AF165" s="7" t="s">
        <v>793</v>
      </c>
      <c r="AG165" s="7" t="s">
        <v>794</v>
      </c>
    </row>
    <row r="166" spans="21:33" x14ac:dyDescent="0.35">
      <c r="U166" s="83" t="s">
        <v>81</v>
      </c>
      <c r="V166" s="83" t="s">
        <v>277</v>
      </c>
      <c r="W166" s="83" t="s">
        <v>278</v>
      </c>
      <c r="X166" s="83" t="s">
        <v>693</v>
      </c>
      <c r="Y166" s="83" t="s">
        <v>694</v>
      </c>
      <c r="AF166" s="7" t="s">
        <v>641</v>
      </c>
      <c r="AG166" s="7" t="s">
        <v>622</v>
      </c>
    </row>
    <row r="167" spans="21:33" x14ac:dyDescent="0.35">
      <c r="U167" s="83" t="s">
        <v>81</v>
      </c>
      <c r="V167" s="83" t="s">
        <v>277</v>
      </c>
      <c r="W167" s="83" t="s">
        <v>278</v>
      </c>
      <c r="X167" s="83" t="s">
        <v>695</v>
      </c>
      <c r="Y167" s="83" t="s">
        <v>696</v>
      </c>
      <c r="AF167" s="7" t="s">
        <v>643</v>
      </c>
      <c r="AG167" s="7" t="s">
        <v>684</v>
      </c>
    </row>
    <row r="168" spans="21:33" x14ac:dyDescent="0.35">
      <c r="U168" s="83" t="s">
        <v>81</v>
      </c>
      <c r="V168" s="83" t="s">
        <v>279</v>
      </c>
      <c r="W168" s="83" t="s">
        <v>280</v>
      </c>
      <c r="X168" s="83" t="s">
        <v>697</v>
      </c>
      <c r="Y168" s="83" t="s">
        <v>698</v>
      </c>
      <c r="AF168" s="7" t="s">
        <v>425</v>
      </c>
      <c r="AG168" s="7" t="s">
        <v>700</v>
      </c>
    </row>
    <row r="169" spans="21:33" x14ac:dyDescent="0.35">
      <c r="U169" s="83" t="s">
        <v>81</v>
      </c>
      <c r="V169" s="83" t="s">
        <v>279</v>
      </c>
      <c r="W169" s="83" t="s">
        <v>280</v>
      </c>
      <c r="X169" s="83" t="s">
        <v>699</v>
      </c>
      <c r="Y169" s="83" t="s">
        <v>700</v>
      </c>
      <c r="AF169" s="7" t="s">
        <v>423</v>
      </c>
      <c r="AG169" s="7" t="s">
        <v>812</v>
      </c>
    </row>
    <row r="170" spans="21:33" x14ac:dyDescent="0.35">
      <c r="U170" s="83" t="s">
        <v>81</v>
      </c>
      <c r="V170" s="83" t="s">
        <v>279</v>
      </c>
      <c r="W170" s="83" t="s">
        <v>280</v>
      </c>
      <c r="X170" s="83" t="s">
        <v>701</v>
      </c>
      <c r="Y170" s="83" t="s">
        <v>702</v>
      </c>
      <c r="AF170" s="7" t="s">
        <v>421</v>
      </c>
      <c r="AG170" s="7" t="s">
        <v>600</v>
      </c>
    </row>
    <row r="171" spans="21:33" x14ac:dyDescent="0.35">
      <c r="U171" s="83" t="s">
        <v>81</v>
      </c>
      <c r="V171" s="83" t="s">
        <v>279</v>
      </c>
      <c r="W171" s="83" t="s">
        <v>280</v>
      </c>
      <c r="X171" s="83" t="s">
        <v>703</v>
      </c>
      <c r="Y171" s="83" t="s">
        <v>704</v>
      </c>
      <c r="AF171" s="7" t="s">
        <v>427</v>
      </c>
      <c r="AG171" s="7" t="s">
        <v>506</v>
      </c>
    </row>
    <row r="172" spans="21:33" x14ac:dyDescent="0.35">
      <c r="U172" s="83" t="s">
        <v>81</v>
      </c>
      <c r="V172" s="83" t="s">
        <v>281</v>
      </c>
      <c r="W172" s="83" t="s">
        <v>282</v>
      </c>
      <c r="X172" s="83" t="s">
        <v>705</v>
      </c>
      <c r="Y172" s="83" t="s">
        <v>706</v>
      </c>
      <c r="AF172" s="7" t="s">
        <v>573</v>
      </c>
      <c r="AG172" s="7" t="s">
        <v>754</v>
      </c>
    </row>
    <row r="173" spans="21:33" x14ac:dyDescent="0.35">
      <c r="U173" s="83" t="s">
        <v>81</v>
      </c>
      <c r="V173" s="83" t="s">
        <v>281</v>
      </c>
      <c r="W173" s="83" t="s">
        <v>282</v>
      </c>
      <c r="X173" s="83" t="s">
        <v>707</v>
      </c>
      <c r="Y173" s="83" t="s">
        <v>708</v>
      </c>
      <c r="AF173" s="7" t="s">
        <v>461</v>
      </c>
      <c r="AG173" s="7" t="s">
        <v>638</v>
      </c>
    </row>
    <row r="174" spans="21:33" x14ac:dyDescent="0.35">
      <c r="U174" s="83" t="s">
        <v>81</v>
      </c>
      <c r="V174" s="83" t="s">
        <v>281</v>
      </c>
      <c r="W174" s="83" t="s">
        <v>282</v>
      </c>
      <c r="X174" s="83" t="s">
        <v>709</v>
      </c>
      <c r="Y174" s="83" t="s">
        <v>710</v>
      </c>
      <c r="AF174" s="7" t="s">
        <v>671</v>
      </c>
      <c r="AG174" s="7" t="s">
        <v>728</v>
      </c>
    </row>
    <row r="175" spans="21:33" x14ac:dyDescent="0.35">
      <c r="U175" s="83" t="s">
        <v>81</v>
      </c>
      <c r="V175" s="83" t="s">
        <v>281</v>
      </c>
      <c r="W175" s="83" t="s">
        <v>282</v>
      </c>
      <c r="X175" s="83" t="s">
        <v>711</v>
      </c>
      <c r="Y175" s="83" t="s">
        <v>712</v>
      </c>
      <c r="AF175" s="7" t="s">
        <v>673</v>
      </c>
      <c r="AG175" s="7" t="s">
        <v>458</v>
      </c>
    </row>
    <row r="176" spans="21:33" x14ac:dyDescent="0.35">
      <c r="U176" s="83" t="s">
        <v>81</v>
      </c>
      <c r="V176" s="83" t="s">
        <v>281</v>
      </c>
      <c r="W176" s="83" t="s">
        <v>282</v>
      </c>
      <c r="X176" s="83" t="s">
        <v>713</v>
      </c>
      <c r="Y176" s="83" t="s">
        <v>714</v>
      </c>
      <c r="AF176" s="7" t="s">
        <v>445</v>
      </c>
      <c r="AG176" s="7" t="s">
        <v>460</v>
      </c>
    </row>
    <row r="177" spans="21:33" x14ac:dyDescent="0.35">
      <c r="U177" s="83" t="s">
        <v>81</v>
      </c>
      <c r="V177" s="83" t="s">
        <v>283</v>
      </c>
      <c r="W177" s="83" t="s">
        <v>284</v>
      </c>
      <c r="X177" s="83" t="s">
        <v>715</v>
      </c>
      <c r="Y177" s="83" t="s">
        <v>716</v>
      </c>
      <c r="AF177" s="7" t="s">
        <v>447</v>
      </c>
      <c r="AG177" s="7" t="s">
        <v>602</v>
      </c>
    </row>
    <row r="178" spans="21:33" x14ac:dyDescent="0.35">
      <c r="U178" s="83" t="s">
        <v>85</v>
      </c>
      <c r="V178" s="83" t="s">
        <v>285</v>
      </c>
      <c r="W178" s="83" t="s">
        <v>286</v>
      </c>
      <c r="X178" s="83" t="s">
        <v>717</v>
      </c>
      <c r="Y178" s="83" t="s">
        <v>718</v>
      </c>
      <c r="AF178" s="7" t="s">
        <v>465</v>
      </c>
      <c r="AG178" s="7" t="s">
        <v>640</v>
      </c>
    </row>
    <row r="179" spans="21:33" x14ac:dyDescent="0.35">
      <c r="U179" s="83" t="s">
        <v>85</v>
      </c>
      <c r="V179" s="83" t="s">
        <v>287</v>
      </c>
      <c r="W179" s="83" t="s">
        <v>288</v>
      </c>
      <c r="X179" s="83" t="s">
        <v>719</v>
      </c>
      <c r="Y179" s="83" t="s">
        <v>720</v>
      </c>
      <c r="AF179" s="7" t="s">
        <v>471</v>
      </c>
      <c r="AG179" s="7" t="s">
        <v>660</v>
      </c>
    </row>
    <row r="180" spans="21:33" x14ac:dyDescent="0.35">
      <c r="U180" s="83" t="s">
        <v>85</v>
      </c>
      <c r="V180" s="83" t="s">
        <v>287</v>
      </c>
      <c r="W180" s="83" t="s">
        <v>288</v>
      </c>
      <c r="X180" s="83" t="s">
        <v>721</v>
      </c>
      <c r="Y180" s="83" t="s">
        <v>722</v>
      </c>
      <c r="AF180" s="7" t="s">
        <v>469</v>
      </c>
      <c r="AG180" s="7" t="s">
        <v>480</v>
      </c>
    </row>
    <row r="181" spans="21:33" x14ac:dyDescent="0.35">
      <c r="U181" s="83" t="s">
        <v>87</v>
      </c>
      <c r="V181" s="83" t="s">
        <v>289</v>
      </c>
      <c r="W181" s="83" t="s">
        <v>290</v>
      </c>
      <c r="X181" s="83" t="s">
        <v>723</v>
      </c>
      <c r="Y181" s="83" t="s">
        <v>724</v>
      </c>
      <c r="AF181" s="7" t="s">
        <v>467</v>
      </c>
      <c r="AG181" s="7" t="s">
        <v>662</v>
      </c>
    </row>
    <row r="182" spans="21:33" x14ac:dyDescent="0.35">
      <c r="U182" s="83" t="s">
        <v>87</v>
      </c>
      <c r="V182" s="83" t="s">
        <v>289</v>
      </c>
      <c r="W182" s="83" t="s">
        <v>290</v>
      </c>
      <c r="X182" s="83" t="s">
        <v>725</v>
      </c>
      <c r="Y182" s="83" t="s">
        <v>726</v>
      </c>
      <c r="AF182" s="7" t="s">
        <v>729</v>
      </c>
      <c r="AG182" s="7" t="s">
        <v>452</v>
      </c>
    </row>
    <row r="183" spans="21:33" x14ac:dyDescent="0.35">
      <c r="U183" s="83" t="s">
        <v>89</v>
      </c>
      <c r="V183" s="83" t="s">
        <v>291</v>
      </c>
      <c r="W183" s="83" t="s">
        <v>292</v>
      </c>
      <c r="X183" s="83" t="s">
        <v>727</v>
      </c>
      <c r="Y183" s="83" t="s">
        <v>728</v>
      </c>
      <c r="AF183" s="7" t="s">
        <v>731</v>
      </c>
      <c r="AG183" s="7" t="s">
        <v>446</v>
      </c>
    </row>
    <row r="184" spans="21:33" x14ac:dyDescent="0.35">
      <c r="U184" s="83" t="s">
        <v>89</v>
      </c>
      <c r="V184" s="83" t="s">
        <v>293</v>
      </c>
      <c r="W184" s="83" t="s">
        <v>294</v>
      </c>
      <c r="X184" s="83" t="s">
        <v>729</v>
      </c>
      <c r="Y184" s="83" t="s">
        <v>730</v>
      </c>
      <c r="AF184" s="7" t="s">
        <v>811</v>
      </c>
      <c r="AG184" s="7" t="s">
        <v>610</v>
      </c>
    </row>
    <row r="185" spans="21:33" x14ac:dyDescent="0.35">
      <c r="U185" s="83" t="s">
        <v>89</v>
      </c>
      <c r="V185" s="83" t="s">
        <v>293</v>
      </c>
      <c r="W185" s="83" t="s">
        <v>294</v>
      </c>
      <c r="X185" s="83" t="s">
        <v>731</v>
      </c>
      <c r="Y185" s="83" t="s">
        <v>732</v>
      </c>
      <c r="AF185" s="7" t="s">
        <v>817</v>
      </c>
      <c r="AG185" s="7" t="s">
        <v>580</v>
      </c>
    </row>
    <row r="186" spans="21:33" x14ac:dyDescent="0.35">
      <c r="U186" s="83" t="s">
        <v>89</v>
      </c>
      <c r="V186" s="83" t="s">
        <v>295</v>
      </c>
      <c r="W186" s="83" t="s">
        <v>296</v>
      </c>
      <c r="X186" s="83" t="s">
        <v>733</v>
      </c>
      <c r="Y186" s="83" t="s">
        <v>734</v>
      </c>
      <c r="AF186" s="7" t="s">
        <v>449</v>
      </c>
      <c r="AG186" s="7" t="s">
        <v>604</v>
      </c>
    </row>
    <row r="187" spans="21:33" x14ac:dyDescent="0.35">
      <c r="U187" s="83" t="s">
        <v>89</v>
      </c>
      <c r="V187" s="83" t="s">
        <v>295</v>
      </c>
      <c r="W187" s="83" t="s">
        <v>296</v>
      </c>
      <c r="X187" s="83" t="s">
        <v>735</v>
      </c>
      <c r="Y187" s="83" t="s">
        <v>736</v>
      </c>
      <c r="AF187" s="7" t="s">
        <v>451</v>
      </c>
      <c r="AG187" s="7" t="s">
        <v>556</v>
      </c>
    </row>
    <row r="188" spans="21:33" x14ac:dyDescent="0.35">
      <c r="U188" s="83" t="s">
        <v>91</v>
      </c>
      <c r="V188" s="83" t="s">
        <v>297</v>
      </c>
      <c r="W188" s="83" t="s">
        <v>298</v>
      </c>
      <c r="X188" s="83" t="s">
        <v>737</v>
      </c>
      <c r="Y188" s="83" t="s">
        <v>738</v>
      </c>
      <c r="AF188" s="7" t="s">
        <v>453</v>
      </c>
      <c r="AG188" s="7" t="s">
        <v>462</v>
      </c>
    </row>
    <row r="189" spans="21:33" x14ac:dyDescent="0.35">
      <c r="U189" s="83" t="s">
        <v>91</v>
      </c>
      <c r="V189" s="83" t="s">
        <v>297</v>
      </c>
      <c r="W189" s="83" t="s">
        <v>298</v>
      </c>
      <c r="X189" s="83" t="s">
        <v>739</v>
      </c>
      <c r="Y189" s="83" t="s">
        <v>740</v>
      </c>
      <c r="AF189" s="7" t="s">
        <v>377</v>
      </c>
      <c r="AG189" s="7" t="s">
        <v>532</v>
      </c>
    </row>
    <row r="190" spans="21:33" x14ac:dyDescent="0.35">
      <c r="U190" s="83" t="s">
        <v>91</v>
      </c>
      <c r="V190" s="83" t="s">
        <v>299</v>
      </c>
      <c r="W190" s="83" t="s">
        <v>300</v>
      </c>
      <c r="X190" s="83" t="s">
        <v>741</v>
      </c>
      <c r="Y190" s="83" t="s">
        <v>742</v>
      </c>
      <c r="AF190" s="7" t="s">
        <v>375</v>
      </c>
      <c r="AG190" s="7" t="s">
        <v>576</v>
      </c>
    </row>
    <row r="191" spans="21:33" x14ac:dyDescent="0.35">
      <c r="U191" s="83" t="s">
        <v>91</v>
      </c>
      <c r="V191" s="83" t="s">
        <v>301</v>
      </c>
      <c r="W191" s="83" t="s">
        <v>302</v>
      </c>
      <c r="X191" s="83" t="s">
        <v>743</v>
      </c>
      <c r="Y191" s="83" t="s">
        <v>744</v>
      </c>
      <c r="AF191" s="7" t="s">
        <v>379</v>
      </c>
      <c r="AG191" s="7" t="s">
        <v>492</v>
      </c>
    </row>
    <row r="192" spans="21:33" x14ac:dyDescent="0.35">
      <c r="U192" s="83" t="s">
        <v>91</v>
      </c>
      <c r="V192" s="83" t="s">
        <v>303</v>
      </c>
      <c r="W192" s="83" t="s">
        <v>304</v>
      </c>
      <c r="X192" s="83" t="s">
        <v>745</v>
      </c>
      <c r="Y192" s="83" t="s">
        <v>746</v>
      </c>
      <c r="AF192" s="7" t="s">
        <v>755</v>
      </c>
      <c r="AG192" s="7" t="s">
        <v>494</v>
      </c>
    </row>
    <row r="193" spans="21:33" x14ac:dyDescent="0.35">
      <c r="U193" s="83" t="s">
        <v>93</v>
      </c>
      <c r="V193" s="83" t="s">
        <v>305</v>
      </c>
      <c r="W193" s="83" t="s">
        <v>306</v>
      </c>
      <c r="X193" s="83" t="s">
        <v>747</v>
      </c>
      <c r="Y193" s="83" t="s">
        <v>748</v>
      </c>
      <c r="AF193" s="7" t="s">
        <v>775</v>
      </c>
      <c r="AG193" s="7" t="s">
        <v>624</v>
      </c>
    </row>
    <row r="194" spans="21:33" x14ac:dyDescent="0.35">
      <c r="U194" s="83" t="s">
        <v>93</v>
      </c>
      <c r="V194" s="83" t="s">
        <v>307</v>
      </c>
      <c r="W194" s="83" t="s">
        <v>308</v>
      </c>
      <c r="X194" s="83" t="s">
        <v>749</v>
      </c>
      <c r="Y194" s="83" t="s">
        <v>750</v>
      </c>
      <c r="AF194" s="7" t="s">
        <v>773</v>
      </c>
      <c r="AG194" s="7" t="s">
        <v>574</v>
      </c>
    </row>
    <row r="195" spans="21:33" x14ac:dyDescent="0.35">
      <c r="U195" s="83" t="s">
        <v>93</v>
      </c>
      <c r="V195" s="83" t="s">
        <v>307</v>
      </c>
      <c r="W195" s="83" t="s">
        <v>308</v>
      </c>
      <c r="X195" s="83" t="s">
        <v>751</v>
      </c>
      <c r="Y195" s="83" t="s">
        <v>752</v>
      </c>
      <c r="AF195" s="7" t="s">
        <v>525</v>
      </c>
      <c r="AG195" s="7" t="s">
        <v>626</v>
      </c>
    </row>
    <row r="196" spans="21:33" x14ac:dyDescent="0.35">
      <c r="U196" s="83" t="s">
        <v>93</v>
      </c>
      <c r="V196" s="83" t="s">
        <v>307</v>
      </c>
      <c r="W196" s="83" t="s">
        <v>308</v>
      </c>
      <c r="X196" s="83" t="s">
        <v>753</v>
      </c>
      <c r="Y196" s="83" t="s">
        <v>754</v>
      </c>
      <c r="AF196" s="7" t="s">
        <v>519</v>
      </c>
      <c r="AG196" s="7" t="s">
        <v>808</v>
      </c>
    </row>
    <row r="197" spans="21:33" x14ac:dyDescent="0.35">
      <c r="U197" s="83" t="s">
        <v>95</v>
      </c>
      <c r="V197" s="83" t="s">
        <v>309</v>
      </c>
      <c r="W197" s="83" t="s">
        <v>310</v>
      </c>
      <c r="X197" s="83" t="s">
        <v>755</v>
      </c>
      <c r="Y197" s="83" t="s">
        <v>756</v>
      </c>
      <c r="AF197" s="7" t="s">
        <v>523</v>
      </c>
      <c r="AG197" s="7" t="s">
        <v>828</v>
      </c>
    </row>
    <row r="198" spans="21:33" x14ac:dyDescent="0.35">
      <c r="U198" s="83" t="s">
        <v>95</v>
      </c>
      <c r="V198" s="83" t="s">
        <v>311</v>
      </c>
      <c r="W198" s="83" t="s">
        <v>312</v>
      </c>
      <c r="X198" s="83" t="s">
        <v>757</v>
      </c>
      <c r="Y198" s="83" t="s">
        <v>758</v>
      </c>
      <c r="AF198" s="7" t="s">
        <v>521</v>
      </c>
      <c r="AG198" s="7" t="s">
        <v>516</v>
      </c>
    </row>
    <row r="199" spans="21:33" x14ac:dyDescent="0.35">
      <c r="U199" s="83" t="s">
        <v>95</v>
      </c>
      <c r="V199" s="83" t="s">
        <v>311</v>
      </c>
      <c r="W199" s="83" t="s">
        <v>312</v>
      </c>
      <c r="X199" s="83" t="s">
        <v>759</v>
      </c>
      <c r="Y199" s="83" t="s">
        <v>760</v>
      </c>
      <c r="AF199" s="7" t="s">
        <v>443</v>
      </c>
      <c r="AG199" s="7" t="s">
        <v>432</v>
      </c>
    </row>
    <row r="200" spans="21:33" x14ac:dyDescent="0.35">
      <c r="U200" s="83" t="s">
        <v>95</v>
      </c>
      <c r="V200" s="83" t="s">
        <v>311</v>
      </c>
      <c r="W200" s="83" t="s">
        <v>312</v>
      </c>
      <c r="X200" s="83" t="s">
        <v>761</v>
      </c>
      <c r="Y200" s="83" t="s">
        <v>762</v>
      </c>
      <c r="AF200" s="7" t="s">
        <v>649</v>
      </c>
      <c r="AG200" s="7" t="s">
        <v>444</v>
      </c>
    </row>
    <row r="201" spans="21:33" x14ac:dyDescent="0.35">
      <c r="U201" s="83" t="s">
        <v>95</v>
      </c>
      <c r="V201" s="83" t="s">
        <v>311</v>
      </c>
      <c r="W201" s="83" t="s">
        <v>312</v>
      </c>
      <c r="X201" s="83" t="s">
        <v>763</v>
      </c>
      <c r="Y201" s="83" t="s">
        <v>764</v>
      </c>
      <c r="AF201" s="7" t="s">
        <v>499</v>
      </c>
      <c r="AG201" s="7" t="s">
        <v>710</v>
      </c>
    </row>
    <row r="202" spans="21:33" x14ac:dyDescent="0.35">
      <c r="U202" s="83" t="s">
        <v>97</v>
      </c>
      <c r="V202" s="83" t="s">
        <v>313</v>
      </c>
      <c r="W202" s="83" t="s">
        <v>314</v>
      </c>
      <c r="X202" s="83" t="s">
        <v>765</v>
      </c>
      <c r="Y202" s="83" t="s">
        <v>766</v>
      </c>
      <c r="AF202" s="7" t="s">
        <v>527</v>
      </c>
      <c r="AG202" s="7" t="s">
        <v>712</v>
      </c>
    </row>
    <row r="203" spans="21:33" x14ac:dyDescent="0.35">
      <c r="U203" s="83" t="s">
        <v>97</v>
      </c>
      <c r="V203" s="83" t="s">
        <v>315</v>
      </c>
      <c r="W203" s="83" t="s">
        <v>316</v>
      </c>
      <c r="X203" s="83" t="s">
        <v>767</v>
      </c>
      <c r="Y203" s="83" t="s">
        <v>768</v>
      </c>
      <c r="AF203" s="7" t="s">
        <v>529</v>
      </c>
      <c r="AG203" s="7" t="s">
        <v>714</v>
      </c>
    </row>
    <row r="204" spans="21:33" x14ac:dyDescent="0.35">
      <c r="U204" s="83" t="s">
        <v>97</v>
      </c>
      <c r="V204" s="83" t="s">
        <v>315</v>
      </c>
      <c r="W204" s="83" t="s">
        <v>316</v>
      </c>
      <c r="X204" s="83" t="s">
        <v>769</v>
      </c>
      <c r="Y204" s="83" t="s">
        <v>770</v>
      </c>
      <c r="AF204" s="7" t="s">
        <v>531</v>
      </c>
      <c r="AG204" s="7" t="s">
        <v>482</v>
      </c>
    </row>
    <row r="205" spans="21:33" x14ac:dyDescent="0.35">
      <c r="U205" s="83" t="s">
        <v>99</v>
      </c>
      <c r="V205" s="83" t="s">
        <v>317</v>
      </c>
      <c r="W205" s="83" t="s">
        <v>318</v>
      </c>
      <c r="X205" s="83" t="s">
        <v>771</v>
      </c>
      <c r="Y205" s="83" t="s">
        <v>772</v>
      </c>
      <c r="AF205" s="7" t="s">
        <v>533</v>
      </c>
      <c r="AG205" s="7" t="s">
        <v>844</v>
      </c>
    </row>
    <row r="206" spans="21:33" x14ac:dyDescent="0.35">
      <c r="U206" s="83" t="s">
        <v>99</v>
      </c>
      <c r="V206" s="83" t="s">
        <v>319</v>
      </c>
      <c r="W206" s="83" t="s">
        <v>320</v>
      </c>
      <c r="X206" s="83" t="s">
        <v>773</v>
      </c>
      <c r="Y206" s="83" t="s">
        <v>774</v>
      </c>
      <c r="AF206" s="7" t="s">
        <v>545</v>
      </c>
      <c r="AG206" s="7" t="s">
        <v>804</v>
      </c>
    </row>
    <row r="207" spans="21:33" x14ac:dyDescent="0.35">
      <c r="U207" s="83" t="s">
        <v>99</v>
      </c>
      <c r="V207" s="83" t="s">
        <v>319</v>
      </c>
      <c r="W207" s="83" t="s">
        <v>320</v>
      </c>
      <c r="X207" s="83" t="s">
        <v>775</v>
      </c>
      <c r="Y207" s="83" t="s">
        <v>776</v>
      </c>
      <c r="AF207" s="7" t="s">
        <v>543</v>
      </c>
      <c r="AG207" s="7" t="s">
        <v>546</v>
      </c>
    </row>
    <row r="208" spans="21:33" x14ac:dyDescent="0.35">
      <c r="U208" s="83" t="s">
        <v>99</v>
      </c>
      <c r="V208" s="83" t="s">
        <v>321</v>
      </c>
      <c r="W208" s="83" t="s">
        <v>322</v>
      </c>
      <c r="X208" s="83" t="s">
        <v>777</v>
      </c>
      <c r="Y208" s="83" t="s">
        <v>778</v>
      </c>
      <c r="AF208" s="7" t="s">
        <v>537</v>
      </c>
      <c r="AG208" s="7" t="s">
        <v>726</v>
      </c>
    </row>
    <row r="209" spans="21:33" x14ac:dyDescent="0.35">
      <c r="U209" s="83" t="s">
        <v>99</v>
      </c>
      <c r="V209" s="83" t="s">
        <v>321</v>
      </c>
      <c r="W209" s="83" t="s">
        <v>322</v>
      </c>
      <c r="X209" s="83" t="s">
        <v>779</v>
      </c>
      <c r="Y209" s="83" t="s">
        <v>780</v>
      </c>
      <c r="AF209" s="7" t="s">
        <v>539</v>
      </c>
      <c r="AG209" s="7" t="s">
        <v>442</v>
      </c>
    </row>
    <row r="210" spans="21:33" x14ac:dyDescent="0.35">
      <c r="U210" s="83" t="s">
        <v>99</v>
      </c>
      <c r="V210" s="83" t="s">
        <v>323</v>
      </c>
      <c r="W210" s="83" t="s">
        <v>324</v>
      </c>
      <c r="X210" s="83" t="s">
        <v>781</v>
      </c>
      <c r="Y210" s="83" t="s">
        <v>782</v>
      </c>
      <c r="AF210" s="7" t="s">
        <v>637</v>
      </c>
      <c r="AG210" s="7" t="s">
        <v>694</v>
      </c>
    </row>
    <row r="211" spans="21:33" x14ac:dyDescent="0.35">
      <c r="U211" s="83" t="s">
        <v>101</v>
      </c>
      <c r="V211" s="83" t="s">
        <v>325</v>
      </c>
      <c r="W211" s="83" t="s">
        <v>326</v>
      </c>
      <c r="X211" s="83" t="s">
        <v>783</v>
      </c>
      <c r="Y211" s="83" t="s">
        <v>784</v>
      </c>
      <c r="AF211" s="7" t="s">
        <v>399</v>
      </c>
      <c r="AG211" s="7" t="s">
        <v>484</v>
      </c>
    </row>
    <row r="212" spans="21:33" x14ac:dyDescent="0.35">
      <c r="U212" s="83" t="s">
        <v>101</v>
      </c>
      <c r="V212" s="83" t="s">
        <v>327</v>
      </c>
      <c r="W212" s="83" t="s">
        <v>328</v>
      </c>
      <c r="X212" s="83" t="s">
        <v>785</v>
      </c>
      <c r="Y212" s="83" t="s">
        <v>786</v>
      </c>
      <c r="AF212" s="7" t="s">
        <v>401</v>
      </c>
      <c r="AG212" s="7" t="s">
        <v>702</v>
      </c>
    </row>
    <row r="213" spans="21:33" x14ac:dyDescent="0.35">
      <c r="U213" s="83" t="s">
        <v>101</v>
      </c>
      <c r="V213" s="83" t="s">
        <v>329</v>
      </c>
      <c r="W213" s="83" t="s">
        <v>330</v>
      </c>
      <c r="X213" s="83" t="s">
        <v>787</v>
      </c>
      <c r="Y213" s="83" t="s">
        <v>788</v>
      </c>
      <c r="AF213" s="7" t="s">
        <v>403</v>
      </c>
      <c r="AG213" s="7" t="s">
        <v>380</v>
      </c>
    </row>
    <row r="214" spans="21:33" x14ac:dyDescent="0.35">
      <c r="U214" s="83" t="s">
        <v>101</v>
      </c>
      <c r="V214" s="83" t="s">
        <v>329</v>
      </c>
      <c r="W214" s="83" t="s">
        <v>330</v>
      </c>
      <c r="X214" s="83" t="s">
        <v>789</v>
      </c>
      <c r="Y214" s="83" t="s">
        <v>790</v>
      </c>
      <c r="AF214" s="7" t="s">
        <v>841</v>
      </c>
      <c r="AG214" s="7" t="s">
        <v>764</v>
      </c>
    </row>
    <row r="215" spans="21:33" x14ac:dyDescent="0.35">
      <c r="U215" s="83" t="s">
        <v>101</v>
      </c>
      <c r="V215" s="83" t="s">
        <v>331</v>
      </c>
      <c r="W215" s="83" t="s">
        <v>332</v>
      </c>
      <c r="X215" s="83" t="s">
        <v>791</v>
      </c>
      <c r="Y215" s="83" t="s">
        <v>792</v>
      </c>
      <c r="AF215" s="7" t="s">
        <v>843</v>
      </c>
      <c r="AG215" s="7" t="s">
        <v>590</v>
      </c>
    </row>
    <row r="216" spans="21:33" x14ac:dyDescent="0.35">
      <c r="U216" s="83" t="s">
        <v>101</v>
      </c>
      <c r="V216" s="83" t="s">
        <v>331</v>
      </c>
      <c r="W216" s="83" t="s">
        <v>332</v>
      </c>
      <c r="X216" s="83" t="s">
        <v>793</v>
      </c>
      <c r="Y216" s="83" t="s">
        <v>794</v>
      </c>
      <c r="AF216" s="7" t="s">
        <v>789</v>
      </c>
      <c r="AG216" s="7" t="s">
        <v>558</v>
      </c>
    </row>
    <row r="217" spans="21:33" x14ac:dyDescent="0.35">
      <c r="U217" s="83" t="s">
        <v>101</v>
      </c>
      <c r="V217" s="83" t="s">
        <v>333</v>
      </c>
      <c r="W217" s="83" t="s">
        <v>334</v>
      </c>
      <c r="X217" s="83" t="s">
        <v>795</v>
      </c>
      <c r="Y217" s="83" t="s">
        <v>796</v>
      </c>
      <c r="AF217" s="7" t="s">
        <v>787</v>
      </c>
      <c r="AG217" s="7" t="s">
        <v>836</v>
      </c>
    </row>
    <row r="218" spans="21:33" x14ac:dyDescent="0.35">
      <c r="U218" s="83" t="s">
        <v>101</v>
      </c>
      <c r="V218" s="83" t="s">
        <v>333</v>
      </c>
      <c r="W218" s="83" t="s">
        <v>334</v>
      </c>
      <c r="X218" s="83" t="s">
        <v>797</v>
      </c>
      <c r="Y218" s="83" t="s">
        <v>798</v>
      </c>
      <c r="AF218" s="7" t="s">
        <v>717</v>
      </c>
      <c r="AG218" s="7" t="s">
        <v>560</v>
      </c>
    </row>
    <row r="219" spans="21:33" x14ac:dyDescent="0.35">
      <c r="U219" s="83" t="s">
        <v>101</v>
      </c>
      <c r="V219" s="83" t="s">
        <v>333</v>
      </c>
      <c r="W219" s="83" t="s">
        <v>334</v>
      </c>
      <c r="X219" s="83" t="s">
        <v>799</v>
      </c>
      <c r="Y219" s="83" t="s">
        <v>800</v>
      </c>
      <c r="AF219" s="7" t="s">
        <v>591</v>
      </c>
      <c r="AG219" s="7" t="s">
        <v>816</v>
      </c>
    </row>
    <row r="220" spans="21:33" x14ac:dyDescent="0.35">
      <c r="U220" s="83" t="s">
        <v>103</v>
      </c>
      <c r="V220" s="83" t="s">
        <v>335</v>
      </c>
      <c r="W220" s="83" t="s">
        <v>336</v>
      </c>
      <c r="X220" s="83" t="s">
        <v>801</v>
      </c>
      <c r="Y220" s="83" t="s">
        <v>802</v>
      </c>
      <c r="AF220" s="7" t="s">
        <v>593</v>
      </c>
      <c r="AG220" s="7" t="s">
        <v>780</v>
      </c>
    </row>
    <row r="221" spans="21:33" x14ac:dyDescent="0.35">
      <c r="U221" s="83" t="s">
        <v>103</v>
      </c>
      <c r="V221" s="83" t="s">
        <v>337</v>
      </c>
      <c r="W221" s="83" t="s">
        <v>338</v>
      </c>
      <c r="X221" s="83" t="s">
        <v>803</v>
      </c>
      <c r="Y221" s="83" t="s">
        <v>804</v>
      </c>
      <c r="AF221" s="7" t="s">
        <v>799</v>
      </c>
      <c r="AG221" s="7" t="s">
        <v>840</v>
      </c>
    </row>
    <row r="222" spans="21:33" x14ac:dyDescent="0.35">
      <c r="U222" s="83" t="s">
        <v>103</v>
      </c>
      <c r="V222" s="83" t="s">
        <v>339</v>
      </c>
      <c r="W222" s="83" t="s">
        <v>340</v>
      </c>
      <c r="X222" s="83" t="s">
        <v>805</v>
      </c>
      <c r="Y222" s="83" t="s">
        <v>806</v>
      </c>
      <c r="AF222" s="7" t="s">
        <v>797</v>
      </c>
      <c r="AG222" s="7" t="s">
        <v>490</v>
      </c>
    </row>
    <row r="223" spans="21:33" x14ac:dyDescent="0.35">
      <c r="U223" s="83" t="s">
        <v>103</v>
      </c>
      <c r="V223" s="83" t="s">
        <v>339</v>
      </c>
      <c r="W223" s="83" t="s">
        <v>340</v>
      </c>
      <c r="X223" s="83" t="s">
        <v>807</v>
      </c>
      <c r="Y223" s="83" t="s">
        <v>808</v>
      </c>
      <c r="AF223" s="7" t="s">
        <v>795</v>
      </c>
      <c r="AG223" s="7" t="s">
        <v>396</v>
      </c>
    </row>
    <row r="224" spans="21:33" x14ac:dyDescent="0.35">
      <c r="U224" s="83" t="s">
        <v>103</v>
      </c>
      <c r="V224" s="83" t="s">
        <v>339</v>
      </c>
      <c r="W224" s="83" t="s">
        <v>340</v>
      </c>
      <c r="X224" s="83" t="s">
        <v>809</v>
      </c>
      <c r="Y224" s="83" t="s">
        <v>810</v>
      </c>
      <c r="AF224" s="7" t="s">
        <v>737</v>
      </c>
      <c r="AG224" s="7" t="s">
        <v>688</v>
      </c>
    </row>
    <row r="225" spans="21:33" x14ac:dyDescent="0.35">
      <c r="U225" s="83" t="s">
        <v>105</v>
      </c>
      <c r="V225" s="83" t="s">
        <v>341</v>
      </c>
      <c r="W225" s="83" t="s">
        <v>342</v>
      </c>
      <c r="X225" s="83" t="s">
        <v>811</v>
      </c>
      <c r="Y225" s="83" t="s">
        <v>812</v>
      </c>
      <c r="AF225" s="7" t="s">
        <v>367</v>
      </c>
      <c r="AG225" s="7" t="s">
        <v>508</v>
      </c>
    </row>
    <row r="226" spans="21:33" x14ac:dyDescent="0.35">
      <c r="U226" s="83" t="s">
        <v>105</v>
      </c>
      <c r="V226" s="83" t="s">
        <v>343</v>
      </c>
      <c r="W226" s="83" t="s">
        <v>344</v>
      </c>
      <c r="X226" s="83" t="s">
        <v>813</v>
      </c>
      <c r="Y226" s="83" t="s">
        <v>814</v>
      </c>
      <c r="AF226" s="7" t="s">
        <v>371</v>
      </c>
      <c r="AG226" s="7" t="s">
        <v>586</v>
      </c>
    </row>
    <row r="227" spans="21:33" x14ac:dyDescent="0.35">
      <c r="U227" s="83" t="s">
        <v>105</v>
      </c>
      <c r="V227" s="83" t="s">
        <v>343</v>
      </c>
      <c r="W227" s="83" t="s">
        <v>344</v>
      </c>
      <c r="X227" s="83" t="s">
        <v>815</v>
      </c>
      <c r="Y227" s="83" t="s">
        <v>816</v>
      </c>
      <c r="AF227" s="7" t="s">
        <v>373</v>
      </c>
      <c r="AG227" s="7" t="s">
        <v>722</v>
      </c>
    </row>
    <row r="228" spans="21:33" x14ac:dyDescent="0.35">
      <c r="U228" s="83" t="s">
        <v>105</v>
      </c>
      <c r="V228" s="83" t="s">
        <v>345</v>
      </c>
      <c r="W228" s="83" t="s">
        <v>346</v>
      </c>
      <c r="X228" s="83" t="s">
        <v>817</v>
      </c>
      <c r="Y228" s="83" t="s">
        <v>818</v>
      </c>
      <c r="AF228" s="7" t="s">
        <v>431</v>
      </c>
      <c r="AG228" s="7" t="s">
        <v>498</v>
      </c>
    </row>
    <row r="229" spans="21:33" x14ac:dyDescent="0.35">
      <c r="U229" s="83" t="s">
        <v>107</v>
      </c>
      <c r="V229" s="83" t="s">
        <v>347</v>
      </c>
      <c r="W229" s="83" t="s">
        <v>348</v>
      </c>
      <c r="X229" s="83" t="s">
        <v>819</v>
      </c>
      <c r="Y229" s="83" t="s">
        <v>820</v>
      </c>
      <c r="AF229" s="7" t="s">
        <v>429</v>
      </c>
      <c r="AG229" s="7" t="s">
        <v>810</v>
      </c>
    </row>
    <row r="230" spans="21:33" x14ac:dyDescent="0.35">
      <c r="U230" s="83" t="s">
        <v>107</v>
      </c>
      <c r="V230" s="83" t="s">
        <v>349</v>
      </c>
      <c r="W230" s="83" t="s">
        <v>350</v>
      </c>
      <c r="X230" s="83" t="s">
        <v>821</v>
      </c>
      <c r="Y230" s="83" t="s">
        <v>822</v>
      </c>
      <c r="AF230" s="7" t="s">
        <v>433</v>
      </c>
      <c r="AG230" s="7" t="s">
        <v>388</v>
      </c>
    </row>
    <row r="231" spans="21:33" x14ac:dyDescent="0.35">
      <c r="U231" s="83" t="s">
        <v>107</v>
      </c>
      <c r="V231" s="83" t="s">
        <v>351</v>
      </c>
      <c r="W231" s="83" t="s">
        <v>352</v>
      </c>
      <c r="X231" s="83" t="s">
        <v>823</v>
      </c>
      <c r="Y231" s="83" t="s">
        <v>824</v>
      </c>
      <c r="AF231" s="7" t="s">
        <v>727</v>
      </c>
      <c r="AG231" s="7" t="s">
        <v>696</v>
      </c>
    </row>
    <row r="232" spans="21:33" x14ac:dyDescent="0.35">
      <c r="U232" s="83" t="s">
        <v>107</v>
      </c>
      <c r="V232" s="83" t="s">
        <v>353</v>
      </c>
      <c r="W232" s="83" t="s">
        <v>354</v>
      </c>
      <c r="X232" s="83" t="s">
        <v>825</v>
      </c>
      <c r="Y232" s="83" t="s">
        <v>826</v>
      </c>
      <c r="AF232" s="7" t="s">
        <v>369</v>
      </c>
      <c r="AG232" s="7" t="s">
        <v>438</v>
      </c>
    </row>
    <row r="233" spans="21:33" x14ac:dyDescent="0.35">
      <c r="U233" s="83" t="s">
        <v>107</v>
      </c>
      <c r="V233" s="83" t="s">
        <v>353</v>
      </c>
      <c r="W233" s="83" t="s">
        <v>354</v>
      </c>
      <c r="X233" s="83" t="s">
        <v>827</v>
      </c>
      <c r="Y233" s="83" t="s">
        <v>828</v>
      </c>
      <c r="AF233" s="7" t="s">
        <v>607</v>
      </c>
      <c r="AG233" s="7" t="s">
        <v>448</v>
      </c>
    </row>
    <row r="234" spans="21:33" x14ac:dyDescent="0.35">
      <c r="U234" s="83" t="s">
        <v>107</v>
      </c>
      <c r="V234" s="83" t="s">
        <v>355</v>
      </c>
      <c r="W234" s="83" t="s">
        <v>356</v>
      </c>
      <c r="X234" s="83" t="s">
        <v>829</v>
      </c>
      <c r="Y234" s="83" t="s">
        <v>830</v>
      </c>
      <c r="AF234" s="7" t="s">
        <v>609</v>
      </c>
      <c r="AG234" s="7" t="s">
        <v>454</v>
      </c>
    </row>
    <row r="235" spans="21:33" x14ac:dyDescent="0.35">
      <c r="U235" s="83" t="s">
        <v>107</v>
      </c>
      <c r="V235" s="83" t="s">
        <v>357</v>
      </c>
      <c r="W235" s="83" t="s">
        <v>358</v>
      </c>
      <c r="X235" s="83" t="s">
        <v>831</v>
      </c>
      <c r="Y235" s="83" t="s">
        <v>832</v>
      </c>
      <c r="AF235" s="7" t="s">
        <v>491</v>
      </c>
      <c r="AG235" s="7" t="s">
        <v>534</v>
      </c>
    </row>
    <row r="236" spans="21:33" x14ac:dyDescent="0.35">
      <c r="U236" s="83" t="s">
        <v>107</v>
      </c>
      <c r="V236" s="83" t="s">
        <v>357</v>
      </c>
      <c r="W236" s="83" t="s">
        <v>358</v>
      </c>
      <c r="X236" s="83" t="s">
        <v>833</v>
      </c>
      <c r="Y236" s="83" t="s">
        <v>834</v>
      </c>
      <c r="AF236" s="7" t="s">
        <v>699</v>
      </c>
      <c r="AG236" s="7" t="s">
        <v>434</v>
      </c>
    </row>
    <row r="237" spans="21:33" x14ac:dyDescent="0.35">
      <c r="U237" s="83" t="s">
        <v>107</v>
      </c>
      <c r="V237" s="83" t="s">
        <v>357</v>
      </c>
      <c r="W237" s="83" t="s">
        <v>358</v>
      </c>
      <c r="X237" s="83" t="s">
        <v>835</v>
      </c>
      <c r="Y237" s="83" t="s">
        <v>836</v>
      </c>
      <c r="AF237" s="7" t="s">
        <v>697</v>
      </c>
      <c r="AG237" s="7" t="s">
        <v>704</v>
      </c>
    </row>
    <row r="238" spans="21:33" x14ac:dyDescent="0.35">
      <c r="U238" s="83" t="s">
        <v>107</v>
      </c>
      <c r="V238" s="83" t="s">
        <v>359</v>
      </c>
      <c r="W238" s="83" t="s">
        <v>360</v>
      </c>
      <c r="X238" s="83" t="s">
        <v>837</v>
      </c>
      <c r="Y238" s="83" t="s">
        <v>838</v>
      </c>
      <c r="AF238" s="7" t="s">
        <v>701</v>
      </c>
      <c r="AG238" s="7" t="s">
        <v>526</v>
      </c>
    </row>
    <row r="239" spans="21:33" x14ac:dyDescent="0.35">
      <c r="U239" s="83" t="s">
        <v>107</v>
      </c>
      <c r="V239" s="83" t="s">
        <v>359</v>
      </c>
      <c r="W239" s="83" t="s">
        <v>360</v>
      </c>
      <c r="X239" s="83" t="s">
        <v>839</v>
      </c>
      <c r="Y239" s="83" t="s">
        <v>840</v>
      </c>
      <c r="AF239" s="7" t="s">
        <v>703</v>
      </c>
      <c r="AG239" s="7" t="s">
        <v>404</v>
      </c>
    </row>
    <row r="240" spans="21:33" x14ac:dyDescent="0.35">
      <c r="U240" s="83" t="s">
        <v>107</v>
      </c>
      <c r="V240" s="83" t="s">
        <v>361</v>
      </c>
      <c r="W240" s="83" t="s">
        <v>362</v>
      </c>
      <c r="X240" s="83" t="s">
        <v>841</v>
      </c>
      <c r="Y240" s="83" t="s">
        <v>842</v>
      </c>
      <c r="AF240" s="7" t="s">
        <v>599</v>
      </c>
      <c r="AG240" s="7" t="s">
        <v>606</v>
      </c>
    </row>
    <row r="241" spans="21:33" x14ac:dyDescent="0.35">
      <c r="U241" s="83" t="s">
        <v>107</v>
      </c>
      <c r="V241" s="83" t="s">
        <v>361</v>
      </c>
      <c r="W241" s="83" t="s">
        <v>362</v>
      </c>
      <c r="X241" s="83" t="s">
        <v>843</v>
      </c>
      <c r="Y241" s="83" t="s">
        <v>844</v>
      </c>
      <c r="AF241" s="7" t="s">
        <v>605</v>
      </c>
      <c r="AG241" s="7" t="s">
        <v>628</v>
      </c>
    </row>
    <row r="242" spans="21:33" x14ac:dyDescent="0.35">
      <c r="U242" s="83" t="s">
        <v>107</v>
      </c>
      <c r="V242" s="83" t="s">
        <v>363</v>
      </c>
      <c r="W242" s="83" t="s">
        <v>364</v>
      </c>
      <c r="X242" s="83" t="s">
        <v>845</v>
      </c>
      <c r="Y242" s="83" t="s">
        <v>846</v>
      </c>
      <c r="AF242" s="7" t="s">
        <v>601</v>
      </c>
      <c r="AG242" s="7" t="s">
        <v>658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Sites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2026-04-29T06:43:43Z</dcterms:created>
  <dcterms:modified xsi:type="dcterms:W3CDTF">2026-05-11T13:19:34Z</dcterms:modified>
</cp:coreProperties>
</file>