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2.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drawings/drawing3.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drawings/drawing4.xml" ContentType="application/vnd.openxmlformats-officedocument.drawing+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drawings/drawing5.xml" ContentType="application/vnd.openxmlformats-officedocument.drawing+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drawings/drawing6.xml" ContentType="application/vnd.openxmlformats-officedocument.drawing+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drawings/drawing7.xml" ContentType="application/vnd.openxmlformats-officedocument.drawing+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drawings/drawing8.xml" ContentType="application/vnd.openxmlformats-officedocument.drawing+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drawings/drawing9.xml" ContentType="application/vnd.openxmlformats-officedocument.drawing+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drawings/drawing10.xml" ContentType="application/vnd.openxmlformats-officedocument.drawing+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drawings/drawing11.xml" ContentType="application/vnd.openxmlformats-officedocument.drawing+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drawings/drawing12.xml" ContentType="application/vnd.openxmlformats-officedocument.drawing+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drawings/drawing13.xml" ContentType="application/vnd.openxmlformats-officedocument.drawing+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codeName="{28389E77-7640-9E18-AD5C-E98E2F4A8B83}"/>
  <workbookPr codeName="ThisWorkbook" defaultThemeVersion="124226"/>
  <mc:AlternateContent xmlns:mc="http://schemas.openxmlformats.org/markup-compatibility/2006">
    <mc:Choice Requires="x15">
      <x15ac:absPath xmlns:x15ac="http://schemas.microsoft.com/office/spreadsheetml/2010/11/ac" url="https://nhs-my.sharepoint.com/personal/joe_hughes_nhs_net/Documents/Documents/FFT/2026/26 03 March/3 Acute (AE, IP, MAT)/MAT/"/>
    </mc:Choice>
  </mc:AlternateContent>
  <xr:revisionPtr revIDLastSave="5" documentId="8_{5C1DED92-85DD-4EF6-8C61-0A551801AB8E}" xr6:coauthVersionLast="47" xr6:coauthVersionMax="47" xr10:uidLastSave="{F47AF7E3-DE84-46CA-A6C1-3F087D171545}"/>
  <bookViews>
    <workbookView xWindow="-110" yWindow="-110" windowWidth="19420" windowHeight="10300" xr2:uid="{AA46BF84-2BF8-4891-9359-EB89580B9338}"/>
  </bookViews>
  <sheets>
    <sheet name="Notes" sheetId="1" r:id="rId1"/>
    <sheet name="Summary" sheetId="2" r:id="rId2"/>
    <sheet name="ICB Q1" sheetId="3" r:id="rId3"/>
    <sheet name="Trusts Q1" sheetId="4" r:id="rId4"/>
    <sheet name="Sites Q1" sheetId="5" r:id="rId5"/>
    <sheet name="ICB Q2" sheetId="6" r:id="rId6"/>
    <sheet name="Trusts Q2" sheetId="7" r:id="rId7"/>
    <sheet name="Sites Q2" sheetId="8" r:id="rId8"/>
    <sheet name="ICB Q3" sheetId="9" r:id="rId9"/>
    <sheet name="Trusts Q3" sheetId="10" r:id="rId10"/>
    <sheet name="Sites Q3" sheetId="11" r:id="rId11"/>
    <sheet name="ICB Q4" sheetId="12" r:id="rId12"/>
    <sheet name="Trusts Q4" sheetId="13" r:id="rId13"/>
    <sheet name="BSQ1" sheetId="14" state="hidden" r:id="rId14"/>
    <sheet name="BSQ2" sheetId="15" state="hidden" r:id="rId15"/>
    <sheet name="BSQ3" sheetId="16" state="hidden" r:id="rId16"/>
    <sheet name="BSQ4" sheetId="17" state="hidden" r:id="rId17"/>
  </sheets>
  <externalReferences>
    <externalReference r:id="rId18"/>
  </externalReferences>
  <definedNames>
    <definedName name="_xlnm._FilterDatabase" localSheetId="13" hidden="1">'BSQ1'!$U$1:$Y$187</definedName>
    <definedName name="_xlnm._FilterDatabase" localSheetId="14" hidden="1">'BSQ2'!$U$1:$Y$215</definedName>
    <definedName name="_xlnm._FilterDatabase" localSheetId="15" hidden="1">'BSQ3'!$U$1:$Y$176</definedName>
    <definedName name="_xlnm._FilterDatabase" localSheetId="16" hidden="1">'BSQ4'!$U$1:$Y$120</definedName>
    <definedName name="_xlnm._FilterDatabase" localSheetId="2" hidden="1">'ICB Q1'!$A$13:$M$14</definedName>
    <definedName name="_xlnm._FilterDatabase" localSheetId="5" hidden="1">'ICB Q2'!$A$13:$M$14</definedName>
    <definedName name="_xlnm._FilterDatabase" localSheetId="8" hidden="1">'ICB Q3'!$A$13:$M$14</definedName>
    <definedName name="_xlnm._FilterDatabase" localSheetId="11" hidden="1">'ICB Q4'!$A$13:$M$14</definedName>
    <definedName name="_xlnm._FilterDatabase" localSheetId="4" hidden="1">'Sites Q1'!$A$13:$P$14</definedName>
    <definedName name="_xlnm._FilterDatabase" localSheetId="7" hidden="1">'Sites Q2'!$A$13:$P$14</definedName>
    <definedName name="_xlnm._FilterDatabase" localSheetId="10" hidden="1">'Sites Q3'!$A$13:$P$14</definedName>
    <definedName name="_xlnm._FilterDatabase" localSheetId="3" hidden="1">'Trusts Q1'!$A$13:$U$14</definedName>
    <definedName name="_xlnm._FilterDatabase" localSheetId="6" hidden="1">'Trusts Q2'!$A$13:$U$14</definedName>
    <definedName name="_xlnm._FilterDatabase" localSheetId="9" hidden="1">'Trusts Q3'!$A$13:$U$14</definedName>
    <definedName name="_xlnm._FilterDatabase" localSheetId="12" hidden="1">'Trusts Q4'!$A$13:$U$14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13" i="13" l="1"/>
  <c r="S13" i="13"/>
  <c r="R13" i="13"/>
  <c r="Q13" i="13"/>
  <c r="P13" i="13"/>
  <c r="O13" i="13"/>
  <c r="N13" i="13"/>
  <c r="M13" i="13"/>
  <c r="L13" i="13"/>
  <c r="K13" i="13"/>
  <c r="J13" i="13"/>
  <c r="F13" i="13" s="1"/>
  <c r="I13" i="13"/>
  <c r="H13" i="13"/>
  <c r="G13" i="13"/>
  <c r="E13" i="13" s="1"/>
  <c r="D13" i="13"/>
  <c r="K13" i="12"/>
  <c r="J13" i="12"/>
  <c r="I13" i="12"/>
  <c r="H13" i="12"/>
  <c r="E13" i="12" s="1"/>
  <c r="G13" i="12"/>
  <c r="F13" i="12"/>
  <c r="D13" i="12" s="1"/>
  <c r="C13" i="12"/>
  <c r="N13" i="11"/>
  <c r="M13" i="11"/>
  <c r="L13" i="11"/>
  <c r="K13" i="11"/>
  <c r="J13" i="11"/>
  <c r="I13" i="11"/>
  <c r="G13" i="11" s="1"/>
  <c r="F13" i="11"/>
  <c r="T13" i="10"/>
  <c r="S13" i="10"/>
  <c r="R13" i="10"/>
  <c r="Q13" i="10"/>
  <c r="P13" i="10"/>
  <c r="O13" i="10"/>
  <c r="N13" i="10"/>
  <c r="M13" i="10"/>
  <c r="L13" i="10"/>
  <c r="K13" i="10"/>
  <c r="J13" i="10"/>
  <c r="F13" i="10" s="1"/>
  <c r="I13" i="10"/>
  <c r="H13" i="10"/>
  <c r="G13" i="10"/>
  <c r="E13" i="10" s="1"/>
  <c r="D13" i="10"/>
  <c r="K13" i="9"/>
  <c r="J13" i="9"/>
  <c r="I13" i="9"/>
  <c r="E13" i="9" s="1"/>
  <c r="H13" i="9"/>
  <c r="G13" i="9"/>
  <c r="F13" i="9"/>
  <c r="D13" i="9" s="1"/>
  <c r="C13" i="9"/>
  <c r="N13" i="8"/>
  <c r="M13" i="8"/>
  <c r="L13" i="8"/>
  <c r="H13" i="8" s="1"/>
  <c r="K13" i="8"/>
  <c r="J13" i="8"/>
  <c r="I13" i="8"/>
  <c r="G13" i="8"/>
  <c r="F13" i="8"/>
  <c r="U13" i="7"/>
  <c r="T13" i="7"/>
  <c r="S13" i="7"/>
  <c r="R13" i="7"/>
  <c r="Q13" i="7"/>
  <c r="P13" i="7"/>
  <c r="O13" i="7"/>
  <c r="N13" i="7"/>
  <c r="M13" i="7"/>
  <c r="L13" i="7"/>
  <c r="K13" i="7"/>
  <c r="G13" i="7" s="1"/>
  <c r="J13" i="7"/>
  <c r="I13" i="7"/>
  <c r="H13" i="7"/>
  <c r="F13" i="7" s="1"/>
  <c r="E13" i="7"/>
  <c r="D13" i="7"/>
  <c r="L13" i="6"/>
  <c r="K13" i="6"/>
  <c r="J13" i="6"/>
  <c r="F13" i="6" s="1"/>
  <c r="I13" i="6"/>
  <c r="H13" i="6"/>
  <c r="G13" i="6"/>
  <c r="E13" i="6" s="1"/>
  <c r="D13" i="6"/>
  <c r="C13" i="6"/>
  <c r="N13" i="5"/>
  <c r="M13" i="5"/>
  <c r="L13" i="5"/>
  <c r="K13" i="5"/>
  <c r="J13" i="5"/>
  <c r="I13" i="5"/>
  <c r="G13" i="5" s="1"/>
  <c r="F13" i="5"/>
  <c r="T13" i="4"/>
  <c r="S13" i="4"/>
  <c r="R13" i="4"/>
  <c r="Q13" i="4"/>
  <c r="P13" i="4"/>
  <c r="O13" i="4"/>
  <c r="N13" i="4"/>
  <c r="M13" i="4"/>
  <c r="L13" i="4"/>
  <c r="K13" i="4"/>
  <c r="J13" i="4"/>
  <c r="F13" i="4" s="1"/>
  <c r="I13" i="4"/>
  <c r="H13" i="4"/>
  <c r="G13" i="4"/>
  <c r="E13" i="4" s="1"/>
  <c r="D13" i="4"/>
  <c r="K13" i="3"/>
  <c r="J13" i="3"/>
  <c r="I13" i="3"/>
  <c r="E13" i="3" s="1"/>
  <c r="H13" i="3"/>
  <c r="G13" i="3"/>
  <c r="F13" i="3"/>
  <c r="D13" i="3" s="1"/>
  <c r="C13" i="3"/>
  <c r="H13" i="11" l="1"/>
  <c r="H13" i="5"/>
</calcChain>
</file>

<file path=xl/sharedStrings.xml><?xml version="1.0" encoding="utf-8"?>
<sst xmlns="http://schemas.openxmlformats.org/spreadsheetml/2006/main" count="14210" uniqueCount="788">
  <si>
    <t>Maternity Friends and Family Test (FFT) Data - March 2026</t>
  </si>
  <si>
    <t>FFT</t>
  </si>
  <si>
    <t>Number of organisations submitting</t>
  </si>
  <si>
    <t>Total responses to date</t>
  </si>
  <si>
    <t>Responses</t>
  </si>
  <si>
    <t>Percentage Positive</t>
  </si>
  <si>
    <t>Percentage Negative</t>
  </si>
  <si>
    <t>Maternity Total</t>
  </si>
  <si>
    <t>NA</t>
  </si>
  <si>
    <t>Maternity NHS Total</t>
  </si>
  <si>
    <t>Maternity IS Total</t>
  </si>
  <si>
    <t>Antenatal Total</t>
  </si>
  <si>
    <t xml:space="preserve">Antenatal NHS </t>
  </si>
  <si>
    <t>Antenatal IS</t>
  </si>
  <si>
    <t>Birth Total</t>
  </si>
  <si>
    <t>Birth NHS</t>
  </si>
  <si>
    <t>Birth IS</t>
  </si>
  <si>
    <t>Postnatal Ward Total</t>
  </si>
  <si>
    <t>Postnatal Ward Total NHS</t>
  </si>
  <si>
    <t>Postnatal Ward Total IS</t>
  </si>
  <si>
    <t>Postnatal Community Total</t>
  </si>
  <si>
    <t>Postnatal Community NHS</t>
  </si>
  <si>
    <t>Postnatal Community IS</t>
  </si>
  <si>
    <t xml:space="preserve">   Sort data by:           </t>
  </si>
  <si>
    <t>ICB Code</t>
  </si>
  <si>
    <t>ICB Name</t>
  </si>
  <si>
    <t>Total Responses</t>
  </si>
  <si>
    <t>Breakdown of Responses</t>
  </si>
  <si>
    <t>Very Good</t>
  </si>
  <si>
    <t>Good</t>
  </si>
  <si>
    <t>Neither Good nor Poor</t>
  </si>
  <si>
    <t>Poor</t>
  </si>
  <si>
    <t>Very Poor</t>
  </si>
  <si>
    <t>Don't Know</t>
  </si>
  <si>
    <t>England (including Independent Sector providers)</t>
  </si>
  <si>
    <t>England (excluding Independent Sector providers)</t>
  </si>
  <si>
    <t>Selection (excluding suppressed data)</t>
  </si>
  <si>
    <t>QE1</t>
  </si>
  <si>
    <t>LANCASHIRE AND SOUTH CUMBRIA ICB</t>
  </si>
  <si>
    <t>QF7</t>
  </si>
  <si>
    <t>SOUTH YORKSHIRE ICB</t>
  </si>
  <si>
    <t>QGH</t>
  </si>
  <si>
    <t>HEREFORDSHIRE AND WORCESTERSHIRE ICB</t>
  </si>
  <si>
    <t>QH8</t>
  </si>
  <si>
    <t>MID AND SOUTH ESSEX ICB</t>
  </si>
  <si>
    <t>QHG</t>
  </si>
  <si>
    <t>BEDFORDSHIRE, LUTON AND MILTON KEYNES ICB</t>
  </si>
  <si>
    <t>QHL</t>
  </si>
  <si>
    <t>BIRMINGHAM AND SOLIHULL ICB</t>
  </si>
  <si>
    <t>QHM</t>
  </si>
  <si>
    <t>NORTH EAST AND NORTH CUMBRIA ICB</t>
  </si>
  <si>
    <t>QJ2</t>
  </si>
  <si>
    <t>DERBY AND DERBYSHIRE ICB</t>
  </si>
  <si>
    <t>QJG</t>
  </si>
  <si>
    <t>SUFFOLK AND NORTH EAST ESSEX ICB</t>
  </si>
  <si>
    <t>QJK</t>
  </si>
  <si>
    <t>DEVON ICB</t>
  </si>
  <si>
    <t>*</t>
  </si>
  <si>
    <t>QJM</t>
  </si>
  <si>
    <t>LINCOLNSHIRE ICB</t>
  </si>
  <si>
    <t>QK1</t>
  </si>
  <si>
    <t>LEICESTER, LEICESTERSHIRE AND RUTLAND ICB</t>
  </si>
  <si>
    <t>QKK</t>
  </si>
  <si>
    <t>SOUTH EAST LONDON ICB</t>
  </si>
  <si>
    <t>QKS</t>
  </si>
  <si>
    <t>KENT AND MEDWAY ICB</t>
  </si>
  <si>
    <t>QM7</t>
  </si>
  <si>
    <t>HERTFORDSHIRE AND WEST ESSEX ICB</t>
  </si>
  <si>
    <t>QMF</t>
  </si>
  <si>
    <t>NORTH EAST LONDON ICB</t>
  </si>
  <si>
    <t>QMJ</t>
  </si>
  <si>
    <t>NORTH CENTRAL LONDON ICB</t>
  </si>
  <si>
    <t>QMM</t>
  </si>
  <si>
    <t>NORFOLK AND WAVENEY ICB</t>
  </si>
  <si>
    <t>QNC</t>
  </si>
  <si>
    <t>STAFFORDSHIRE AND STOKE-ON-TRENT ICB</t>
  </si>
  <si>
    <t>QNQ</t>
  </si>
  <si>
    <t>FRIMLEY ICB</t>
  </si>
  <si>
    <t>QNX</t>
  </si>
  <si>
    <t>SUSSEX ICB</t>
  </si>
  <si>
    <t>QOC</t>
  </si>
  <si>
    <t>SHROPSHIRE, TELFORD AND WREKIN ICB</t>
  </si>
  <si>
    <t>QOP</t>
  </si>
  <si>
    <t>GREATER MANCHESTER ICB</t>
  </si>
  <si>
    <t>QOQ</t>
  </si>
  <si>
    <t>HUMBER AND NORTH YORKSHIRE ICB</t>
  </si>
  <si>
    <t>QOX</t>
  </si>
  <si>
    <t>BATH AND NORTH EAST SOMERSET, SWINDON AND WILTSHIRE ICB</t>
  </si>
  <si>
    <t>QPM</t>
  </si>
  <si>
    <t>NORTHAMPTONSHIRE ICB</t>
  </si>
  <si>
    <t>QR1</t>
  </si>
  <si>
    <t>GLOUCESTERSHIRE ICB</t>
  </si>
  <si>
    <t>QRL</t>
  </si>
  <si>
    <t>HAMPSHIRE AND ISLE OF WIGHT ICB</t>
  </si>
  <si>
    <t>QRV</t>
  </si>
  <si>
    <t>NORTH WEST LONDON ICB</t>
  </si>
  <si>
    <t>QSL</t>
  </si>
  <si>
    <t>SOMERSET ICB</t>
  </si>
  <si>
    <t>QT1</t>
  </si>
  <si>
    <t>NOTTINGHAM AND NOTTINGHAMSHIRE ICB</t>
  </si>
  <si>
    <t>QT6</t>
  </si>
  <si>
    <t>CORNWALL AND THE ISLES OF SCILLY ICB</t>
  </si>
  <si>
    <t>QU9</t>
  </si>
  <si>
    <t>BUCKINGHAMSHIRE, OXFORDSHIRE AND BERKSHIRE WEST ICB</t>
  </si>
  <si>
    <t>QUA</t>
  </si>
  <si>
    <t>BLACK COUNTRY ICB</t>
  </si>
  <si>
    <t>QUE</t>
  </si>
  <si>
    <t>CAMBRIDGESHIRE AND PETERBOROUGH ICB</t>
  </si>
  <si>
    <t>QUY</t>
  </si>
  <si>
    <t>BRISTOL, NORTH SOMERSET AND SOUTH GLOUCESTERSHIRE ICB</t>
  </si>
  <si>
    <t>QVV</t>
  </si>
  <si>
    <t>DORSET ICB</t>
  </si>
  <si>
    <t>QWE</t>
  </si>
  <si>
    <t>SOUTH WEST LONDON ICB</t>
  </si>
  <si>
    <t>QWO</t>
  </si>
  <si>
    <t>WEST YORKSHIRE ICB</t>
  </si>
  <si>
    <t>QWU</t>
  </si>
  <si>
    <t>COVENTRY AND WARWICKSHIRE ICB</t>
  </si>
  <si>
    <t>QXU</t>
  </si>
  <si>
    <t>SURREY HEARTLANDS ICB</t>
  </si>
  <si>
    <t>QYG</t>
  </si>
  <si>
    <t>CHESHIRE AND MERSEYSIDE ICB</t>
  </si>
  <si>
    <t>Trust Code</t>
  </si>
  <si>
    <t>Trust Name</t>
  </si>
  <si>
    <t>Mode of Collection</t>
  </si>
  <si>
    <t>Mode SMS</t>
  </si>
  <si>
    <t>Mode Electronic Discharge</t>
  </si>
  <si>
    <t>Mode Electronic Home</t>
  </si>
  <si>
    <t>Mode Paper Discharge</t>
  </si>
  <si>
    <t>Mode Paper Home</t>
  </si>
  <si>
    <t>Mode Telephone</t>
  </si>
  <si>
    <t>Mode Online</t>
  </si>
  <si>
    <t>Mode Other</t>
  </si>
  <si>
    <t>RTX</t>
  </si>
  <si>
    <t>UNIVERSITY HOSPITALS OF MORECAMBE BAY NHS FOUNDATION TRUST</t>
  </si>
  <si>
    <t>RXN</t>
  </si>
  <si>
    <t>LANCASHIRE TEACHING HOSPITALS NHS FOUNDATION TRUST</t>
  </si>
  <si>
    <t>RXL</t>
  </si>
  <si>
    <t>BLACKPOOL TEACHING HOSPITALS NHS FOUNDATION TRUST</t>
  </si>
  <si>
    <t>RXR</t>
  </si>
  <si>
    <t>EAST LANCASHIRE HOSPITALS NHS TRUST</t>
  </si>
  <si>
    <t>RP5</t>
  </si>
  <si>
    <t>DONCASTER AND BASSETLAW TEACHING HOSPITALS NHS FOUNDATION TRUST</t>
  </si>
  <si>
    <t>RFF</t>
  </si>
  <si>
    <t>BARNSLEY HOSPITAL NHS FOUNDATION TRUST</t>
  </si>
  <si>
    <t>RFR</t>
  </si>
  <si>
    <t>THE ROTHERHAM NHS FOUNDATION TRUST</t>
  </si>
  <si>
    <t>RHQ</t>
  </si>
  <si>
    <t>SHEFFIELD TEACHING HOSPITALS NHS FOUNDATION TRUST</t>
  </si>
  <si>
    <t>RLQ</t>
  </si>
  <si>
    <t>WYE VALLEY NHS TRUST</t>
  </si>
  <si>
    <t>RWP</t>
  </si>
  <si>
    <t>WORCESTERSHIRE ACUTE HOSPITALS NHS TRUST</t>
  </si>
  <si>
    <t>RAJ</t>
  </si>
  <si>
    <t>MID AND SOUTH ESSEX NHS FOUNDATION TRUST</t>
  </si>
  <si>
    <t>RC9</t>
  </si>
  <si>
    <t>BEDFORDSHIRE HOSPITALS NHS FOUNDATION TRUST</t>
  </si>
  <si>
    <t>RD8</t>
  </si>
  <si>
    <t>MILTON KEYNES UNIVERSITY HOSPITAL NHS FOUNDATION TRUST</t>
  </si>
  <si>
    <t>RRK</t>
  </si>
  <si>
    <t>UNIVERSITY HOSPITALS BIRMINGHAM NHS FOUNDATION TRUST</t>
  </si>
  <si>
    <t>RQ3</t>
  </si>
  <si>
    <t>BIRMINGHAM WOMEN'S AND CHILDREN'S NHS FOUNDATION TRUST</t>
  </si>
  <si>
    <t>RXP</t>
  </si>
  <si>
    <t>COUNTY DURHAM AND DARLINGTON NHS FOUNDATION TRUST</t>
  </si>
  <si>
    <t>RNN</t>
  </si>
  <si>
    <t>NORTH CUMBRIA INTEGRATED CARE NHS FOUNDATION TRUST</t>
  </si>
  <si>
    <t>RR7</t>
  </si>
  <si>
    <t>GATESHEAD HEALTH NHS FOUNDATION TRUST</t>
  </si>
  <si>
    <t>RVW</t>
  </si>
  <si>
    <t>NORTH TEES AND HARTLEPOOL NHS FOUNDATION TRUST</t>
  </si>
  <si>
    <t>R0B</t>
  </si>
  <si>
    <t>SOUTH TYNESIDE AND SUNDERLAND NHS FOUNDATION TRUST</t>
  </si>
  <si>
    <t>RTD</t>
  </si>
  <si>
    <t>THE NEWCASTLE UPON TYNE HOSPITALS NHS FOUNDATION TRUST</t>
  </si>
  <si>
    <t>RTR</t>
  </si>
  <si>
    <t>SOUTH TEES HOSPITALS NHS FOUNDATION TRUST</t>
  </si>
  <si>
    <t>RTG</t>
  </si>
  <si>
    <t>UNIVERSITY HOSPITALS OF DERBY AND BURTON NHS FOUNDATION TRUST</t>
  </si>
  <si>
    <t>RFS</t>
  </si>
  <si>
    <t>CHESTERFIELD ROYAL HOSPITAL NHS FOUNDATION TRUST</t>
  </si>
  <si>
    <t>RDE</t>
  </si>
  <si>
    <t>EAST SUFFOLK AND NORTH ESSEX NHS FOUNDATION TRUST</t>
  </si>
  <si>
    <t>RGR</t>
  </si>
  <si>
    <t>WEST SUFFOLK NHS FOUNDATION TRUST</t>
  </si>
  <si>
    <t>RA9</t>
  </si>
  <si>
    <t>TORBAY AND SOUTH DEVON NHS FOUNDATION TRUST</t>
  </si>
  <si>
    <t>RK9</t>
  </si>
  <si>
    <t>UNIVERSITY HOSPITALS PLYMOUTH NHS TRUST</t>
  </si>
  <si>
    <t>RH8</t>
  </si>
  <si>
    <t>ROYAL DEVON UNIVERSITY HEALTHCARE NHS FOUNDATION TRUST</t>
  </si>
  <si>
    <t>RWE</t>
  </si>
  <si>
    <t>UNIVERSITY HOSPITALS OF LEICESTER NHS TRUST</t>
  </si>
  <si>
    <t>RJ1</t>
  </si>
  <si>
    <t>GUY'S AND ST THOMAS' NHS FOUNDATION TRUST</t>
  </si>
  <si>
    <t>RJZ</t>
  </si>
  <si>
    <t>KING'S COLLEGE HOSPITAL NHS FOUNDATION TRUST</t>
  </si>
  <si>
    <t>RJ2</t>
  </si>
  <si>
    <t>LEWISHAM AND GREENWICH NHS TRUST</t>
  </si>
  <si>
    <t>RVV</t>
  </si>
  <si>
    <t>EAST KENT HOSPITALS UNIVERSITY NHS FOUNDATION TRUST</t>
  </si>
  <si>
    <t>RPA</t>
  </si>
  <si>
    <t>MEDWAY NHS FOUNDATION TRUST</t>
  </si>
  <si>
    <t>RN7</t>
  </si>
  <si>
    <t>DARTFORD AND GRAVESHAM NHS TRUST</t>
  </si>
  <si>
    <t>RWF</t>
  </si>
  <si>
    <t>MAIDSTONE AND TUNBRIDGE WELLS NHS TRUST</t>
  </si>
  <si>
    <t>RQW</t>
  </si>
  <si>
    <t>THE PRINCESS ALEXANDRA HOSPITAL NHS TRUST</t>
  </si>
  <si>
    <t>RWG</t>
  </si>
  <si>
    <t>WEST HERTFORDSHIRE TEACHING HOSPITALS NHS TRUST</t>
  </si>
  <si>
    <t>RWH</t>
  </si>
  <si>
    <t>EAST AND NORTH HERTFORDSHIRE TEACHING NHS TRUST</t>
  </si>
  <si>
    <t>RQX</t>
  </si>
  <si>
    <t>HOMERTON HEALTHCARE NHS FOUNDATION TRUST</t>
  </si>
  <si>
    <t>RF4</t>
  </si>
  <si>
    <t>BARKING, HAVERING AND REDBRIDGE UNIVERSITY HOSPITALS NHS TRUST</t>
  </si>
  <si>
    <t>R1H</t>
  </si>
  <si>
    <t>BARTS HEALTH NHS TRUST</t>
  </si>
  <si>
    <t>RRV</t>
  </si>
  <si>
    <t>UNIVERSITY COLLEGE LONDON HOSPITALS NHS FOUNDATION TRUST</t>
  </si>
  <si>
    <t>RKE</t>
  </si>
  <si>
    <t>WHITTINGTON HEALTH NHS TRUST</t>
  </si>
  <si>
    <t>RAL</t>
  </si>
  <si>
    <t>ROYAL FREE LONDON NHS FOUNDATION TRUST</t>
  </si>
  <si>
    <t>RGP</t>
  </si>
  <si>
    <t>JAMES PAGET UNIVERSITY HOSPITALS NHS FOUNDATION TRUST</t>
  </si>
  <si>
    <t>RCX</t>
  </si>
  <si>
    <t>THE QUEEN ELIZABETH HOSPITAL, KING'S LYNN, NHS FOUNDATION TRUST</t>
  </si>
  <si>
    <t>RJE</t>
  </si>
  <si>
    <t>UNIVERSITY HOSPITALS OF NORTH MIDLANDS NHS TRUST</t>
  </si>
  <si>
    <t>RDU</t>
  </si>
  <si>
    <t>FRIMLEY HEALTH NHS FOUNDATION TRUST</t>
  </si>
  <si>
    <t>RXC</t>
  </si>
  <si>
    <t>EAST SUSSEX HEALTHCARE NHS TRUST</t>
  </si>
  <si>
    <t>RYR</t>
  </si>
  <si>
    <t>UNIVERSITY HOSPITALS SUSSEX NHS FOUNDATION TRUST</t>
  </si>
  <si>
    <t>RXW</t>
  </si>
  <si>
    <t>THE SHREWSBURY AND TELFORD HOSPITAL NHS TRUST</t>
  </si>
  <si>
    <t>RWJ</t>
  </si>
  <si>
    <t>STOCKPORT NHS FOUNDATION TRUST</t>
  </si>
  <si>
    <t>RRF</t>
  </si>
  <si>
    <t>WRIGHTINGTON, WIGAN AND LEIGH TEACHING HOSPITALS NHS FOUNDATION TRUST</t>
  </si>
  <si>
    <t>RMP</t>
  </si>
  <si>
    <t>TAMESIDE AND GLOSSOP INTEGRATED CARE NHS FOUNDATION TRUST</t>
  </si>
  <si>
    <t>RMC</t>
  </si>
  <si>
    <t>BOLTON NHS FOUNDATION TRUST</t>
  </si>
  <si>
    <t>R0A</t>
  </si>
  <si>
    <t>MANCHESTER UNIVERSITY NHS FOUNDATION TRUST</t>
  </si>
  <si>
    <t>RCD</t>
  </si>
  <si>
    <t>HARROGATE AND DISTRICT NHS FOUNDATION TRUST</t>
  </si>
  <si>
    <t>RWA</t>
  </si>
  <si>
    <t>HULL UNIVERSITY TEACHING HOSPITALS NHS TRUST</t>
  </si>
  <si>
    <t>RJL</t>
  </si>
  <si>
    <t>NORTHERN LINCOLNSHIRE AND GOOLE NHS FOUNDATION TRUST</t>
  </si>
  <si>
    <t>RD1</t>
  </si>
  <si>
    <t>ROYAL UNITED HOSPITALS BATH NHS FOUNDATION TRUST</t>
  </si>
  <si>
    <t>RNZ</t>
  </si>
  <si>
    <t>SALISBURY NHS FOUNDATION TRUST</t>
  </si>
  <si>
    <t>RN3</t>
  </si>
  <si>
    <t>GREAT WESTERN HOSPITALS NHS FOUNDATION TRUST</t>
  </si>
  <si>
    <t>RNS</t>
  </si>
  <si>
    <t>NORTHAMPTON GENERAL HOSPITAL NHS TRUST</t>
  </si>
  <si>
    <t>RNQ</t>
  </si>
  <si>
    <t>KETTERING GENERAL HOSPITAL NHS FOUNDATION TRUST</t>
  </si>
  <si>
    <t>R1F</t>
  </si>
  <si>
    <t>ISLE OF WIGHT NHS TRUST</t>
  </si>
  <si>
    <t>RHU</t>
  </si>
  <si>
    <t>PORTSMOUTH HOSPITALS UNIVERSITY NHS TRUST</t>
  </si>
  <si>
    <t>RN5</t>
  </si>
  <si>
    <t>HAMPSHIRE HOSPITALS NHS FOUNDATION TRUST</t>
  </si>
  <si>
    <t>RHM</t>
  </si>
  <si>
    <t>UNIVERSITY HOSPITAL SOUTHAMPTON NHS FOUNDATION TRUST</t>
  </si>
  <si>
    <t>R1K</t>
  </si>
  <si>
    <t>LONDON NORTH WEST UNIVERSITY HEALTHCARE NHS TRUST</t>
  </si>
  <si>
    <t>RAS</t>
  </si>
  <si>
    <t>THE HILLINGDON HOSPITALS NHS FOUNDATION TRUST</t>
  </si>
  <si>
    <t>RQM</t>
  </si>
  <si>
    <t>CHELSEA AND WESTMINSTER HOSPITAL NHS FOUNDATION TRUST</t>
  </si>
  <si>
    <t>RYJ</t>
  </si>
  <si>
    <t>IMPERIAL COLLEGE HEALTHCARE NHS TRUST</t>
  </si>
  <si>
    <t>RK5</t>
  </si>
  <si>
    <t>SHERWOOD FOREST HOSPITALS NHS FOUNDATION TRUST</t>
  </si>
  <si>
    <t>RX1</t>
  </si>
  <si>
    <t>NOTTINGHAM UNIVERSITY HOSPITALS NHS TRUST</t>
  </si>
  <si>
    <t>REF</t>
  </si>
  <si>
    <t>ROYAL CORNWALL HOSPITALS NHS TRUST</t>
  </si>
  <si>
    <t>RHW</t>
  </si>
  <si>
    <t>ROYAL BERKSHIRE NHS FOUNDATION TRUST</t>
  </si>
  <si>
    <t>RTH</t>
  </si>
  <si>
    <t>OXFORD UNIVERSITY HOSPITALS NHS FOUNDATION TRUST</t>
  </si>
  <si>
    <t>RXQ</t>
  </si>
  <si>
    <t>BUCKINGHAMSHIRE HEALTHCARE NHS TRUST</t>
  </si>
  <si>
    <t>RL4</t>
  </si>
  <si>
    <t>THE ROYAL WOLVERHAMPTON NHS TRUST</t>
  </si>
  <si>
    <t>RNA</t>
  </si>
  <si>
    <t>THE DUDLEY GROUP NHS FOUNDATION TRUST</t>
  </si>
  <si>
    <t>RXK</t>
  </si>
  <si>
    <t>SANDWELL AND WEST BIRMINGHAM HOSPITALS NHS TRUST</t>
  </si>
  <si>
    <t>RBK</t>
  </si>
  <si>
    <t>WALSALL HEALTHCARE NHS TRUST</t>
  </si>
  <si>
    <t>RGT</t>
  </si>
  <si>
    <t>CAMBRIDGE UNIVERSITY HOSPITALS NHS FOUNDATION TRUST</t>
  </si>
  <si>
    <t>RGN</t>
  </si>
  <si>
    <t>NORTH WEST ANGLIA NHS FOUNDATION TRUST</t>
  </si>
  <si>
    <t>RVJ</t>
  </si>
  <si>
    <t>NORTH BRISTOL NHS TRUST</t>
  </si>
  <si>
    <t>RA7</t>
  </si>
  <si>
    <t>UNIVERSITY HOSPITALS BRISTOL AND WESTON NHS FOUNDATION TRUST</t>
  </si>
  <si>
    <t>RBD</t>
  </si>
  <si>
    <t>DORSET COUNTY HOSPITAL NHS FOUNDATION TRUST</t>
  </si>
  <si>
    <t>R0D</t>
  </si>
  <si>
    <t>UNIVERSITY HOSPITALS DORSET NHS FOUNDATION TRUST</t>
  </si>
  <si>
    <t>RJ7</t>
  </si>
  <si>
    <t>ST GEORGE'S UNIVERSITY HOSPITALS NHS FOUNDATION TRUST</t>
  </si>
  <si>
    <t>RAX</t>
  </si>
  <si>
    <t>KINGSTON AND RICHMOND NHS FOUNDATION TRUST</t>
  </si>
  <si>
    <t>RVR</t>
  </si>
  <si>
    <t>EPSOM AND ST HELIER UNIVERSITY HOSPITALS NHS TRUST</t>
  </si>
  <si>
    <t>RAE</t>
  </si>
  <si>
    <t>BRADFORD TEACHING HOSPITALS NHS FOUNDATION TRUST</t>
  </si>
  <si>
    <t>RWY</t>
  </si>
  <si>
    <t>CALDERDALE AND HUDDERSFIELD NHS FOUNDATION TRUST</t>
  </si>
  <si>
    <t>RR8</t>
  </si>
  <si>
    <t>LEEDS TEACHING HOSPITALS NHS TRUST</t>
  </si>
  <si>
    <t>RXF</t>
  </si>
  <si>
    <t>MID YORKSHIRE TEACHING NHS TRUST</t>
  </si>
  <si>
    <t>RJC</t>
  </si>
  <si>
    <t>SOUTH WARWICKSHIRE UNIVERSITY NHS FOUNDATION TRUST</t>
  </si>
  <si>
    <t>RKB</t>
  </si>
  <si>
    <t>UNIVERSITY HOSPITALS COVENTRY AND WARWICKSHIRE NHS TRUST</t>
  </si>
  <si>
    <t>RA2</t>
  </si>
  <si>
    <t>ROYAL SURREY NHS FOUNDATION TRUST</t>
  </si>
  <si>
    <t>RTK</t>
  </si>
  <si>
    <t>ASHFORD AND ST PETER'S HOSPITALS NHS FOUNDATION TRUST</t>
  </si>
  <si>
    <t>RTP</t>
  </si>
  <si>
    <t>SURREY AND SUSSEX HEALTHCARE NHS TRUST</t>
  </si>
  <si>
    <t>RBT</t>
  </si>
  <si>
    <t>MID CHESHIRE HOSPITALS NHS FOUNDATION TRUST</t>
  </si>
  <si>
    <t>RJR</t>
  </si>
  <si>
    <t>COUNTESS OF CHESTER HOSPITAL NHS FOUNDATION TRUST</t>
  </si>
  <si>
    <t>RWW</t>
  </si>
  <si>
    <t>WARRINGTON AND HALTON TEACHING HOSPITALS NHS FOUNDATION TRUST</t>
  </si>
  <si>
    <t>RBN</t>
  </si>
  <si>
    <t>MERSEY AND WEST LANCASHIRE TEACHING HOSPITALS NHS TRUST</t>
  </si>
  <si>
    <t>REP</t>
  </si>
  <si>
    <t>LIVERPOOL WOMEN'S NHS FOUNDATION TRUST</t>
  </si>
  <si>
    <t>RJN</t>
  </si>
  <si>
    <t>EAST CHESHIRE NHS TRUST</t>
  </si>
  <si>
    <t>RBL</t>
  </si>
  <si>
    <t>WIRRAL UNIVERSITY TEACHING HOSPITAL NHS FOUNDATION TRUST</t>
  </si>
  <si>
    <t>Site Code</t>
  </si>
  <si>
    <t>Site Name</t>
  </si>
  <si>
    <t>RXL01</t>
  </si>
  <si>
    <t>Blackpool Victoria Hospital</t>
  </si>
  <si>
    <t>RXR20</t>
  </si>
  <si>
    <t>Royal Blackburn Hospital</t>
  </si>
  <si>
    <t>RXN01</t>
  </si>
  <si>
    <t>Chorley and South Ribble Hospital</t>
  </si>
  <si>
    <t>RXN02</t>
  </si>
  <si>
    <t>Royal Preston Hospital</t>
  </si>
  <si>
    <t>RTXBU</t>
  </si>
  <si>
    <t>Furness General Hospital</t>
  </si>
  <si>
    <t>RTX02</t>
  </si>
  <si>
    <t>Royal Lancaster Infirmary</t>
  </si>
  <si>
    <t>RTXBW</t>
  </si>
  <si>
    <t>Westmorland General Hospital</t>
  </si>
  <si>
    <t>RFFAA</t>
  </si>
  <si>
    <t>Barnsley Hospital NHS Foundation Trust HQ</t>
  </si>
  <si>
    <t>RP5BA</t>
  </si>
  <si>
    <t>Bassetlaw Hospital</t>
  </si>
  <si>
    <t>RP5DR</t>
  </si>
  <si>
    <t>Doncaster Royal Infirmary</t>
  </si>
  <si>
    <t>RP5XXX</t>
  </si>
  <si>
    <t>Non-hospital site</t>
  </si>
  <si>
    <t>RHQHH</t>
  </si>
  <si>
    <t>Royal Hallamshire Hospital</t>
  </si>
  <si>
    <t>RFRPA</t>
  </si>
  <si>
    <t>Rotherham District General Hospital</t>
  </si>
  <si>
    <t>RWP01</t>
  </si>
  <si>
    <t>Alexandra Hospital</t>
  </si>
  <si>
    <t>RWP31</t>
  </si>
  <si>
    <t>Kidderminster Hospital</t>
  </si>
  <si>
    <t>RWP50</t>
  </si>
  <si>
    <t>Worcestershire Royal Hospital</t>
  </si>
  <si>
    <t>RLQ01</t>
  </si>
  <si>
    <t>Hereford County Hospital</t>
  </si>
  <si>
    <t>RAJ12</t>
  </si>
  <si>
    <t>BASILDON HOSPITAL</t>
  </si>
  <si>
    <t>RAJ32</t>
  </si>
  <si>
    <t>MID ESSEX HOSPITAL</t>
  </si>
  <si>
    <t>RAJ01</t>
  </si>
  <si>
    <t>Southend Hospital</t>
  </si>
  <si>
    <t>RC979</t>
  </si>
  <si>
    <t>BEDFORD HOSPITAL SOUTH WING</t>
  </si>
  <si>
    <t>RC971</t>
  </si>
  <si>
    <t>Luton and Dunstable Hospital</t>
  </si>
  <si>
    <t>RD816</t>
  </si>
  <si>
    <t>Milton Keynes Hospital</t>
  </si>
  <si>
    <t>RQ370</t>
  </si>
  <si>
    <t>Birmingham Women's Hospital</t>
  </si>
  <si>
    <t>RRK98</t>
  </si>
  <si>
    <t>Good Hope Hospital</t>
  </si>
  <si>
    <t>RRK97</t>
  </si>
  <si>
    <t>Heartlands Hospital</t>
  </si>
  <si>
    <t>RRK99</t>
  </si>
  <si>
    <t>Solihull Hospital</t>
  </si>
  <si>
    <t>RXPDA</t>
  </si>
  <si>
    <t>Darlington Memorial Hospital</t>
  </si>
  <si>
    <t>RXPCP</t>
  </si>
  <si>
    <t>University Hospital Of North Durham</t>
  </si>
  <si>
    <t>RR7EN</t>
  </si>
  <si>
    <t>Queen Elizabeth Hospital</t>
  </si>
  <si>
    <t>RNNBX</t>
  </si>
  <si>
    <t>West Cumberland Hospital</t>
  </si>
  <si>
    <t>RVWAE</t>
  </si>
  <si>
    <t>University Hospital Of North Tees</t>
  </si>
  <si>
    <t>RTR45</t>
  </si>
  <si>
    <t>Friarage Hospital Site</t>
  </si>
  <si>
    <t>RTRAT</t>
  </si>
  <si>
    <t>The James Cook University Hospital</t>
  </si>
  <si>
    <t>R0BXXX</t>
  </si>
  <si>
    <t>R0B0Q</t>
  </si>
  <si>
    <t>South Tyneside District Hospital</t>
  </si>
  <si>
    <t>R0B01</t>
  </si>
  <si>
    <t>Sunderland Royal Hospital</t>
  </si>
  <si>
    <t>RTD02</t>
  </si>
  <si>
    <t>The Royal Victoria Infirmary</t>
  </si>
  <si>
    <t>RFSDA</t>
  </si>
  <si>
    <t>Chesterfield Royal Hospital</t>
  </si>
  <si>
    <t>RTG02</t>
  </si>
  <si>
    <t>Queens Hospital, Burton Upon Trent</t>
  </si>
  <si>
    <t>RTGFG</t>
  </si>
  <si>
    <t>Royal Derby Hospital</t>
  </si>
  <si>
    <t>RDEE4</t>
  </si>
  <si>
    <t>Colchester General Hospital</t>
  </si>
  <si>
    <t>RDE03</t>
  </si>
  <si>
    <t>Ipswich Hospital</t>
  </si>
  <si>
    <t>RGR50</t>
  </si>
  <si>
    <t>West Suffolk Hospital</t>
  </si>
  <si>
    <t>RH880</t>
  </si>
  <si>
    <t>North Devon District Hospital</t>
  </si>
  <si>
    <t>RH801</t>
  </si>
  <si>
    <t>Royal Devon and Exeter Hospital (Wonford)</t>
  </si>
  <si>
    <t>RA901</t>
  </si>
  <si>
    <t>Torbay Hospital</t>
  </si>
  <si>
    <t>RK950</t>
  </si>
  <si>
    <t>Derriford Hospital</t>
  </si>
  <si>
    <t>RWEAK</t>
  </si>
  <si>
    <t>Leicester General Hospital</t>
  </si>
  <si>
    <t>RWEAA</t>
  </si>
  <si>
    <t>Leicester Royal Infirmary</t>
  </si>
  <si>
    <t>RWEXXX</t>
  </si>
  <si>
    <t>RJ122</t>
  </si>
  <si>
    <t>St Thomas' Hospital</t>
  </si>
  <si>
    <t>RJZ01</t>
  </si>
  <si>
    <t>King's College Hospital (Denmark Hill)</t>
  </si>
  <si>
    <t>RJZ30</t>
  </si>
  <si>
    <t>Princess Royal University Hospital</t>
  </si>
  <si>
    <t>RJ231</t>
  </si>
  <si>
    <t>RJ224</t>
  </si>
  <si>
    <t>University Hospital Lewisham</t>
  </si>
  <si>
    <t>RN707</t>
  </si>
  <si>
    <t>Darent Valley Hospital</t>
  </si>
  <si>
    <t>RVV02</t>
  </si>
  <si>
    <t>Buckland Hospital</t>
  </si>
  <si>
    <t>RVVXXX</t>
  </si>
  <si>
    <t>RVV09</t>
  </si>
  <si>
    <t>Queen Elizabeth The Queen Mother Hospital</t>
  </si>
  <si>
    <t>RVV01</t>
  </si>
  <si>
    <t>William Harvey Hospital (Ashford)</t>
  </si>
  <si>
    <t>RWF08</t>
  </si>
  <si>
    <t>Crowborough Birthing Centre</t>
  </si>
  <si>
    <t>RWF03</t>
  </si>
  <si>
    <t>Maidstone District General Hospital</t>
  </si>
  <si>
    <t>RWFXXX</t>
  </si>
  <si>
    <t>RWFTW</t>
  </si>
  <si>
    <t>The Tunbridge Wells Hospital</t>
  </si>
  <si>
    <t>RPA02</t>
  </si>
  <si>
    <t>Medway Maritime Hospital</t>
  </si>
  <si>
    <t>RWH23</t>
  </si>
  <si>
    <t>Hertford County Hospital</t>
  </si>
  <si>
    <t>RWH01</t>
  </si>
  <si>
    <t>Lister Hospital</t>
  </si>
  <si>
    <t>RWHXXX</t>
  </si>
  <si>
    <t>RWH20</t>
  </si>
  <si>
    <t>Queen Elizabeth I I Hospital</t>
  </si>
  <si>
    <t>RQWG0</t>
  </si>
  <si>
    <t>Princess Alexandra Hospital</t>
  </si>
  <si>
    <t>RWG02</t>
  </si>
  <si>
    <t>Watford General Hospital</t>
  </si>
  <si>
    <t>RF4XXX</t>
  </si>
  <si>
    <t>R1HNH</t>
  </si>
  <si>
    <t>Newham General Hospital</t>
  </si>
  <si>
    <t>R1H12</t>
  </si>
  <si>
    <t>The Royal London Hospital</t>
  </si>
  <si>
    <t>R1HKH</t>
  </si>
  <si>
    <t>Whipps Cross University Hospital</t>
  </si>
  <si>
    <t>RQXM1</t>
  </si>
  <si>
    <t>Homerton University Hospital</t>
  </si>
  <si>
    <t>RAL26</t>
  </si>
  <si>
    <t>Barnet Hospital</t>
  </si>
  <si>
    <t>RALC7</t>
  </si>
  <si>
    <t>Chase Farm Hospital</t>
  </si>
  <si>
    <t>RALRA</t>
  </si>
  <si>
    <t>Edgware Community Hospital</t>
  </si>
  <si>
    <t>RAL22</t>
  </si>
  <si>
    <t>Finchley Memorial Hospital</t>
  </si>
  <si>
    <t>RAL27</t>
  </si>
  <si>
    <t>North Middlesex University Hospital</t>
  </si>
  <si>
    <t>RAL01</t>
  </si>
  <si>
    <t>Royal Free Hospital</t>
  </si>
  <si>
    <t>RRV11</t>
  </si>
  <si>
    <t>University College Hospital Elizabeth Garrett Anderson Wing</t>
  </si>
  <si>
    <t>RKEXXX</t>
  </si>
  <si>
    <t>RKEQ4</t>
  </si>
  <si>
    <t>The Whittington Hospital</t>
  </si>
  <si>
    <t>RGP75</t>
  </si>
  <si>
    <t>James Paget University Hospital</t>
  </si>
  <si>
    <t>RCXXXX</t>
  </si>
  <si>
    <t>RCX70</t>
  </si>
  <si>
    <t>The Queen Elizabeth Hospital</t>
  </si>
  <si>
    <t>RJE09</t>
  </si>
  <si>
    <t>County Hospital</t>
  </si>
  <si>
    <t>RJEXXX</t>
  </si>
  <si>
    <t>RJE01</t>
  </si>
  <si>
    <t>Royal Stoke University Hospital</t>
  </si>
  <si>
    <t>RDU01</t>
  </si>
  <si>
    <t>Frimley Park Hospital</t>
  </si>
  <si>
    <t>RDU50</t>
  </si>
  <si>
    <t>Wexham Park Hospital</t>
  </si>
  <si>
    <t>RXC01</t>
  </si>
  <si>
    <t>Conquest Hospital</t>
  </si>
  <si>
    <t>RXC02</t>
  </si>
  <si>
    <t>Eastbourne District General Hospital</t>
  </si>
  <si>
    <t>N6J7V</t>
  </si>
  <si>
    <t>Princess Royal Hospital</t>
  </si>
  <si>
    <t>E0A3H</t>
  </si>
  <si>
    <t>Royal Sussex County Hospital</t>
  </si>
  <si>
    <t>RYR16</t>
  </si>
  <si>
    <t>St Richard's Hospital</t>
  </si>
  <si>
    <t>RYR18</t>
  </si>
  <si>
    <t>Worthing Hospital</t>
  </si>
  <si>
    <t>RXWAT</t>
  </si>
  <si>
    <t>The Princess Royal Hospital</t>
  </si>
  <si>
    <t>RMC01</t>
  </si>
  <si>
    <t>Royal Bolton Hospital</t>
  </si>
  <si>
    <t>R0A05</t>
  </si>
  <si>
    <t>St Mary's Hospital</t>
  </si>
  <si>
    <t>RWJ09</t>
  </si>
  <si>
    <t>Stepping Hill Hospital</t>
  </si>
  <si>
    <t>RMP01</t>
  </si>
  <si>
    <t>Tameside General Hospital</t>
  </si>
  <si>
    <t>RRF02</t>
  </si>
  <si>
    <t>Royal Albert Edward Infirmary</t>
  </si>
  <si>
    <t>RCD01</t>
  </si>
  <si>
    <t>Harrogate District Hospital</t>
  </si>
  <si>
    <t>RWA01</t>
  </si>
  <si>
    <t>Hull Royal Infirmary</t>
  </si>
  <si>
    <t>RJL30</t>
  </si>
  <si>
    <t>Diana, Princess Of Wales Hospital</t>
  </si>
  <si>
    <t>RJL31</t>
  </si>
  <si>
    <t>Goole and District Hospital (Acute)</t>
  </si>
  <si>
    <t>RJL32</t>
  </si>
  <si>
    <t>Scunthorpe General Hospital</t>
  </si>
  <si>
    <t>RN325</t>
  </si>
  <si>
    <t>The Great Western Hospital</t>
  </si>
  <si>
    <t>RD130</t>
  </si>
  <si>
    <t>Princess Anne Wing RUH</t>
  </si>
  <si>
    <t>RNZ02</t>
  </si>
  <si>
    <t>Salisbury District Hospital</t>
  </si>
  <si>
    <t>RNQ51</t>
  </si>
  <si>
    <t>Kettering General Hospital</t>
  </si>
  <si>
    <t>RNS01</t>
  </si>
  <si>
    <t>Northampton General Hospital (Acute)</t>
  </si>
  <si>
    <t>RN542</t>
  </si>
  <si>
    <t>Andover War Memorial Hospital</t>
  </si>
  <si>
    <t>RN506</t>
  </si>
  <si>
    <t>Basingstoke and North Hampshire Hospital</t>
  </si>
  <si>
    <t>RN5XXX</t>
  </si>
  <si>
    <t>RN541</t>
  </si>
  <si>
    <t>Royal Hampshire County Hospital</t>
  </si>
  <si>
    <t>R1F01</t>
  </si>
  <si>
    <t>RHU03</t>
  </si>
  <si>
    <t>Queen Alexandra Hospital</t>
  </si>
  <si>
    <t>RHM12</t>
  </si>
  <si>
    <t>Princess Anne Hospital</t>
  </si>
  <si>
    <t>RQM01</t>
  </si>
  <si>
    <t>Chelsea and Westminster Hospital</t>
  </si>
  <si>
    <t>RQM91</t>
  </si>
  <si>
    <t>West Middlesex University Hospital</t>
  </si>
  <si>
    <t>RYJ04</t>
  </si>
  <si>
    <t>Queen Charlotte's Hospital</t>
  </si>
  <si>
    <t>RYJ01</t>
  </si>
  <si>
    <t>St Mary's Hospital (HQ)</t>
  </si>
  <si>
    <t>R1K01</t>
  </si>
  <si>
    <t>Northwick Park Hospital</t>
  </si>
  <si>
    <t>RAS01</t>
  </si>
  <si>
    <t>Hillingdon Hospital</t>
  </si>
  <si>
    <t>RX1CC</t>
  </si>
  <si>
    <t>Nottingham University Hospitals NHS Trust - City Campus</t>
  </si>
  <si>
    <t>RX1RA</t>
  </si>
  <si>
    <t>Nottingham University Hospitals NHS Trust - Queen's Medical Centre Campus</t>
  </si>
  <si>
    <t>RK5BC</t>
  </si>
  <si>
    <t>King's Mill Hospital</t>
  </si>
  <si>
    <t>REFXXX</t>
  </si>
  <si>
    <t>REF12</t>
  </si>
  <si>
    <t>Royal Cornwall Hospital (Treliske)</t>
  </si>
  <si>
    <t>RXQ02</t>
  </si>
  <si>
    <t>Stoke Mandeville Hospital</t>
  </si>
  <si>
    <t>RXQ50</t>
  </si>
  <si>
    <t>Wycombe Hospital</t>
  </si>
  <si>
    <t>RTH08</t>
  </si>
  <si>
    <t>John Radcliffe Hospital</t>
  </si>
  <si>
    <t>RHW01</t>
  </si>
  <si>
    <t>Royal Berkshire Hospital</t>
  </si>
  <si>
    <t>RXK02</t>
  </si>
  <si>
    <t>City Hospital</t>
  </si>
  <si>
    <t>RXK01</t>
  </si>
  <si>
    <t>Sandwell General Hospital</t>
  </si>
  <si>
    <t>RNA01</t>
  </si>
  <si>
    <t>Russells Hall Hospital</t>
  </si>
  <si>
    <t>RL403</t>
  </si>
  <si>
    <t>New Cross Hospital</t>
  </si>
  <si>
    <t>RBK02</t>
  </si>
  <si>
    <t>Manor Hospital</t>
  </si>
  <si>
    <t>RGT32</t>
  </si>
  <si>
    <t>Rosie Hospital</t>
  </si>
  <si>
    <t>RGN90</t>
  </si>
  <si>
    <t>Hinchingbrooke Hospital</t>
  </si>
  <si>
    <t>RGN80</t>
  </si>
  <si>
    <t>Peterborough City Hospital</t>
  </si>
  <si>
    <t>RVJ01</t>
  </si>
  <si>
    <t>Southmead Hospital</t>
  </si>
  <si>
    <t>RA707</t>
  </si>
  <si>
    <t>ST MICHAEL'S HOSPITAL</t>
  </si>
  <si>
    <t>RBD01</t>
  </si>
  <si>
    <t>Dorset County Hospital</t>
  </si>
  <si>
    <t>R0D01</t>
  </si>
  <si>
    <t>Poole Hospital</t>
  </si>
  <si>
    <t>R0D02</t>
  </si>
  <si>
    <t>Royal Bournemouth Hospital</t>
  </si>
  <si>
    <t>RVR50</t>
  </si>
  <si>
    <t>Epsom Hospital</t>
  </si>
  <si>
    <t>RVRXXX</t>
  </si>
  <si>
    <t>RVR05</t>
  </si>
  <si>
    <t>St Helier Hospital</t>
  </si>
  <si>
    <t>RAX01</t>
  </si>
  <si>
    <t>Kingston Hospital</t>
  </si>
  <si>
    <t>RJ701</t>
  </si>
  <si>
    <t>St George's Hospital (Tooting)</t>
  </si>
  <si>
    <t>RAE01</t>
  </si>
  <si>
    <t>Bradford Royal Infirmary</t>
  </si>
  <si>
    <t>RWY02</t>
  </si>
  <si>
    <t>Calderdale Royal Hospital</t>
  </si>
  <si>
    <t>RWY01</t>
  </si>
  <si>
    <t>Huddersfield Royal Infirmary</t>
  </si>
  <si>
    <t>RWYXXX</t>
  </si>
  <si>
    <t>RR801</t>
  </si>
  <si>
    <t>Leeds General Infirmary</t>
  </si>
  <si>
    <t>RR8XXX</t>
  </si>
  <si>
    <t>RR813</t>
  </si>
  <si>
    <t>St James's University Hospital</t>
  </si>
  <si>
    <t>RXF10</t>
  </si>
  <si>
    <t>Dewsbury and District Hospital</t>
  </si>
  <si>
    <t>RXF05</t>
  </si>
  <si>
    <t>Pinderfields General Hospital</t>
  </si>
  <si>
    <t>RXF03</t>
  </si>
  <si>
    <t>Pontefract General Infirmary</t>
  </si>
  <si>
    <t>RJCXXX</t>
  </si>
  <si>
    <t>RJC02</t>
  </si>
  <si>
    <t>Warwick Hospital</t>
  </si>
  <si>
    <t>RKB03</t>
  </si>
  <si>
    <t>Hospital Of St Cross</t>
  </si>
  <si>
    <t>RKBXXX</t>
  </si>
  <si>
    <t>RKB01</t>
  </si>
  <si>
    <t>University Hospital (Coventry)</t>
  </si>
  <si>
    <t>RTK02</t>
  </si>
  <si>
    <t>Ashford Hospital</t>
  </si>
  <si>
    <t>RA201</t>
  </si>
  <si>
    <t>Royal Surrey County Hospital</t>
  </si>
  <si>
    <t>RTP04</t>
  </si>
  <si>
    <t>East Surrey Hospital</t>
  </si>
  <si>
    <t>RJR05</t>
  </si>
  <si>
    <t>Countess Of Chester Hospital</t>
  </si>
  <si>
    <t>RJN71</t>
  </si>
  <si>
    <t>Macclesfield District General Hospital</t>
  </si>
  <si>
    <t>REP01</t>
  </si>
  <si>
    <t>Liverpool Womens Hospital</t>
  </si>
  <si>
    <t>RBN52</t>
  </si>
  <si>
    <t>Ormskirk and District General Hospital</t>
  </si>
  <si>
    <t>RBN01</t>
  </si>
  <si>
    <t>Whiston Hospital</t>
  </si>
  <si>
    <t>RBT20</t>
  </si>
  <si>
    <t>Leighton Hospital</t>
  </si>
  <si>
    <t>RWWWH</t>
  </si>
  <si>
    <t>Warrington Hospital</t>
  </si>
  <si>
    <t>RBL14</t>
  </si>
  <si>
    <t>Arrowe Park Hospital</t>
  </si>
  <si>
    <t>Total Eligible</t>
  </si>
  <si>
    <t>RTF</t>
  </si>
  <si>
    <t>NORTHUMBRIA HEALTHCARE NHS FOUNDATION TRUST</t>
  </si>
  <si>
    <t>RM3</t>
  </si>
  <si>
    <t>NORTHERN CARE ALLIANCE NHS FOUNDATION TRUST</t>
  </si>
  <si>
    <t>RCB</t>
  </si>
  <si>
    <t>YORK AND SCARBOROUGH TEACHING HOSPITALS NHS FOUNDATION TRUST</t>
  </si>
  <si>
    <t>RTE</t>
  </si>
  <si>
    <t>GLOUCESTERSHIRE HOSPITALS NHS FOUNDATION TRUST</t>
  </si>
  <si>
    <t>RJ6</t>
  </si>
  <si>
    <t>CROYDON HEALTH SERVICES NHS TRUST</t>
  </si>
  <si>
    <t>RCF</t>
  </si>
  <si>
    <t>AIREDALE NHS FOUNDATION TRUST</t>
  </si>
  <si>
    <t>RLT</t>
  </si>
  <si>
    <t>GEORGE ELIOT HOSPITAL NHS TRUST</t>
  </si>
  <si>
    <t>RNN62</t>
  </si>
  <si>
    <t>Cumberland Infirmary</t>
  </si>
  <si>
    <t>RTFDJ</t>
  </si>
  <si>
    <t>Alnwick Infirmary</t>
  </si>
  <si>
    <t>RTFDH</t>
  </si>
  <si>
    <t>Berwick Infirmary</t>
  </si>
  <si>
    <t>RTFDR</t>
  </si>
  <si>
    <t>Hexham General Hospital</t>
  </si>
  <si>
    <t>RTFXXX</t>
  </si>
  <si>
    <t>RTF86</t>
  </si>
  <si>
    <t>The Northumbria</t>
  </si>
  <si>
    <t>RDEE2</t>
  </si>
  <si>
    <t>Clacton and District Hospital</t>
  </si>
  <si>
    <t>RDEXXX</t>
  </si>
  <si>
    <t>RH8XXX</t>
  </si>
  <si>
    <t>RH853</t>
  </si>
  <si>
    <t>Tiverton and District Hospital</t>
  </si>
  <si>
    <t>RJ1XXX</t>
  </si>
  <si>
    <t>RF4QH</t>
  </si>
  <si>
    <t>Queen's Hospital</t>
  </si>
  <si>
    <t>RXCXXX</t>
  </si>
  <si>
    <t>RM317</t>
  </si>
  <si>
    <t>Royal Oldham Hospital</t>
  </si>
  <si>
    <t>RWJXXX</t>
  </si>
  <si>
    <t>RCBCA</t>
  </si>
  <si>
    <t>Scarborough General Hospital</t>
  </si>
  <si>
    <t>RCB55</t>
  </si>
  <si>
    <t>York Hospital</t>
  </si>
  <si>
    <t>RN3XXX</t>
  </si>
  <si>
    <t>RD1XXX</t>
  </si>
  <si>
    <t>Non Hospital Site</t>
  </si>
  <si>
    <t>RNZXXX</t>
  </si>
  <si>
    <t>RTE03</t>
  </si>
  <si>
    <t>Gloucestershire Royal Hospital</t>
  </si>
  <si>
    <t>RASXXX</t>
  </si>
  <si>
    <t>RK5XXX</t>
  </si>
  <si>
    <t>RTH19</t>
  </si>
  <si>
    <t>Chipping Norton Community Hospital</t>
  </si>
  <si>
    <t>RTH05</t>
  </si>
  <si>
    <t>Horton General Hospital</t>
  </si>
  <si>
    <t>RTH16</t>
  </si>
  <si>
    <t>Wallingford Community Hospital</t>
  </si>
  <si>
    <t>RTH21</t>
  </si>
  <si>
    <t>Wantage Community Hospital</t>
  </si>
  <si>
    <t>I3W1A</t>
  </si>
  <si>
    <t>MIDLAND METROPOLITAN UNIVERSITY HOSPITAL</t>
  </si>
  <si>
    <t>RVJXXX</t>
  </si>
  <si>
    <t>RJ611</t>
  </si>
  <si>
    <t>Croydon University Hospital</t>
  </si>
  <si>
    <t>RCF22</t>
  </si>
  <si>
    <t>Airedale General Hospital</t>
  </si>
  <si>
    <t>RXFXXX</t>
  </si>
  <si>
    <t>RLT01</t>
  </si>
  <si>
    <t>George Eliot Hospital - Acute Services</t>
  </si>
  <si>
    <t>RTK01</t>
  </si>
  <si>
    <t>St Peter's Hospital</t>
  </si>
  <si>
    <t>RXKTC</t>
  </si>
  <si>
    <t>Birmingham Treatment Centre</t>
  </si>
  <si>
    <t>RM1</t>
  </si>
  <si>
    <t>NORFOLK AND NORWICH UNIVERSITY HOSPITALS NHS FOUNDATION TRUST</t>
  </si>
  <si>
    <t>Sort</t>
  </si>
  <si>
    <t>ICB</t>
  </si>
  <si>
    <t>Trusts</t>
  </si>
  <si>
    <t>Sites</t>
  </si>
  <si>
    <t>Sort ranges:</t>
  </si>
  <si>
    <t>Sort range…</t>
  </si>
  <si>
    <t>Reference Region List:</t>
  </si>
  <si>
    <t>Code…</t>
  </si>
  <si>
    <t>Name…</t>
  </si>
  <si>
    <t>Linked Region List:</t>
  </si>
  <si>
    <t>Reference Lists:</t>
  </si>
  <si>
    <t>Trusts Linked Lists:</t>
  </si>
  <si>
    <t>Site Linked Lists: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</si>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</sst>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mmm\ yy"/>
    <numFmt numFmtId="165" formatCode="#####################################0.0%"/>
  </numFmts>
  <fonts count="16" x14ac:knownFonts="1">
    <font>
      <sz val="11"/>
      <color theme="1"/>
      <name val="Calibri"/>
      <family val="2"/>
      <scheme val="minor"/>
    </font>
    <font>
      <sz val="11"/>
      <color theme="1"/>
      <name val="Calibri"/>
      <family val="2"/>
      <scheme val="minor"/>
    </font>
    <font>
      <sz val="12"/>
      <color rgb="FF000000"/>
      <name val="Arial"/>
      <family val="2"/>
    </font>
    <font>
      <sz val="11"/>
      <color rgb="FF000000"/>
      <name val="Calibri"/>
      <family val="2"/>
    </font>
    <font>
      <sz val="10"/>
      <name val="Arial"/>
      <family val="2"/>
    </font>
    <font>
      <b/>
      <sz val="18"/>
      <name val="Calibri"/>
      <family val="2"/>
      <scheme val="minor"/>
    </font>
    <font>
      <sz val="14"/>
      <color theme="1"/>
      <name val="Calibri"/>
      <family val="2"/>
      <scheme val="minor"/>
    </font>
    <font>
      <b/>
      <sz val="16"/>
      <name val="Arial"/>
      <family val="2"/>
    </font>
    <font>
      <u/>
      <sz val="12"/>
      <color rgb="FF000000"/>
      <name val="Arial"/>
      <family val="2"/>
    </font>
    <font>
      <b/>
      <sz val="10"/>
      <name val="Verdana"/>
      <family val="2"/>
    </font>
    <font>
      <sz val="11"/>
      <name val="Calibri"/>
      <family val="2"/>
      <scheme val="minor"/>
    </font>
    <font>
      <b/>
      <sz val="11"/>
      <name val="Calibri"/>
      <family val="2"/>
      <scheme val="minor"/>
    </font>
    <font>
      <sz val="13"/>
      <color rgb="FF000000"/>
      <name val="Calibri"/>
      <family val="2"/>
    </font>
    <font>
      <sz val="8"/>
      <color rgb="FF000000"/>
      <name val="Tahoma"/>
      <family val="2"/>
    </font>
    <font>
      <u/>
      <sz val="11"/>
      <name val="Calibri"/>
      <family val="2"/>
      <scheme val="minor"/>
    </font>
    <font>
      <b/>
      <sz val="9"/>
      <name val="Verdana"/>
      <family val="2"/>
    </font>
  </fonts>
  <fills count="7">
    <fill>
      <patternFill patternType="none"/>
    </fill>
    <fill>
      <patternFill patternType="gray125"/>
    </fill>
    <fill>
      <patternFill patternType="solid">
        <fgColor theme="0"/>
        <bgColor indexed="64"/>
      </patternFill>
    </fill>
    <fill>
      <patternFill patternType="solid">
        <fgColor rgb="FFB9D4FF"/>
        <bgColor indexed="64"/>
      </patternFill>
    </fill>
    <fill>
      <patternFill patternType="solid">
        <fgColor theme="0" tint="-0.249977111117893"/>
        <bgColor indexed="64"/>
      </patternFill>
    </fill>
    <fill>
      <patternFill patternType="solid">
        <fgColor indexed="9"/>
        <bgColor indexed="64"/>
      </patternFill>
    </fill>
    <fill>
      <patternFill patternType="solid">
        <fgColor theme="8"/>
        <bgColor indexed="64"/>
      </patternFill>
    </fill>
  </fills>
  <borders count="3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auto="1"/>
      </bottom>
      <diagonal/>
    </border>
    <border>
      <left style="thin">
        <color auto="1"/>
      </left>
      <right style="thin">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thin">
        <color auto="1"/>
      </right>
      <top style="dotted">
        <color auto="1"/>
      </top>
      <bottom style="thin">
        <color indexed="64"/>
      </bottom>
      <diagonal/>
    </border>
    <border>
      <left style="thin">
        <color indexed="64"/>
      </left>
      <right style="thin">
        <color indexed="64"/>
      </right>
      <top/>
      <bottom style="dotted">
        <color auto="1"/>
      </bottom>
      <diagonal/>
    </border>
    <border>
      <left style="thin">
        <color indexed="64"/>
      </left>
      <right style="thin">
        <color indexed="64"/>
      </right>
      <top style="dotted">
        <color auto="1"/>
      </top>
      <bottom/>
      <diagonal/>
    </border>
    <border>
      <left/>
      <right/>
      <top/>
      <bottom style="thin">
        <color indexed="64"/>
      </bottom>
      <diagonal/>
    </border>
    <border>
      <left/>
      <right/>
      <top style="thin">
        <color indexed="64"/>
      </top>
      <bottom style="thin">
        <color indexed="64"/>
      </bottom>
      <diagonal/>
    </border>
    <border>
      <left/>
      <right/>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diagonal/>
    </border>
    <border>
      <left style="thin">
        <color indexed="64"/>
      </left>
      <right/>
      <top style="hair">
        <color indexed="64"/>
      </top>
      <bottom style="medium">
        <color auto="1"/>
      </bottom>
      <diagonal/>
    </border>
    <border>
      <left/>
      <right style="thin">
        <color indexed="64"/>
      </right>
      <top style="hair">
        <color indexed="64"/>
      </top>
      <bottom style="medium">
        <color auto="1"/>
      </bottom>
      <diagonal/>
    </border>
    <border>
      <left style="thin">
        <color indexed="64"/>
      </left>
      <right style="thin">
        <color indexed="64"/>
      </right>
      <top style="hair">
        <color indexed="64"/>
      </top>
      <bottom style="medium">
        <color auto="1"/>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thin">
        <color auto="1"/>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bottom/>
      <diagonal/>
    </border>
    <border>
      <left/>
      <right/>
      <top style="hair">
        <color indexed="64"/>
      </top>
      <bottom style="medium">
        <color auto="1"/>
      </bottom>
      <diagonal/>
    </border>
    <border>
      <left style="thin">
        <color auto="1"/>
      </left>
      <right style="thin">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thin">
        <color auto="1"/>
      </right>
      <top style="dotted">
        <color auto="1"/>
      </top>
      <bottom style="thin">
        <color indexed="64"/>
      </bottom>
      <diagonal/>
    </border>
  </borders>
  <cellStyleXfs count="8">
    <xf numFmtId="0" fontId="0" fillId="0" borderId="0"/>
    <xf numFmtId="9" fontId="1" fillId="0" borderId="0" applyFont="0" applyFill="0" applyBorder="0" applyAlignment="0" applyProtection="0"/>
    <xf numFmtId="0" fontId="4" fillId="0" borderId="0"/>
    <xf numFmtId="0" fontId="1" fillId="0" borderId="0"/>
    <xf numFmtId="0" fontId="4" fillId="0" borderId="0"/>
    <xf numFmtId="9" fontId="4" fillId="0" borderId="0" applyFont="0" applyFill="0" applyBorder="0" applyAlignment="0" applyProtection="0"/>
    <xf numFmtId="9" fontId="1" fillId="0" borderId="0" applyFont="0" applyFill="0" applyBorder="0" applyAlignment="0" applyProtection="0"/>
    <xf numFmtId="43" fontId="4" fillId="0" borderId="0" applyFont="0" applyFill="0" applyBorder="0" applyAlignment="0" applyProtection="0"/>
  </cellStyleXfs>
  <cellXfs count="123">
    <xf numFmtId="0" fontId="0" fillId="0" borderId="0" xfId="0"/>
    <xf numFmtId="0" fontId="4" fillId="2" borderId="0" xfId="2" applyFill="1"/>
    <xf numFmtId="0" fontId="5" fillId="2" borderId="0" xfId="2" applyFont="1" applyFill="1" applyAlignment="1">
      <alignment horizontal="left" vertical="center"/>
    </xf>
    <xf numFmtId="0" fontId="6" fillId="3" borderId="1" xfId="3" applyFont="1" applyFill="1" applyBorder="1" applyAlignment="1">
      <alignment horizontal="left" vertical="center"/>
    </xf>
    <xf numFmtId="0" fontId="6" fillId="3" borderId="2" xfId="3" applyFont="1" applyFill="1" applyBorder="1" applyAlignment="1">
      <alignment horizontal="left" vertical="center"/>
    </xf>
    <xf numFmtId="0" fontId="6" fillId="3" borderId="3" xfId="3" applyFont="1" applyFill="1" applyBorder="1" applyAlignment="1">
      <alignment horizontal="left" vertical="center"/>
    </xf>
    <xf numFmtId="0" fontId="4" fillId="0" borderId="0" xfId="4"/>
    <xf numFmtId="0" fontId="7" fillId="2" borderId="0" xfId="2" applyFont="1" applyFill="1" applyAlignment="1">
      <alignment horizontal="left" vertical="center"/>
    </xf>
    <xf numFmtId="0" fontId="6" fillId="3" borderId="4" xfId="3" applyFont="1" applyFill="1" applyBorder="1" applyAlignment="1">
      <alignment horizontal="left" vertical="center"/>
    </xf>
    <xf numFmtId="0" fontId="6" fillId="3" borderId="0" xfId="3" applyFont="1" applyFill="1" applyAlignment="1">
      <alignment horizontal="left" vertical="center"/>
    </xf>
    <xf numFmtId="0" fontId="6" fillId="3" borderId="5" xfId="3" applyFont="1" applyFill="1" applyBorder="1" applyAlignment="1">
      <alignment horizontal="left" vertical="center"/>
    </xf>
    <xf numFmtId="0" fontId="6" fillId="3" borderId="6" xfId="3" applyFont="1" applyFill="1" applyBorder="1" applyAlignment="1">
      <alignment horizontal="left" vertical="center"/>
    </xf>
    <xf numFmtId="0" fontId="6" fillId="3" borderId="7" xfId="3" applyFont="1" applyFill="1" applyBorder="1" applyAlignment="1">
      <alignment horizontal="left" vertical="center"/>
    </xf>
    <xf numFmtId="0" fontId="6" fillId="3" borderId="8" xfId="3" applyFont="1" applyFill="1" applyBorder="1" applyAlignment="1">
      <alignment horizontal="left" vertical="center"/>
    </xf>
    <xf numFmtId="0" fontId="4" fillId="0" borderId="0" xfId="2"/>
    <xf numFmtId="0" fontId="9" fillId="4" borderId="9" xfId="0" applyFont="1" applyFill="1" applyBorder="1" applyAlignment="1">
      <alignment horizontal="center" vertical="center" wrapText="1"/>
    </xf>
    <xf numFmtId="0" fontId="9" fillId="4" borderId="10" xfId="0" applyFont="1" applyFill="1" applyBorder="1" applyAlignment="1">
      <alignment horizontal="center" vertical="center" wrapText="1"/>
    </xf>
    <xf numFmtId="0" fontId="9" fillId="4" borderId="11" xfId="0" applyFont="1" applyFill="1" applyBorder="1" applyAlignment="1">
      <alignment horizontal="center" vertical="center" wrapText="1"/>
    </xf>
    <xf numFmtId="0" fontId="9" fillId="4" borderId="12" xfId="0" applyFont="1" applyFill="1" applyBorder="1" applyAlignment="1">
      <alignment horizontal="center" vertical="center" wrapText="1"/>
    </xf>
    <xf numFmtId="0" fontId="10" fillId="3" borderId="0" xfId="0" applyFont="1" applyFill="1"/>
    <xf numFmtId="0" fontId="9" fillId="4" borderId="13" xfId="0" applyFont="1" applyFill="1" applyBorder="1" applyAlignment="1">
      <alignment horizontal="center" vertical="center" wrapText="1"/>
    </xf>
    <xf numFmtId="164" fontId="9" fillId="4" borderId="10" xfId="0" applyNumberFormat="1" applyFont="1" applyFill="1" applyBorder="1" applyAlignment="1">
      <alignment horizontal="center" vertical="center" wrapText="1"/>
    </xf>
    <xf numFmtId="3" fontId="11" fillId="0" borderId="14" xfId="0" applyNumberFormat="1" applyFont="1" applyBorder="1" applyAlignment="1">
      <alignment horizontal="center"/>
    </xf>
    <xf numFmtId="3" fontId="10" fillId="0" borderId="14" xfId="0" applyNumberFormat="1" applyFont="1" applyBorder="1" applyAlignment="1">
      <alignment horizontal="center"/>
    </xf>
    <xf numFmtId="9" fontId="10" fillId="0" borderId="14" xfId="5" applyFont="1" applyBorder="1" applyAlignment="1">
      <alignment horizontal="center"/>
    </xf>
    <xf numFmtId="3" fontId="11" fillId="0" borderId="15" xfId="0" applyNumberFormat="1" applyFont="1" applyBorder="1" applyAlignment="1">
      <alignment horizontal="center"/>
    </xf>
    <xf numFmtId="3" fontId="10" fillId="0" borderId="15" xfId="0" applyNumberFormat="1" applyFont="1" applyBorder="1" applyAlignment="1">
      <alignment horizontal="center"/>
    </xf>
    <xf numFmtId="9" fontId="10" fillId="0" borderId="15" xfId="5" applyFont="1" applyBorder="1" applyAlignment="1">
      <alignment horizontal="center"/>
    </xf>
    <xf numFmtId="3" fontId="11" fillId="0" borderId="16" xfId="0" applyNumberFormat="1" applyFont="1" applyBorder="1" applyAlignment="1">
      <alignment horizontal="center"/>
    </xf>
    <xf numFmtId="3" fontId="10" fillId="0" borderId="16" xfId="0" applyNumberFormat="1" applyFont="1" applyBorder="1" applyAlignment="1">
      <alignment horizontal="center"/>
    </xf>
    <xf numFmtId="9" fontId="10" fillId="0" borderId="16" xfId="5" applyFont="1" applyBorder="1" applyAlignment="1">
      <alignment horizontal="center"/>
    </xf>
    <xf numFmtId="3" fontId="11" fillId="0" borderId="17" xfId="0" applyNumberFormat="1" applyFont="1" applyBorder="1" applyAlignment="1">
      <alignment horizontal="center"/>
    </xf>
    <xf numFmtId="3" fontId="10" fillId="0" borderId="17" xfId="0" applyNumberFormat="1" applyFont="1" applyBorder="1" applyAlignment="1">
      <alignment horizontal="center"/>
    </xf>
    <xf numFmtId="9" fontId="10" fillId="0" borderId="17" xfId="5" applyFont="1" applyBorder="1" applyAlignment="1">
      <alignment horizontal="center"/>
    </xf>
    <xf numFmtId="3" fontId="11" fillId="0" borderId="13" xfId="0" applyNumberFormat="1" applyFont="1" applyBorder="1" applyAlignment="1">
      <alignment horizontal="center"/>
    </xf>
    <xf numFmtId="3" fontId="10" fillId="0" borderId="13" xfId="0" applyNumberFormat="1" applyFont="1" applyBorder="1" applyAlignment="1">
      <alignment horizontal="center"/>
    </xf>
    <xf numFmtId="9" fontId="10" fillId="0" borderId="13" xfId="5" applyFont="1" applyBorder="1" applyAlignment="1">
      <alignment horizontal="center"/>
    </xf>
    <xf numFmtId="3" fontId="10" fillId="0" borderId="18" xfId="0" applyNumberFormat="1" applyFont="1" applyBorder="1" applyAlignment="1">
      <alignment horizontal="center"/>
    </xf>
    <xf numFmtId="9" fontId="10" fillId="0" borderId="18" xfId="5" applyFont="1" applyBorder="1" applyAlignment="1">
      <alignment horizontal="center"/>
    </xf>
    <xf numFmtId="0" fontId="10" fillId="3" borderId="0" xfId="3" applyFont="1" applyFill="1"/>
    <xf numFmtId="9" fontId="10" fillId="3" borderId="0" xfId="6" applyFont="1" applyFill="1" applyBorder="1"/>
    <xf numFmtId="0" fontId="10" fillId="3" borderId="0" xfId="3" applyFont="1" applyFill="1" applyAlignment="1">
      <alignment horizontal="right"/>
    </xf>
    <xf numFmtId="0" fontId="14" fillId="3" borderId="0" xfId="3" applyFont="1" applyFill="1"/>
    <xf numFmtId="9" fontId="10" fillId="3" borderId="0" xfId="6" applyFont="1" applyFill="1" applyBorder="1" applyAlignment="1">
      <alignment vertical="center" wrapText="1"/>
    </xf>
    <xf numFmtId="9" fontId="10" fillId="3" borderId="0" xfId="6" applyFont="1" applyFill="1" applyBorder="1" applyAlignment="1">
      <alignment horizontal="right" vertical="center" wrapText="1"/>
    </xf>
    <xf numFmtId="0" fontId="10" fillId="3" borderId="0" xfId="3" applyFont="1" applyFill="1" applyAlignment="1">
      <alignment horizontal="left" vertical="top"/>
    </xf>
    <xf numFmtId="9" fontId="10" fillId="3" borderId="0" xfId="6" applyFont="1" applyFill="1" applyBorder="1" applyAlignment="1">
      <alignment horizontal="right" vertical="center"/>
    </xf>
    <xf numFmtId="0" fontId="10" fillId="3" borderId="19" xfId="3" applyFont="1" applyFill="1" applyBorder="1"/>
    <xf numFmtId="9" fontId="10" fillId="3" borderId="19" xfId="6" applyFont="1" applyFill="1" applyBorder="1"/>
    <xf numFmtId="0" fontId="9" fillId="4" borderId="9" xfId="3" applyFont="1" applyFill="1" applyBorder="1" applyAlignment="1">
      <alignment horizontal="center" vertical="center" wrapText="1"/>
    </xf>
    <xf numFmtId="9" fontId="9" fillId="4" borderId="9" xfId="6" applyFont="1" applyFill="1" applyBorder="1" applyAlignment="1">
      <alignment horizontal="center" vertical="center" wrapText="1"/>
    </xf>
    <xf numFmtId="0" fontId="9" fillId="4" borderId="11" xfId="3" applyFont="1" applyFill="1" applyBorder="1" applyAlignment="1">
      <alignment horizontal="center" vertical="center" wrapText="1"/>
    </xf>
    <xf numFmtId="0" fontId="9" fillId="4" borderId="20" xfId="3" applyFont="1" applyFill="1" applyBorder="1" applyAlignment="1">
      <alignment horizontal="center" vertical="center" wrapText="1"/>
    </xf>
    <xf numFmtId="0" fontId="9" fillId="4" borderId="12" xfId="3" applyFont="1" applyFill="1" applyBorder="1" applyAlignment="1">
      <alignment horizontal="center" vertical="center" wrapText="1"/>
    </xf>
    <xf numFmtId="0" fontId="9" fillId="4" borderId="13" xfId="3" applyFont="1" applyFill="1" applyBorder="1" applyAlignment="1">
      <alignment horizontal="center" vertical="center" wrapText="1"/>
    </xf>
    <xf numFmtId="9" fontId="9" fillId="4" borderId="13" xfId="6" applyFont="1" applyFill="1" applyBorder="1" applyAlignment="1">
      <alignment horizontal="center" vertical="center" wrapText="1"/>
    </xf>
    <xf numFmtId="0" fontId="9" fillId="4" borderId="10" xfId="3" applyFont="1" applyFill="1" applyBorder="1" applyAlignment="1">
      <alignment horizontal="center" vertical="center" wrapText="1"/>
    </xf>
    <xf numFmtId="0" fontId="11" fillId="2" borderId="21" xfId="3" applyFont="1" applyFill="1" applyBorder="1"/>
    <xf numFmtId="0" fontId="11" fillId="5" borderId="22" xfId="2" applyFont="1" applyFill="1" applyBorder="1" applyAlignment="1">
      <alignment horizontal="right"/>
    </xf>
    <xf numFmtId="3" fontId="11" fillId="2" borderId="23" xfId="3" applyNumberFormat="1" applyFont="1" applyFill="1" applyBorder="1" applyAlignment="1">
      <alignment horizontal="center"/>
    </xf>
    <xf numFmtId="9" fontId="11" fillId="2" borderId="23" xfId="3" applyNumberFormat="1" applyFont="1" applyFill="1" applyBorder="1" applyAlignment="1">
      <alignment horizontal="center"/>
    </xf>
    <xf numFmtId="0" fontId="11" fillId="3" borderId="0" xfId="3" applyFont="1" applyFill="1"/>
    <xf numFmtId="3" fontId="11" fillId="2" borderId="24" xfId="3" applyNumberFormat="1" applyFont="1" applyFill="1" applyBorder="1" applyAlignment="1">
      <alignment horizontal="center"/>
    </xf>
    <xf numFmtId="9" fontId="11" fillId="2" borderId="24" xfId="3" applyNumberFormat="1" applyFont="1" applyFill="1" applyBorder="1" applyAlignment="1">
      <alignment horizontal="center"/>
    </xf>
    <xf numFmtId="0" fontId="11" fillId="2" borderId="25" xfId="3" applyFont="1" applyFill="1" applyBorder="1"/>
    <xf numFmtId="0" fontId="11" fillId="2" borderId="26" xfId="3" applyFont="1" applyFill="1" applyBorder="1" applyAlignment="1">
      <alignment horizontal="right"/>
    </xf>
    <xf numFmtId="3" fontId="11" fillId="2" borderId="27" xfId="3" applyNumberFormat="1" applyFont="1" applyFill="1" applyBorder="1" applyAlignment="1">
      <alignment horizontal="center"/>
    </xf>
    <xf numFmtId="9" fontId="11" fillId="2" borderId="27" xfId="3" applyNumberFormat="1" applyFont="1" applyFill="1" applyBorder="1" applyAlignment="1">
      <alignment horizontal="center"/>
    </xf>
    <xf numFmtId="0" fontId="0" fillId="3" borderId="0" xfId="0" applyFill="1"/>
    <xf numFmtId="0" fontId="10" fillId="5" borderId="28" xfId="2" applyFont="1" applyFill="1" applyBorder="1" applyAlignment="1">
      <alignment horizontal="left"/>
    </xf>
    <xf numFmtId="3" fontId="10" fillId="5" borderId="28" xfId="2" applyNumberFormat="1" applyFont="1" applyFill="1" applyBorder="1" applyAlignment="1">
      <alignment horizontal="right"/>
    </xf>
    <xf numFmtId="9" fontId="10" fillId="5" borderId="28" xfId="2" applyNumberFormat="1" applyFont="1" applyFill="1" applyBorder="1" applyAlignment="1">
      <alignment horizontal="right" wrapText="1"/>
    </xf>
    <xf numFmtId="3" fontId="10" fillId="5" borderId="23" xfId="2" applyNumberFormat="1" applyFont="1" applyFill="1" applyBorder="1" applyAlignment="1">
      <alignment horizontal="right"/>
    </xf>
    <xf numFmtId="0" fontId="10" fillId="5" borderId="29" xfId="2" applyFont="1" applyFill="1" applyBorder="1" applyAlignment="1">
      <alignment horizontal="left"/>
    </xf>
    <xf numFmtId="9" fontId="10" fillId="5" borderId="29" xfId="2" applyNumberFormat="1" applyFont="1" applyFill="1" applyBorder="1" applyAlignment="1">
      <alignment horizontal="right" wrapText="1"/>
    </xf>
    <xf numFmtId="3" fontId="10" fillId="5" borderId="29" xfId="2" applyNumberFormat="1" applyFont="1" applyFill="1" applyBorder="1" applyAlignment="1">
      <alignment horizontal="right"/>
    </xf>
    <xf numFmtId="0" fontId="10" fillId="5" borderId="30" xfId="2" applyFont="1" applyFill="1" applyBorder="1" applyAlignment="1">
      <alignment horizontal="left"/>
    </xf>
    <xf numFmtId="0" fontId="10" fillId="5" borderId="31" xfId="2" applyFont="1" applyFill="1" applyBorder="1" applyAlignment="1">
      <alignment horizontal="left"/>
    </xf>
    <xf numFmtId="3" fontId="10" fillId="5" borderId="31" xfId="2" applyNumberFormat="1" applyFont="1" applyFill="1" applyBorder="1" applyAlignment="1">
      <alignment horizontal="right"/>
    </xf>
    <xf numFmtId="9" fontId="10" fillId="5" borderId="31" xfId="2" applyNumberFormat="1" applyFont="1" applyFill="1" applyBorder="1" applyAlignment="1">
      <alignment horizontal="right" wrapText="1"/>
    </xf>
    <xf numFmtId="0" fontId="10" fillId="3" borderId="0" xfId="2" applyFont="1" applyFill="1"/>
    <xf numFmtId="0" fontId="15" fillId="4" borderId="13" xfId="3" applyFont="1" applyFill="1" applyBorder="1" applyAlignment="1">
      <alignment horizontal="center" vertical="center" wrapText="1"/>
    </xf>
    <xf numFmtId="0" fontId="11" fillId="2" borderId="32" xfId="3" applyFont="1" applyFill="1" applyBorder="1"/>
    <xf numFmtId="0" fontId="11" fillId="2" borderId="33" xfId="3" applyFont="1" applyFill="1" applyBorder="1"/>
    <xf numFmtId="0" fontId="11" fillId="2" borderId="34" xfId="3" applyFont="1" applyFill="1" applyBorder="1"/>
    <xf numFmtId="0" fontId="11" fillId="2" borderId="0" xfId="3" applyFont="1" applyFill="1"/>
    <xf numFmtId="0" fontId="11" fillId="2" borderId="35" xfId="3" applyFont="1" applyFill="1" applyBorder="1"/>
    <xf numFmtId="0" fontId="11" fillId="3" borderId="7" xfId="3" applyFont="1" applyFill="1" applyBorder="1"/>
    <xf numFmtId="0" fontId="10" fillId="5" borderId="36" xfId="0" applyFont="1" applyFill="1" applyBorder="1"/>
    <xf numFmtId="3" fontId="10" fillId="5" borderId="36" xfId="7" applyNumberFormat="1" applyFont="1" applyFill="1" applyBorder="1" applyAlignment="1">
      <alignment horizontal="right" vertical="top"/>
    </xf>
    <xf numFmtId="9" fontId="10" fillId="5" borderId="36" xfId="7" applyNumberFormat="1" applyFont="1" applyFill="1" applyBorder="1" applyAlignment="1">
      <alignment horizontal="right" vertical="top"/>
    </xf>
    <xf numFmtId="3" fontId="10" fillId="5" borderId="36" xfId="2" applyNumberFormat="1" applyFont="1" applyFill="1" applyBorder="1" applyAlignment="1">
      <alignment horizontal="right" vertical="top"/>
    </xf>
    <xf numFmtId="3" fontId="10" fillId="5" borderId="36" xfId="2" applyNumberFormat="1" applyFont="1" applyFill="1" applyBorder="1" applyAlignment="1">
      <alignment horizontal="right"/>
    </xf>
    <xf numFmtId="0" fontId="10" fillId="5" borderId="37" xfId="0" applyFont="1" applyFill="1" applyBorder="1"/>
    <xf numFmtId="3" fontId="10" fillId="5" borderId="37" xfId="7" applyNumberFormat="1" applyFont="1" applyFill="1" applyBorder="1" applyAlignment="1">
      <alignment horizontal="right" vertical="top"/>
    </xf>
    <xf numFmtId="9" fontId="10" fillId="5" borderId="37" xfId="7" applyNumberFormat="1" applyFont="1" applyFill="1" applyBorder="1" applyAlignment="1">
      <alignment horizontal="right" vertical="top"/>
    </xf>
    <xf numFmtId="3" fontId="10" fillId="5" borderId="37" xfId="2" applyNumberFormat="1" applyFont="1" applyFill="1" applyBorder="1" applyAlignment="1">
      <alignment horizontal="right" vertical="top"/>
    </xf>
    <xf numFmtId="3" fontId="10" fillId="5" borderId="37" xfId="2" applyNumberFormat="1" applyFont="1" applyFill="1" applyBorder="1" applyAlignment="1">
      <alignment horizontal="right"/>
    </xf>
    <xf numFmtId="0" fontId="10" fillId="5" borderId="38" xfId="0" applyFont="1" applyFill="1" applyBorder="1"/>
    <xf numFmtId="3" fontId="10" fillId="5" borderId="38" xfId="7" applyNumberFormat="1" applyFont="1" applyFill="1" applyBorder="1" applyAlignment="1">
      <alignment horizontal="right" vertical="top"/>
    </xf>
    <xf numFmtId="9" fontId="10" fillId="5" borderId="38" xfId="7" applyNumberFormat="1" applyFont="1" applyFill="1" applyBorder="1" applyAlignment="1">
      <alignment horizontal="right" vertical="top"/>
    </xf>
    <xf numFmtId="3" fontId="10" fillId="5" borderId="38" xfId="2" applyNumberFormat="1" applyFont="1" applyFill="1" applyBorder="1" applyAlignment="1">
      <alignment horizontal="right" vertical="top"/>
    </xf>
    <xf numFmtId="3" fontId="10" fillId="5" borderId="38" xfId="2" applyNumberFormat="1" applyFont="1" applyFill="1" applyBorder="1" applyAlignment="1">
      <alignment horizontal="right"/>
    </xf>
    <xf numFmtId="9" fontId="10" fillId="3" borderId="0" xfId="6" applyFont="1" applyFill="1" applyBorder="1" applyAlignment="1">
      <alignment horizontal="center" vertical="center" wrapText="1"/>
    </xf>
    <xf numFmtId="9" fontId="10" fillId="5" borderId="23" xfId="1" applyFont="1" applyFill="1" applyBorder="1" applyAlignment="1">
      <alignment horizontal="right" wrapText="1"/>
    </xf>
    <xf numFmtId="9" fontId="10" fillId="5" borderId="28" xfId="1" applyFont="1" applyFill="1" applyBorder="1" applyAlignment="1">
      <alignment horizontal="right" wrapText="1"/>
    </xf>
    <xf numFmtId="9" fontId="10" fillId="5" borderId="29" xfId="1" applyFont="1" applyFill="1" applyBorder="1" applyAlignment="1">
      <alignment horizontal="right"/>
    </xf>
    <xf numFmtId="9" fontId="10" fillId="5" borderId="31" xfId="1" applyFont="1" applyFill="1" applyBorder="1" applyAlignment="1">
      <alignment horizontal="right"/>
    </xf>
    <xf numFmtId="9" fontId="10" fillId="5" borderId="36" xfId="2" applyNumberFormat="1" applyFont="1" applyFill="1" applyBorder="1" applyAlignment="1">
      <alignment horizontal="right" vertical="top"/>
    </xf>
    <xf numFmtId="9" fontId="10" fillId="5" borderId="37" xfId="2" applyNumberFormat="1" applyFont="1" applyFill="1" applyBorder="1" applyAlignment="1">
      <alignment horizontal="right" vertical="top"/>
    </xf>
    <xf numFmtId="9" fontId="10" fillId="5" borderId="38" xfId="2" applyNumberFormat="1" applyFont="1" applyFill="1" applyBorder="1" applyAlignment="1">
      <alignment horizontal="right" vertical="top"/>
    </xf>
    <xf numFmtId="0" fontId="0" fillId="5" borderId="36" xfId="0" applyFill="1" applyBorder="1"/>
    <xf numFmtId="9" fontId="10" fillId="5" borderId="36" xfId="2" applyNumberFormat="1" applyFont="1" applyFill="1" applyBorder="1" applyAlignment="1">
      <alignment horizontal="right"/>
    </xf>
    <xf numFmtId="0" fontId="0" fillId="5" borderId="37" xfId="0" applyFill="1" applyBorder="1"/>
    <xf numFmtId="9" fontId="10" fillId="5" borderId="37" xfId="2" applyNumberFormat="1" applyFont="1" applyFill="1" applyBorder="1" applyAlignment="1">
      <alignment horizontal="right"/>
    </xf>
    <xf numFmtId="0" fontId="0" fillId="5" borderId="38" xfId="0" applyFill="1" applyBorder="1"/>
    <xf numFmtId="9" fontId="10" fillId="5" borderId="38" xfId="2" applyNumberFormat="1" applyFont="1" applyFill="1" applyBorder="1" applyAlignment="1">
      <alignment horizontal="right"/>
    </xf>
    <xf numFmtId="165" fontId="10" fillId="5" borderId="36" xfId="2" applyNumberFormat="1" applyFont="1" applyFill="1" applyBorder="1" applyAlignment="1">
      <alignment horizontal="right" vertical="top"/>
    </xf>
    <xf numFmtId="165" fontId="10" fillId="5" borderId="37" xfId="2" applyNumberFormat="1" applyFont="1" applyFill="1" applyBorder="1" applyAlignment="1">
      <alignment horizontal="right" vertical="top"/>
    </xf>
    <xf numFmtId="165" fontId="10" fillId="5" borderId="38" xfId="2" applyNumberFormat="1" applyFont="1" applyFill="1" applyBorder="1" applyAlignment="1">
      <alignment horizontal="right" vertical="top"/>
    </xf>
    <xf numFmtId="0" fontId="0" fillId="6" borderId="10" xfId="0" applyFill="1" applyBorder="1"/>
    <xf numFmtId="0" fontId="0" fillId="6" borderId="0" xfId="0" applyFill="1"/>
    <xf numFmtId="0" fontId="0" fillId="0" borderId="10" xfId="0" applyBorder="1"/>
  </cellXfs>
  <cellStyles count="8">
    <cellStyle name="Comma 2" xfId="7" xr:uid="{8B22800F-BCDA-4D64-9AF8-F6FF1CAE1034}"/>
    <cellStyle name="Normal" xfId="0" builtinId="0"/>
    <cellStyle name="Normal 2" xfId="2" xr:uid="{259FDF4A-6F98-4E36-837B-DF7F8ECDA083}"/>
    <cellStyle name="Normal 4" xfId="3" xr:uid="{18CDE22A-C8DB-431E-BAE1-8E3D63301000}"/>
    <cellStyle name="Normal 7" xfId="4" xr:uid="{DC22AD52-6B4F-4F2C-989F-3BC1644C5FE4}"/>
    <cellStyle name="Per cent" xfId="1" builtinId="5"/>
    <cellStyle name="Percent 2" xfId="5" xr:uid="{DF8FCA6A-6ACB-4611-944A-6C700506BC53}"/>
    <cellStyle name="Percent 3" xfId="6" xr:uid="{64789F14-CF8F-4AD7-8ED0-B3AE6390EC9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Drop" dropStyle="combo" dx="31" fmlaLink="'BSQ1'!$B$2" fmlaRange="'BSQ1'!$K$1:$K$12" sel="1" val="0"/>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Radio" checked="Checked" firstButton="1" lockText="1"/>
</file>

<file path=xl/ctrlProps/ctrlProp18.xml><?xml version="1.0" encoding="utf-8"?>
<formControlPr xmlns="http://schemas.microsoft.com/office/spreadsheetml/2009/9/main" objectType="Radio"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Drop" dropStyle="combo" dx="31" fmlaLink="'BSQ1'!$C$2" fmlaRange="'BSQ1'!$R$1:$R$43" sel="1" val="0"/>
</file>

<file path=xl/ctrlProps/ctrlProp24.xml><?xml version="1.0" encoding="utf-8"?>
<formControlPr xmlns="http://schemas.microsoft.com/office/spreadsheetml/2009/9/main" objectType="Drop" dropStyle="combo" dx="31" fmlaLink="'BSQ1'!$D$2" fmlaRange="'BSQ1'!$S$1:$S$43" sel="1" val="0"/>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Drop" dropStyle="combo" dx="31" fmlaLink="'BSQ1'!$E$3" fmlaRange="'BSQ1'!$AA$1:$AA$110" sel="1" val="0"/>
</file>

<file path=xl/ctrlProps/ctrlProp31.xml><?xml version="1.0" encoding="utf-8"?>
<formControlPr xmlns="http://schemas.microsoft.com/office/spreadsheetml/2009/9/main" objectType="Drop" dropStyle="combo" dx="31" fmlaLink="'BSQ1'!$F$3" fmlaRange="'BSQ1'!$AB$1:$AB$110" sel="1" val="0"/>
</file>

<file path=xl/ctrlProps/ctrlProp32.xml><?xml version="1.0" encoding="utf-8"?>
<formControlPr xmlns="http://schemas.microsoft.com/office/spreadsheetml/2009/9/main" objectType="Drop" dropStyle="combo" dx="31" fmlaLink="'BSQ1'!$B$3" fmlaRange="'BSQ1'!$L$1:$L$21" sel="1" val="0"/>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Radio" checked="Checked" firstButton="1" lockText="1"/>
</file>

<file path=xl/ctrlProps/ctrlProp36.xml><?xml version="1.0" encoding="utf-8"?>
<formControlPr xmlns="http://schemas.microsoft.com/office/spreadsheetml/2009/9/main" objectType="Radio" lockText="1"/>
</file>

<file path=xl/ctrlProps/ctrlProp37.xml><?xml version="1.0" encoding="utf-8"?>
<formControlPr xmlns="http://schemas.microsoft.com/office/spreadsheetml/2009/9/main" objectType="Drop" dropStyle="combo" dx="31" fmlaLink="'BSQ1'!$C$3" fmlaRange="'BSQ1'!$R$1:$R$43" sel="1" val="0"/>
</file>

<file path=xl/ctrlProps/ctrlProp38.xml><?xml version="1.0" encoding="utf-8"?>
<formControlPr xmlns="http://schemas.microsoft.com/office/spreadsheetml/2009/9/main" objectType="Drop" dropStyle="combo" dx="31" fmlaLink="'BSQ1'!$D$3" fmlaRange="'BSQ1'!$S$1:$S$43" sel="1" val="8"/>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Button" lockText="1"/>
</file>

<file path=xl/ctrlProps/ctrlProp49.xml><?xml version="1.0" encoding="utf-8"?>
<formControlPr xmlns="http://schemas.microsoft.com/office/spreadsheetml/2009/9/main" objectType="Drop" dropStyle="combo" dx="31" fmlaLink="'BSQ1'!$G$4" fmlaRange="'BSQ1'!$AF$1:$AF$183" sel="1" val="0"/>
</file>

<file path=xl/ctrlProps/ctrlProp50.xml><?xml version="1.0" encoding="utf-8"?>
<formControlPr xmlns="http://schemas.microsoft.com/office/spreadsheetml/2009/9/main" objectType="Drop" dropStyle="combo" dx="31" fmlaLink="'BSQ1'!$H$4" fmlaRange="'BSQ1'!$AG$1:$AG$183" sel="1" val="0"/>
</file>

<file path=xl/ctrlProps/ctrlProp51.xml><?xml version="1.0" encoding="utf-8"?>
<formControlPr xmlns="http://schemas.microsoft.com/office/spreadsheetml/2009/9/main" objectType="Drop" dropStyle="combo" dx="31" fmlaLink="'BSQ1'!$E$4" fmlaRange="'BSQ1'!$AD$1:$AD$110" sel="1" val="0"/>
</file>

<file path=xl/ctrlProps/ctrlProp52.xml><?xml version="1.0" encoding="utf-8"?>
<formControlPr xmlns="http://schemas.microsoft.com/office/spreadsheetml/2009/9/main" objectType="Drop" dropStyle="combo" dx="31" fmlaLink="'BSQ1'!$F$4" fmlaRange="'BSQ1'!$AE$1:$AE$110" sel="1" val="0"/>
</file>

<file path=xl/ctrlProps/ctrlProp53.xml><?xml version="1.0" encoding="utf-8"?>
<formControlPr xmlns="http://schemas.microsoft.com/office/spreadsheetml/2009/9/main" objectType="Drop" dropStyle="combo" dx="31" fmlaLink="'BSQ1'!$B$4" fmlaRange="'BSQ1'!$M$1:$M$15" sel="1" val="0"/>
</file>

<file path=xl/ctrlProps/ctrlProp54.xml><?xml version="1.0" encoding="utf-8"?>
<formControlPr xmlns="http://schemas.microsoft.com/office/spreadsheetml/2009/9/main" objectType="Button" lockText="1"/>
</file>

<file path=xl/ctrlProps/ctrlProp55.xml><?xml version="1.0" encoding="utf-8"?>
<formControlPr xmlns="http://schemas.microsoft.com/office/spreadsheetml/2009/9/main" objectType="Button" lockText="1"/>
</file>

<file path=xl/ctrlProps/ctrlProp56.xml><?xml version="1.0" encoding="utf-8"?>
<formControlPr xmlns="http://schemas.microsoft.com/office/spreadsheetml/2009/9/main" objectType="Radio" checked="Checked" firstButton="1" lockText="1"/>
</file>

<file path=xl/ctrlProps/ctrlProp57.xml><?xml version="1.0" encoding="utf-8"?>
<formControlPr xmlns="http://schemas.microsoft.com/office/spreadsheetml/2009/9/main" objectType="Radio" lockText="1"/>
</file>

<file path=xl/ctrlProps/ctrlProp58.xml><?xml version="1.0" encoding="utf-8"?>
<formControlPr xmlns="http://schemas.microsoft.com/office/spreadsheetml/2009/9/main" objectType="Drop" dropStyle="combo" dx="31" fmlaLink="'BSQ1'!$C$4" fmlaRange="'BSQ1'!$R$1:$R$43" sel="1" val="0"/>
</file>

<file path=xl/ctrlProps/ctrlProp59.xml><?xml version="1.0" encoding="utf-8"?>
<formControlPr xmlns="http://schemas.microsoft.com/office/spreadsheetml/2009/9/main" objectType="Drop" dropStyle="combo" dx="31" fmlaLink="'BSQ1'!$D$4" fmlaRange="'BSQ1'!$S$1:$S$43" sel="1" val="2"/>
</file>

<file path=xl/ctrlProps/ctrlProp60.xml><?xml version="1.0" encoding="utf-8"?>
<formControlPr xmlns="http://schemas.microsoft.com/office/spreadsheetml/2009/9/main" objectType="Button" lockText="1"/>
</file>

<file path=xl/ctrlProps/ctrlProp61.xml><?xml version="1.0" encoding="utf-8"?>
<formControlPr xmlns="http://schemas.microsoft.com/office/spreadsheetml/2009/9/main" objectType="Button" lockText="1"/>
</file>

<file path=xl/ctrlProps/ctrlProp62.xml><?xml version="1.0" encoding="utf-8"?>
<formControlPr xmlns="http://schemas.microsoft.com/office/spreadsheetml/2009/9/main" objectType="Button" lockText="1"/>
</file>

<file path=xl/ctrlProps/ctrlProp63.xml><?xml version="1.0" encoding="utf-8"?>
<formControlPr xmlns="http://schemas.microsoft.com/office/spreadsheetml/2009/9/main" objectType="Button" lockText="1"/>
</file>

<file path=xl/ctrlProps/ctrlProp64.xml><?xml version="1.0" encoding="utf-8"?>
<formControlPr xmlns="http://schemas.microsoft.com/office/spreadsheetml/2009/9/main" objectType="Button" lockText="1"/>
</file>

<file path=xl/ctrlProps/ctrlProp65.xml><?xml version="1.0" encoding="utf-8"?>
<formControlPr xmlns="http://schemas.microsoft.com/office/spreadsheetml/2009/9/main" objectType="Button" lockText="1"/>
</file>

<file path=xl/ctrlProps/ctrlProp66.xml><?xml version="1.0" encoding="utf-8"?>
<formControlPr xmlns="http://schemas.microsoft.com/office/spreadsheetml/2009/9/main" objectType="Button" lockText="1"/>
</file>

<file path=xl/ctrlProps/ctrlProp67.xml><?xml version="1.0" encoding="utf-8"?>
<formControlPr xmlns="http://schemas.microsoft.com/office/spreadsheetml/2009/9/main" objectType="Button" lockText="1"/>
</file>

<file path=xl/ctrlProps/ctrlProp68.xml><?xml version="1.0" encoding="utf-8"?>
<formControlPr xmlns="http://schemas.microsoft.com/office/spreadsheetml/2009/9/main" objectType="Button" lockText="1"/>
</file>

<file path=xl/ctrlProps/ctrlProp69.xml><?xml version="1.0" encoding="utf-8"?>
<formControlPr xmlns="http://schemas.microsoft.com/office/spreadsheetml/2009/9/main" objectType="Button" lockText="1"/>
</file>

<file path=xl/ctrlProps/ctrlProp70.xml><?xml version="1.0" encoding="utf-8"?>
<formControlPr xmlns="http://schemas.microsoft.com/office/spreadsheetml/2009/9/main" objectType="Drop" dropStyle="combo" dx="31" fmlaLink="'BSQ2'!$B$2" fmlaRange="'BSQ2'!$K$1:$K$13" sel="1" val="0"/>
</file>

<file path=xl/ctrlProps/ctrlProp71.xml><?xml version="1.0" encoding="utf-8"?>
<formControlPr xmlns="http://schemas.microsoft.com/office/spreadsheetml/2009/9/main" objectType="Button" lockText="1"/>
</file>

<file path=xl/ctrlProps/ctrlProp72.xml><?xml version="1.0" encoding="utf-8"?>
<formControlPr xmlns="http://schemas.microsoft.com/office/spreadsheetml/2009/9/main" objectType="Button" lockText="1"/>
</file>

<file path=xl/ctrlProps/ctrlProp73.xml><?xml version="1.0" encoding="utf-8"?>
<formControlPr xmlns="http://schemas.microsoft.com/office/spreadsheetml/2009/9/main" objectType="Radio" checked="Checked" firstButton="1" lockText="1"/>
</file>

<file path=xl/ctrlProps/ctrlProp74.xml><?xml version="1.0" encoding="utf-8"?>
<formControlPr xmlns="http://schemas.microsoft.com/office/spreadsheetml/2009/9/main" objectType="Radio" lockText="1"/>
</file>

<file path=xl/ctrlProps/ctrlProp75.xml><?xml version="1.0" encoding="utf-8"?>
<formControlPr xmlns="http://schemas.microsoft.com/office/spreadsheetml/2009/9/main" objectType="Button" lockText="1"/>
</file>

<file path=xl/ctrlProps/ctrlProp76.xml><?xml version="1.0" encoding="utf-8"?>
<formControlPr xmlns="http://schemas.microsoft.com/office/spreadsheetml/2009/9/main" objectType="Button" lockText="1"/>
</file>

<file path=xl/ctrlProps/ctrlProp77.xml><?xml version="1.0" encoding="utf-8"?>
<formControlPr xmlns="http://schemas.microsoft.com/office/spreadsheetml/2009/9/main" objectType="Button" lockText="1"/>
</file>

<file path=xl/ctrlProps/ctrlProp78.xml><?xml version="1.0" encoding="utf-8"?>
<formControlPr xmlns="http://schemas.microsoft.com/office/spreadsheetml/2009/9/main" objectType="Drop" dropStyle="combo" dx="31" fmlaLink="'BSQ2'!$C$2" fmlaRange="'BSQ2'!$R$1:$R$43" sel="1" val="0"/>
</file>

<file path=xl/ctrlProps/ctrlProp79.xml><?xml version="1.0" encoding="utf-8"?>
<formControlPr xmlns="http://schemas.microsoft.com/office/spreadsheetml/2009/9/main" objectType="Drop" dropStyle="combo" dx="31" fmlaLink="'BSQ2'!$D$2" fmlaRange="'BSQ2'!$S$1:$S$43" sel="1" val="0"/>
</file>

<file path=xl/ctrlProps/ctrlProp80.xml><?xml version="1.0" encoding="utf-8"?>
<formControlPr xmlns="http://schemas.microsoft.com/office/spreadsheetml/2009/9/main" objectType="Button" lockText="1"/>
</file>

<file path=xl/ctrlProps/ctrlProp81.xml><?xml version="1.0" encoding="utf-8"?>
<formControlPr xmlns="http://schemas.microsoft.com/office/spreadsheetml/2009/9/main" objectType="Button" lockText="1"/>
</file>

<file path=xl/ctrlProps/ctrlProp82.xml><?xml version="1.0" encoding="utf-8"?>
<formControlPr xmlns="http://schemas.microsoft.com/office/spreadsheetml/2009/9/main" objectType="Button" lockText="1"/>
</file>

<file path=xl/ctrlProps/ctrlProp83.xml><?xml version="1.0" encoding="utf-8"?>
<formControlPr xmlns="http://schemas.microsoft.com/office/spreadsheetml/2009/9/main" objectType="Button" lockText="1"/>
</file>

<file path=xl/ctrlProps/ctrlProp84.xml><?xml version="1.0" encoding="utf-8"?>
<formControlPr xmlns="http://schemas.microsoft.com/office/spreadsheetml/2009/9/main" objectType="Button" lockText="1"/>
</file>

<file path=xl/ctrlProps/ctrlProp85.xml><?xml version="1.0" encoding="utf-8"?>
<formControlPr xmlns="http://schemas.microsoft.com/office/spreadsheetml/2009/9/main" objectType="Button" lockText="1"/>
</file>

<file path=xl/ctrlProps/ctrlProp86.xml><?xml version="1.0" encoding="utf-8"?>
<formControlPr xmlns="http://schemas.microsoft.com/office/spreadsheetml/2009/9/main" objectType="Button" lockText="1"/>
</file>

<file path=xl/ctrlProps/ctrlProp87.xml><?xml version="1.0" encoding="utf-8"?>
<formControlPr xmlns="http://schemas.microsoft.com/office/spreadsheetml/2009/9/main" objectType="Drop" dropStyle="combo" dx="31" fmlaLink="'BSQ2'!$E$3" fmlaRange="'BSQ2'!$AA$1:$AA$117" sel="1" val="0"/>
</file>

<file path=xl/ctrlProps/ctrlProp88.xml><?xml version="1.0" encoding="utf-8"?>
<formControlPr xmlns="http://schemas.microsoft.com/office/spreadsheetml/2009/9/main" objectType="Drop" dropStyle="combo" dx="31" fmlaLink="'BSQ2'!$F$3" fmlaRange="'BSQ2'!$AB$1:$AB$117" sel="1" val="0"/>
</file>

<file path=xl/ctrlProps/ctrlProp89.xml><?xml version="1.0" encoding="utf-8"?>
<formControlPr xmlns="http://schemas.microsoft.com/office/spreadsheetml/2009/9/main" objectType="Drop" dropStyle="combo" dx="31" fmlaLink="'BSQ2'!$B$3" fmlaRange="'BSQ2'!$L$1:$L$22" sel="1" val="0"/>
</file>

<file path=xl/ctrlProps/ctrlProp90.xml><?xml version="1.0" encoding="utf-8"?>
<formControlPr xmlns="http://schemas.microsoft.com/office/spreadsheetml/2009/9/main" objectType="Button" lockText="1"/>
</file>

<file path=xl/ctrlProps/ctrlProp91.xml><?xml version="1.0" encoding="utf-8"?>
<formControlPr xmlns="http://schemas.microsoft.com/office/spreadsheetml/2009/9/main" objectType="Button" lockText="1"/>
</file>

<file path=xl/ctrlProps/ctrlProp92.xml><?xml version="1.0" encoding="utf-8"?>
<formControlPr xmlns="http://schemas.microsoft.com/office/spreadsheetml/2009/9/main" objectType="Radio" checked="Checked" firstButton="1" lockText="1"/>
</file>

<file path=xl/ctrlProps/ctrlProp93.xml><?xml version="1.0" encoding="utf-8"?>
<formControlPr xmlns="http://schemas.microsoft.com/office/spreadsheetml/2009/9/main" objectType="Radio" lockText="1"/>
</file>

<file path=xl/ctrlProps/ctrlProp94.xml><?xml version="1.0" encoding="utf-8"?>
<formControlPr xmlns="http://schemas.microsoft.com/office/spreadsheetml/2009/9/main" objectType="Drop" dropStyle="combo" dx="31" fmlaLink="'BSQ2'!$C$3" fmlaRange="'BSQ2'!$R$1:$R$43" sel="1" val="0"/>
</file>

<file path=xl/ctrlProps/ctrlProp95.xml><?xml version="1.0" encoding="utf-8"?>
<formControlPr xmlns="http://schemas.microsoft.com/office/spreadsheetml/2009/9/main" objectType="Drop" dropStyle="combo" dx="31" fmlaLink="'BSQ2'!$D$3" fmlaRange="'BSQ2'!$S$1:$S$43" sel="1" val="8"/>
</file>

<file path=xl/ctrlProps/ctrlProp96.xml><?xml version="1.0" encoding="utf-8"?>
<formControlPr xmlns="http://schemas.microsoft.com/office/spreadsheetml/2009/9/main" objectType="Button" lockText="1"/>
</file>

<file path=xl/ctrlProps/ctrlProp97.xml><?xml version="1.0" encoding="utf-8"?>
<formControlPr xmlns="http://schemas.microsoft.com/office/spreadsheetml/2009/9/main" objectType="Button" lockText="1"/>
</file>

<file path=xl/ctrlProps/ctrlProp98.xml><?xml version="1.0" encoding="utf-8"?>
<formControlPr xmlns="http://schemas.microsoft.com/office/spreadsheetml/2009/9/main" objectType="Button" lockText="1"/>
</file>

<file path=xl/ctrlProps/ctrlProp99.xml><?xml version="1.0" encoding="utf-8"?>
<formControlPr xmlns="http://schemas.microsoft.com/office/spreadsheetml/2009/9/main" objectType="Button" lockText="1"/>
</file>

<file path=xl/ctrlProps/ctrlProp100.xml><?xml version="1.0" encoding="utf-8"?>
<formControlPr xmlns="http://schemas.microsoft.com/office/spreadsheetml/2009/9/main" objectType="Button" lockText="1"/>
</file>

<file path=xl/ctrlProps/ctrlProp101.xml><?xml version="1.0" encoding="utf-8"?>
<formControlPr xmlns="http://schemas.microsoft.com/office/spreadsheetml/2009/9/main" objectType="Button" lockText="1"/>
</file>

<file path=xl/ctrlProps/ctrlProp102.xml><?xml version="1.0" encoding="utf-8"?>
<formControlPr xmlns="http://schemas.microsoft.com/office/spreadsheetml/2009/9/main" objectType="Button" lockText="1"/>
</file>

<file path=xl/ctrlProps/ctrlProp103.xml><?xml version="1.0" encoding="utf-8"?>
<formControlPr xmlns="http://schemas.microsoft.com/office/spreadsheetml/2009/9/main" objectType="Button" lockText="1"/>
</file>

<file path=xl/ctrlProps/ctrlProp104.xml><?xml version="1.0" encoding="utf-8"?>
<formControlPr xmlns="http://schemas.microsoft.com/office/spreadsheetml/2009/9/main" objectType="Button" lockText="1"/>
</file>

<file path=xl/ctrlProps/ctrlProp105.xml><?xml version="1.0" encoding="utf-8"?>
<formControlPr xmlns="http://schemas.microsoft.com/office/spreadsheetml/2009/9/main" objectType="Button" lockText="1"/>
</file>

<file path=xl/ctrlProps/ctrlProp106.xml><?xml version="1.0" encoding="utf-8"?>
<formControlPr xmlns="http://schemas.microsoft.com/office/spreadsheetml/2009/9/main" objectType="Drop" dropStyle="combo" dx="31" fmlaLink="'BSQ2'!$G$4" fmlaRange="'BSQ2'!$AF$1:$AF$196" sel="1" val="0"/>
</file>

<file path=xl/ctrlProps/ctrlProp107.xml><?xml version="1.0" encoding="utf-8"?>
<formControlPr xmlns="http://schemas.microsoft.com/office/spreadsheetml/2009/9/main" objectType="Drop" dropStyle="combo" dx="31" fmlaLink="'BSQ2'!$H$4" fmlaRange="'BSQ2'!$AG$1:$AG$196" sel="1" val="0"/>
</file>

<file path=xl/ctrlProps/ctrlProp108.xml><?xml version="1.0" encoding="utf-8"?>
<formControlPr xmlns="http://schemas.microsoft.com/office/spreadsheetml/2009/9/main" objectType="Drop" dropStyle="combo" dx="31" fmlaLink="'BSQ2'!$E$4" fmlaRange="'BSQ2'!$AD$1:$AD$117" sel="1" val="0"/>
</file>

<file path=xl/ctrlProps/ctrlProp109.xml><?xml version="1.0" encoding="utf-8"?>
<formControlPr xmlns="http://schemas.microsoft.com/office/spreadsheetml/2009/9/main" objectType="Drop" dropStyle="combo" dx="31" fmlaLink="'BSQ2'!$F$4" fmlaRange="'BSQ2'!$AE$1:$AE$117" sel="1" val="0"/>
</file>

<file path=xl/ctrlProps/ctrlProp110.xml><?xml version="1.0" encoding="utf-8"?>
<formControlPr xmlns="http://schemas.microsoft.com/office/spreadsheetml/2009/9/main" objectType="Drop" dropStyle="combo" dx="31" fmlaLink="'BSQ2'!$B$4" fmlaRange="'BSQ2'!$M$1:$M$15" sel="1" val="0"/>
</file>

<file path=xl/ctrlProps/ctrlProp111.xml><?xml version="1.0" encoding="utf-8"?>
<formControlPr xmlns="http://schemas.microsoft.com/office/spreadsheetml/2009/9/main" objectType="Button" lockText="1"/>
</file>

<file path=xl/ctrlProps/ctrlProp112.xml><?xml version="1.0" encoding="utf-8"?>
<formControlPr xmlns="http://schemas.microsoft.com/office/spreadsheetml/2009/9/main" objectType="Button" lockText="1"/>
</file>

<file path=xl/ctrlProps/ctrlProp113.xml><?xml version="1.0" encoding="utf-8"?>
<formControlPr xmlns="http://schemas.microsoft.com/office/spreadsheetml/2009/9/main" objectType="Radio" checked="Checked" firstButton="1" lockText="1"/>
</file>

<file path=xl/ctrlProps/ctrlProp114.xml><?xml version="1.0" encoding="utf-8"?>
<formControlPr xmlns="http://schemas.microsoft.com/office/spreadsheetml/2009/9/main" objectType="Radio" lockText="1"/>
</file>

<file path=xl/ctrlProps/ctrlProp115.xml><?xml version="1.0" encoding="utf-8"?>
<formControlPr xmlns="http://schemas.microsoft.com/office/spreadsheetml/2009/9/main" objectType="Drop" dropStyle="combo" dx="31" fmlaLink="'BSQ2'!$C$4" fmlaRange="'BSQ2'!$R$1:$R$43" sel="1" val="0"/>
</file>

<file path=xl/ctrlProps/ctrlProp116.xml><?xml version="1.0" encoding="utf-8"?>
<formControlPr xmlns="http://schemas.microsoft.com/office/spreadsheetml/2009/9/main" objectType="Drop" dropStyle="combo" dx="31" fmlaLink="'BSQ2'!$D$4" fmlaRange="'BSQ2'!$S$1:$S$43" sel="1" val="0"/>
</file>

<file path=xl/ctrlProps/ctrlProp117.xml><?xml version="1.0" encoding="utf-8"?>
<formControlPr xmlns="http://schemas.microsoft.com/office/spreadsheetml/2009/9/main" objectType="Button" lockText="1"/>
</file>

<file path=xl/ctrlProps/ctrlProp118.xml><?xml version="1.0" encoding="utf-8"?>
<formControlPr xmlns="http://schemas.microsoft.com/office/spreadsheetml/2009/9/main" objectType="Button" lockText="1"/>
</file>

<file path=xl/ctrlProps/ctrlProp119.xml><?xml version="1.0" encoding="utf-8"?>
<formControlPr xmlns="http://schemas.microsoft.com/office/spreadsheetml/2009/9/main" objectType="Button" lockText="1"/>
</file>

<file path=xl/ctrlProps/ctrlProp120.xml><?xml version="1.0" encoding="utf-8"?>
<formControlPr xmlns="http://schemas.microsoft.com/office/spreadsheetml/2009/9/main" objectType="Button" lockText="1"/>
</file>

<file path=xl/ctrlProps/ctrlProp121.xml><?xml version="1.0" encoding="utf-8"?>
<formControlPr xmlns="http://schemas.microsoft.com/office/spreadsheetml/2009/9/main" objectType="Button" lockText="1"/>
</file>

<file path=xl/ctrlProps/ctrlProp122.xml><?xml version="1.0" encoding="utf-8"?>
<formControlPr xmlns="http://schemas.microsoft.com/office/spreadsheetml/2009/9/main" objectType="Button" lockText="1"/>
</file>

<file path=xl/ctrlProps/ctrlProp123.xml><?xml version="1.0" encoding="utf-8"?>
<formControlPr xmlns="http://schemas.microsoft.com/office/spreadsheetml/2009/9/main" objectType="Button" lockText="1"/>
</file>

<file path=xl/ctrlProps/ctrlProp124.xml><?xml version="1.0" encoding="utf-8"?>
<formControlPr xmlns="http://schemas.microsoft.com/office/spreadsheetml/2009/9/main" objectType="Button" lockText="1"/>
</file>

<file path=xl/ctrlProps/ctrlProp125.xml><?xml version="1.0" encoding="utf-8"?>
<formControlPr xmlns="http://schemas.microsoft.com/office/spreadsheetml/2009/9/main" objectType="Button" lockText="1"/>
</file>

<file path=xl/ctrlProps/ctrlProp126.xml><?xml version="1.0" encoding="utf-8"?>
<formControlPr xmlns="http://schemas.microsoft.com/office/spreadsheetml/2009/9/main" objectType="Button" lockText="1"/>
</file>

<file path=xl/ctrlProps/ctrlProp127.xml><?xml version="1.0" encoding="utf-8"?>
<formControlPr xmlns="http://schemas.microsoft.com/office/spreadsheetml/2009/9/main" objectType="Drop" dropStyle="combo" dx="31" fmlaLink="'BSQ3'!$B$2" fmlaRange="'BSQ3'!$K$1:$K$12" sel="1" val="4"/>
</file>

<file path=xl/ctrlProps/ctrlProp128.xml><?xml version="1.0" encoding="utf-8"?>
<formControlPr xmlns="http://schemas.microsoft.com/office/spreadsheetml/2009/9/main" objectType="Button" lockText="1"/>
</file>

<file path=xl/ctrlProps/ctrlProp129.xml><?xml version="1.0" encoding="utf-8"?>
<formControlPr xmlns="http://schemas.microsoft.com/office/spreadsheetml/2009/9/main" objectType="Button" lockText="1"/>
</file>

<file path=xl/ctrlProps/ctrlProp130.xml><?xml version="1.0" encoding="utf-8"?>
<formControlPr xmlns="http://schemas.microsoft.com/office/spreadsheetml/2009/9/main" objectType="Radio" checked="Checked" firstButton="1" lockText="1"/>
</file>

<file path=xl/ctrlProps/ctrlProp131.xml><?xml version="1.0" encoding="utf-8"?>
<formControlPr xmlns="http://schemas.microsoft.com/office/spreadsheetml/2009/9/main" objectType="Radio" lockText="1"/>
</file>

<file path=xl/ctrlProps/ctrlProp132.xml><?xml version="1.0" encoding="utf-8"?>
<formControlPr xmlns="http://schemas.microsoft.com/office/spreadsheetml/2009/9/main" objectType="Button" lockText="1"/>
</file>

<file path=xl/ctrlProps/ctrlProp133.xml><?xml version="1.0" encoding="utf-8"?>
<formControlPr xmlns="http://schemas.microsoft.com/office/spreadsheetml/2009/9/main" objectType="Button" lockText="1"/>
</file>

<file path=xl/ctrlProps/ctrlProp134.xml><?xml version="1.0" encoding="utf-8"?>
<formControlPr xmlns="http://schemas.microsoft.com/office/spreadsheetml/2009/9/main" objectType="Button" lockText="1"/>
</file>

<file path=xl/ctrlProps/ctrlProp135.xml><?xml version="1.0" encoding="utf-8"?>
<formControlPr xmlns="http://schemas.microsoft.com/office/spreadsheetml/2009/9/main" objectType="Drop" dropStyle="combo" dx="31" fmlaLink="'BSQ3'!$C$2" fmlaRange="'BSQ3'!$R$1:$R$43" sel="1" val="0"/>
</file>

<file path=xl/ctrlProps/ctrlProp136.xml><?xml version="1.0" encoding="utf-8"?>
<formControlPr xmlns="http://schemas.microsoft.com/office/spreadsheetml/2009/9/main" objectType="Drop" dropStyle="combo" dx="31" fmlaLink="'BSQ3'!$D$2" fmlaRange="'BSQ3'!$S$1:$S$43" sel="1" val="8"/>
</file>

<file path=xl/ctrlProps/ctrlProp137.xml><?xml version="1.0" encoding="utf-8"?>
<formControlPr xmlns="http://schemas.microsoft.com/office/spreadsheetml/2009/9/main" objectType="Button" lockText="1"/>
</file>

<file path=xl/ctrlProps/ctrlProp138.xml><?xml version="1.0" encoding="utf-8"?>
<formControlPr xmlns="http://schemas.microsoft.com/office/spreadsheetml/2009/9/main" objectType="Button" lockText="1"/>
</file>

<file path=xl/ctrlProps/ctrlProp139.xml><?xml version="1.0" encoding="utf-8"?>
<formControlPr xmlns="http://schemas.microsoft.com/office/spreadsheetml/2009/9/main" objectType="Button" lockText="1"/>
</file>

<file path=xl/ctrlProps/ctrlProp140.xml><?xml version="1.0" encoding="utf-8"?>
<formControlPr xmlns="http://schemas.microsoft.com/office/spreadsheetml/2009/9/main" objectType="Button" lockText="1"/>
</file>

<file path=xl/ctrlProps/ctrlProp141.xml><?xml version="1.0" encoding="utf-8"?>
<formControlPr xmlns="http://schemas.microsoft.com/office/spreadsheetml/2009/9/main" objectType="Button" lockText="1"/>
</file>

<file path=xl/ctrlProps/ctrlProp142.xml><?xml version="1.0" encoding="utf-8"?>
<formControlPr xmlns="http://schemas.microsoft.com/office/spreadsheetml/2009/9/main" objectType="Button" lockText="1"/>
</file>

<file path=xl/ctrlProps/ctrlProp143.xml><?xml version="1.0" encoding="utf-8"?>
<formControlPr xmlns="http://schemas.microsoft.com/office/spreadsheetml/2009/9/main" objectType="Button" lockText="1"/>
</file>

<file path=xl/ctrlProps/ctrlProp144.xml><?xml version="1.0" encoding="utf-8"?>
<formControlPr xmlns="http://schemas.microsoft.com/office/spreadsheetml/2009/9/main" objectType="Drop" dropStyle="combo" dx="31" fmlaLink="'BSQ3'!$E$3" fmlaRange="'BSQ3'!$AA$1:$AA$109" sel="1" val="0"/>
</file>

<file path=xl/ctrlProps/ctrlProp145.xml><?xml version="1.0" encoding="utf-8"?>
<formControlPr xmlns="http://schemas.microsoft.com/office/spreadsheetml/2009/9/main" objectType="Drop" dropStyle="combo" dx="31" fmlaLink="'BSQ3'!$F$3" fmlaRange="'BSQ3'!$AB$1:$AB$109" sel="1" val="0"/>
</file>

<file path=xl/ctrlProps/ctrlProp146.xml><?xml version="1.0" encoding="utf-8"?>
<formControlPr xmlns="http://schemas.microsoft.com/office/spreadsheetml/2009/9/main" objectType="Drop" dropStyle="combo" dx="31" fmlaLink="'BSQ3'!$B$3" fmlaRange="'BSQ3'!$L$1:$L$21" sel="1" val="0"/>
</file>

<file path=xl/ctrlProps/ctrlProp147.xml><?xml version="1.0" encoding="utf-8"?>
<formControlPr xmlns="http://schemas.microsoft.com/office/spreadsheetml/2009/9/main" objectType="Button" lockText="1"/>
</file>

<file path=xl/ctrlProps/ctrlProp148.xml><?xml version="1.0" encoding="utf-8"?>
<formControlPr xmlns="http://schemas.microsoft.com/office/spreadsheetml/2009/9/main" objectType="Button" lockText="1"/>
</file>

<file path=xl/ctrlProps/ctrlProp149.xml><?xml version="1.0" encoding="utf-8"?>
<formControlPr xmlns="http://schemas.microsoft.com/office/spreadsheetml/2009/9/main" objectType="Radio" checked="Checked" firstButton="1" lockText="1"/>
</file>

<file path=xl/ctrlProps/ctrlProp150.xml><?xml version="1.0" encoding="utf-8"?>
<formControlPr xmlns="http://schemas.microsoft.com/office/spreadsheetml/2009/9/main" objectType="Radio" lockText="1"/>
</file>

<file path=xl/ctrlProps/ctrlProp151.xml><?xml version="1.0" encoding="utf-8"?>
<formControlPr xmlns="http://schemas.microsoft.com/office/spreadsheetml/2009/9/main" objectType="Drop" dropStyle="combo" dx="31" fmlaLink="'BSQ3'!$C$3" fmlaRange="'BSQ3'!$R$1:$R$43" sel="1" val="0"/>
</file>

<file path=xl/ctrlProps/ctrlProp152.xml><?xml version="1.0" encoding="utf-8"?>
<formControlPr xmlns="http://schemas.microsoft.com/office/spreadsheetml/2009/9/main" objectType="Drop" dropStyle="combo" dx="31" fmlaLink="'BSQ3'!$D$3" fmlaRange="'BSQ3'!$S$1:$S$43" sel="1" val="8"/>
</file>

<file path=xl/ctrlProps/ctrlProp153.xml><?xml version="1.0" encoding="utf-8"?>
<formControlPr xmlns="http://schemas.microsoft.com/office/spreadsheetml/2009/9/main" objectType="Button" lockText="1"/>
</file>

<file path=xl/ctrlProps/ctrlProp154.xml><?xml version="1.0" encoding="utf-8"?>
<formControlPr xmlns="http://schemas.microsoft.com/office/spreadsheetml/2009/9/main" objectType="Button" lockText="1"/>
</file>

<file path=xl/ctrlProps/ctrlProp155.xml><?xml version="1.0" encoding="utf-8"?>
<formControlPr xmlns="http://schemas.microsoft.com/office/spreadsheetml/2009/9/main" objectType="Button" lockText="1"/>
</file>

<file path=xl/ctrlProps/ctrlProp156.xml><?xml version="1.0" encoding="utf-8"?>
<formControlPr xmlns="http://schemas.microsoft.com/office/spreadsheetml/2009/9/main" objectType="Button" lockText="1"/>
</file>

<file path=xl/ctrlProps/ctrlProp157.xml><?xml version="1.0" encoding="utf-8"?>
<formControlPr xmlns="http://schemas.microsoft.com/office/spreadsheetml/2009/9/main" objectType="Button" lockText="1"/>
</file>

<file path=xl/ctrlProps/ctrlProp158.xml><?xml version="1.0" encoding="utf-8"?>
<formControlPr xmlns="http://schemas.microsoft.com/office/spreadsheetml/2009/9/main" objectType="Button" lockText="1"/>
</file>

<file path=xl/ctrlProps/ctrlProp159.xml><?xml version="1.0" encoding="utf-8"?>
<formControlPr xmlns="http://schemas.microsoft.com/office/spreadsheetml/2009/9/main" objectType="Button" lockText="1"/>
</file>

<file path=xl/ctrlProps/ctrlProp160.xml><?xml version="1.0" encoding="utf-8"?>
<formControlPr xmlns="http://schemas.microsoft.com/office/spreadsheetml/2009/9/main" objectType="Button" lockText="1"/>
</file>

<file path=xl/ctrlProps/ctrlProp161.xml><?xml version="1.0" encoding="utf-8"?>
<formControlPr xmlns="http://schemas.microsoft.com/office/spreadsheetml/2009/9/main" objectType="Button" lockText="1"/>
</file>

<file path=xl/ctrlProps/ctrlProp162.xml><?xml version="1.0" encoding="utf-8"?>
<formControlPr xmlns="http://schemas.microsoft.com/office/spreadsheetml/2009/9/main" objectType="Button" lockText="1"/>
</file>

<file path=xl/ctrlProps/ctrlProp163.xml><?xml version="1.0" encoding="utf-8"?>
<formControlPr xmlns="http://schemas.microsoft.com/office/spreadsheetml/2009/9/main" objectType="Drop" dropStyle="combo" dx="31" fmlaLink="'BSQ3'!$G$4" fmlaRange="'BSQ3'!$AF$1:$AF$151" sel="1" val="0"/>
</file>

<file path=xl/ctrlProps/ctrlProp164.xml><?xml version="1.0" encoding="utf-8"?>
<formControlPr xmlns="http://schemas.microsoft.com/office/spreadsheetml/2009/9/main" objectType="Drop" dropStyle="combo" dx="31" fmlaLink="'BSQ3'!$H$4" fmlaRange="'BSQ3'!$AG$1:$AG$151" sel="1" val="0"/>
</file>

<file path=xl/ctrlProps/ctrlProp165.xml><?xml version="1.0" encoding="utf-8"?>
<formControlPr xmlns="http://schemas.microsoft.com/office/spreadsheetml/2009/9/main" objectType="Drop" dropStyle="combo" dx="31" fmlaLink="'BSQ3'!$E$4" fmlaRange="'BSQ3'!$AD$1:$AD$109" sel="1" val="0"/>
</file>

<file path=xl/ctrlProps/ctrlProp166.xml><?xml version="1.0" encoding="utf-8"?>
<formControlPr xmlns="http://schemas.microsoft.com/office/spreadsheetml/2009/9/main" objectType="Drop" dropStyle="combo" dx="31" fmlaLink="'BSQ3'!$F$4" fmlaRange="'BSQ3'!$AE$1:$AE$109" sel="1" val="0"/>
</file>

<file path=xl/ctrlProps/ctrlProp167.xml><?xml version="1.0" encoding="utf-8"?>
<formControlPr xmlns="http://schemas.microsoft.com/office/spreadsheetml/2009/9/main" objectType="Drop" dropStyle="combo" dx="31" fmlaLink="'BSQ3'!$B$4" fmlaRange="'BSQ3'!$M$1:$M$15" sel="1" val="0"/>
</file>

<file path=xl/ctrlProps/ctrlProp168.xml><?xml version="1.0" encoding="utf-8"?>
<formControlPr xmlns="http://schemas.microsoft.com/office/spreadsheetml/2009/9/main" objectType="Button" lockText="1"/>
</file>

<file path=xl/ctrlProps/ctrlProp169.xml><?xml version="1.0" encoding="utf-8"?>
<formControlPr xmlns="http://schemas.microsoft.com/office/spreadsheetml/2009/9/main" objectType="Button" lockText="1"/>
</file>

<file path=xl/ctrlProps/ctrlProp170.xml><?xml version="1.0" encoding="utf-8"?>
<formControlPr xmlns="http://schemas.microsoft.com/office/spreadsheetml/2009/9/main" objectType="Radio" checked="Checked" firstButton="1" lockText="1"/>
</file>

<file path=xl/ctrlProps/ctrlProp171.xml><?xml version="1.0" encoding="utf-8"?>
<formControlPr xmlns="http://schemas.microsoft.com/office/spreadsheetml/2009/9/main" objectType="Radio" lockText="1"/>
</file>

<file path=xl/ctrlProps/ctrlProp172.xml><?xml version="1.0" encoding="utf-8"?>
<formControlPr xmlns="http://schemas.microsoft.com/office/spreadsheetml/2009/9/main" objectType="Drop" dropStyle="combo" dx="31" fmlaLink="'BSQ3'!$C$4" fmlaRange="'BSQ3'!$R$1:$R$43" sel="1" val="0"/>
</file>

<file path=xl/ctrlProps/ctrlProp173.xml><?xml version="1.0" encoding="utf-8"?>
<formControlPr xmlns="http://schemas.microsoft.com/office/spreadsheetml/2009/9/main" objectType="Drop" dropStyle="combo" dx="31" fmlaLink="'BSQ3'!$D$4" fmlaRange="'BSQ3'!$S$1:$S$43" sel="1" val="0"/>
</file>

<file path=xl/ctrlProps/ctrlProp174.xml><?xml version="1.0" encoding="utf-8"?>
<formControlPr xmlns="http://schemas.microsoft.com/office/spreadsheetml/2009/9/main" objectType="Button" lockText="1"/>
</file>

<file path=xl/ctrlProps/ctrlProp175.xml><?xml version="1.0" encoding="utf-8"?>
<formControlPr xmlns="http://schemas.microsoft.com/office/spreadsheetml/2009/9/main" objectType="Button" lockText="1"/>
</file>

<file path=xl/ctrlProps/ctrlProp176.xml><?xml version="1.0" encoding="utf-8"?>
<formControlPr xmlns="http://schemas.microsoft.com/office/spreadsheetml/2009/9/main" objectType="Button" lockText="1"/>
</file>

<file path=xl/ctrlProps/ctrlProp177.xml><?xml version="1.0" encoding="utf-8"?>
<formControlPr xmlns="http://schemas.microsoft.com/office/spreadsheetml/2009/9/main" objectType="Button" lockText="1"/>
</file>

<file path=xl/ctrlProps/ctrlProp178.xml><?xml version="1.0" encoding="utf-8"?>
<formControlPr xmlns="http://schemas.microsoft.com/office/spreadsheetml/2009/9/main" objectType="Button" lockText="1"/>
</file>

<file path=xl/ctrlProps/ctrlProp179.xml><?xml version="1.0" encoding="utf-8"?>
<formControlPr xmlns="http://schemas.microsoft.com/office/spreadsheetml/2009/9/main" objectType="Button" lockText="1"/>
</file>

<file path=xl/ctrlProps/ctrlProp180.xml><?xml version="1.0" encoding="utf-8"?>
<formControlPr xmlns="http://schemas.microsoft.com/office/spreadsheetml/2009/9/main" objectType="Button" lockText="1"/>
</file>

<file path=xl/ctrlProps/ctrlProp181.xml><?xml version="1.0" encoding="utf-8"?>
<formControlPr xmlns="http://schemas.microsoft.com/office/spreadsheetml/2009/9/main" objectType="Button" lockText="1"/>
</file>

<file path=xl/ctrlProps/ctrlProp182.xml><?xml version="1.0" encoding="utf-8"?>
<formControlPr xmlns="http://schemas.microsoft.com/office/spreadsheetml/2009/9/main" objectType="Button" lockText="1"/>
</file>

<file path=xl/ctrlProps/ctrlProp183.xml><?xml version="1.0" encoding="utf-8"?>
<formControlPr xmlns="http://schemas.microsoft.com/office/spreadsheetml/2009/9/main" objectType="Button" lockText="1"/>
</file>

<file path=xl/ctrlProps/ctrlProp184.xml><?xml version="1.0" encoding="utf-8"?>
<formControlPr xmlns="http://schemas.microsoft.com/office/spreadsheetml/2009/9/main" objectType="Drop" dropStyle="combo" dx="31" fmlaLink="'BSQ4'!$B$2" fmlaRange="'BSQ4'!$K$1:$K$12" sel="1" val="0"/>
</file>

<file path=xl/ctrlProps/ctrlProp185.xml><?xml version="1.0" encoding="utf-8"?>
<formControlPr xmlns="http://schemas.microsoft.com/office/spreadsheetml/2009/9/main" objectType="Button" lockText="1"/>
</file>

<file path=xl/ctrlProps/ctrlProp186.xml><?xml version="1.0" encoding="utf-8"?>
<formControlPr xmlns="http://schemas.microsoft.com/office/spreadsheetml/2009/9/main" objectType="Button" lockText="1"/>
</file>

<file path=xl/ctrlProps/ctrlProp187.xml><?xml version="1.0" encoding="utf-8"?>
<formControlPr xmlns="http://schemas.microsoft.com/office/spreadsheetml/2009/9/main" objectType="Radio" checked="Checked" firstButton="1" lockText="1"/>
</file>

<file path=xl/ctrlProps/ctrlProp188.xml><?xml version="1.0" encoding="utf-8"?>
<formControlPr xmlns="http://schemas.microsoft.com/office/spreadsheetml/2009/9/main" objectType="Radio" lockText="1"/>
</file>

<file path=xl/ctrlProps/ctrlProp189.xml><?xml version="1.0" encoding="utf-8"?>
<formControlPr xmlns="http://schemas.microsoft.com/office/spreadsheetml/2009/9/main" objectType="Button" lockText="1"/>
</file>

<file path=xl/ctrlProps/ctrlProp190.xml><?xml version="1.0" encoding="utf-8"?>
<formControlPr xmlns="http://schemas.microsoft.com/office/spreadsheetml/2009/9/main" objectType="Button" lockText="1"/>
</file>

<file path=xl/ctrlProps/ctrlProp191.xml><?xml version="1.0" encoding="utf-8"?>
<formControlPr xmlns="http://schemas.microsoft.com/office/spreadsheetml/2009/9/main" objectType="Drop" dropStyle="combo" dx="31" fmlaLink="'BSQ4'!$C$2" fmlaRange="'BSQ4'!$R$1:$R$43" sel="1" val="0"/>
</file>

<file path=xl/ctrlProps/ctrlProp192.xml><?xml version="1.0" encoding="utf-8"?>
<formControlPr xmlns="http://schemas.microsoft.com/office/spreadsheetml/2009/9/main" objectType="Drop" dropStyle="combo" dx="31" fmlaLink="'BSQ4'!$D$2" fmlaRange="'BSQ4'!$S$1:$S$43" sel="1" val="8"/>
</file>

<file path=xl/ctrlProps/ctrlProp193.xml><?xml version="1.0" encoding="utf-8"?>
<formControlPr xmlns="http://schemas.microsoft.com/office/spreadsheetml/2009/9/main" objectType="Button" lockText="1"/>
</file>

<file path=xl/ctrlProps/ctrlProp194.xml><?xml version="1.0" encoding="utf-8"?>
<formControlPr xmlns="http://schemas.microsoft.com/office/spreadsheetml/2009/9/main" objectType="Button" lockText="1"/>
</file>

<file path=xl/ctrlProps/ctrlProp195.xml><?xml version="1.0" encoding="utf-8"?>
<formControlPr xmlns="http://schemas.microsoft.com/office/spreadsheetml/2009/9/main" objectType="Button" lockText="1"/>
</file>

<file path=xl/ctrlProps/ctrlProp196.xml><?xml version="1.0" encoding="utf-8"?>
<formControlPr xmlns="http://schemas.microsoft.com/office/spreadsheetml/2009/9/main" objectType="Button" lockText="1"/>
</file>

<file path=xl/ctrlProps/ctrlProp197.xml><?xml version="1.0" encoding="utf-8"?>
<formControlPr xmlns="http://schemas.microsoft.com/office/spreadsheetml/2009/9/main" objectType="Button" lockText="1"/>
</file>

<file path=xl/ctrlProps/ctrlProp198.xml><?xml version="1.0" encoding="utf-8"?>
<formControlPr xmlns="http://schemas.microsoft.com/office/spreadsheetml/2009/9/main" objectType="Button" lockText="1"/>
</file>

<file path=xl/ctrlProps/ctrlProp199.xml><?xml version="1.0" encoding="utf-8"?>
<formControlPr xmlns="http://schemas.microsoft.com/office/spreadsheetml/2009/9/main" objectType="Button" lockText="1"/>
</file>

<file path=xl/ctrlProps/ctrlProp200.xml><?xml version="1.0" encoding="utf-8"?>
<formControlPr xmlns="http://schemas.microsoft.com/office/spreadsheetml/2009/9/main" objectType="Drop" dropStyle="combo" dx="31" fmlaLink="'BSQ4'!$E$3" fmlaRange="'BSQ4'!$AA$1:$AA$118" sel="1" val="0"/>
</file>

<file path=xl/ctrlProps/ctrlProp201.xml><?xml version="1.0" encoding="utf-8"?>
<formControlPr xmlns="http://schemas.microsoft.com/office/spreadsheetml/2009/9/main" objectType="Drop" dropStyle="combo" dx="31" fmlaLink="'BSQ4'!$F$3" fmlaRange="'BSQ4'!$AB$1:$AB$118" sel="1" val="0"/>
</file>

<file path=xl/ctrlProps/ctrlProp202.xml><?xml version="1.0" encoding="utf-8"?>
<formControlPr xmlns="http://schemas.microsoft.com/office/spreadsheetml/2009/9/main" objectType="Drop" dropStyle="combo" dx="31" fmlaLink="'BSQ4'!$B$3" fmlaRange="'BSQ4'!$L$1:$L$21" sel="1" val="0"/>
</file>

<file path=xl/ctrlProps/ctrlProp203.xml><?xml version="1.0" encoding="utf-8"?>
<formControlPr xmlns="http://schemas.microsoft.com/office/spreadsheetml/2009/9/main" objectType="Button" lockText="1"/>
</file>

<file path=xl/ctrlProps/ctrlProp204.xml><?xml version="1.0" encoding="utf-8"?>
<formControlPr xmlns="http://schemas.microsoft.com/office/spreadsheetml/2009/9/main" objectType="Button" lockText="1"/>
</file>

<file path=xl/ctrlProps/ctrlProp205.xml><?xml version="1.0" encoding="utf-8"?>
<formControlPr xmlns="http://schemas.microsoft.com/office/spreadsheetml/2009/9/main" objectType="Radio" checked="Checked" firstButton="1" lockText="1"/>
</file>

<file path=xl/ctrlProps/ctrlProp206.xml><?xml version="1.0" encoding="utf-8"?>
<formControlPr xmlns="http://schemas.microsoft.com/office/spreadsheetml/2009/9/main" objectType="Radio" lockText="1"/>
</file>

<file path=xl/ctrlProps/ctrlProp207.xml><?xml version="1.0" encoding="utf-8"?>
<formControlPr xmlns="http://schemas.microsoft.com/office/spreadsheetml/2009/9/main" objectType="Drop" dropStyle="combo" dx="31" fmlaLink="'BSQ4'!$C$3" fmlaRange="'BSQ4'!$R$1:$R$43" sel="1" val="0"/>
</file>

<file path=xl/ctrlProps/ctrlProp208.xml><?xml version="1.0" encoding="utf-8"?>
<formControlPr xmlns="http://schemas.microsoft.com/office/spreadsheetml/2009/9/main" objectType="Drop" dropStyle="combo" dx="31" fmlaLink="'BSQ4'!$D$3" fmlaRange="'BSQ4'!$S$1:$S$43" sel="1" val="8"/>
</file>

<file path=xl/ctrlProps/ctrlProp209.xml><?xml version="1.0" encoding="utf-8"?>
<formControlPr xmlns="http://schemas.microsoft.com/office/spreadsheetml/2009/9/main" objectType="Button" lockText="1"/>
</file>

<file path=xl/ctrlProps/ctrlProp210.xml><?xml version="1.0" encoding="utf-8"?>
<formControlPr xmlns="http://schemas.microsoft.com/office/spreadsheetml/2009/9/main" objectType="Button" lockText="1"/>
</file>

<file path=xl/ctrlProps/ctrlProp211.xml><?xml version="1.0" encoding="utf-8"?>
<formControlPr xmlns="http://schemas.microsoft.com/office/spreadsheetml/2009/9/main" objectType="Button" lockText="1"/>
</file>

<file path=xl/ctrlProps/ctrlProp212.xml><?xml version="1.0" encoding="utf-8"?>
<formControlPr xmlns="http://schemas.microsoft.com/office/spreadsheetml/2009/9/main" objectType="Button" lockText="1"/>
</file>

<file path=xl/ctrlProps/ctrlProp213.xml><?xml version="1.0" encoding="utf-8"?>
<formControlPr xmlns="http://schemas.microsoft.com/office/spreadsheetml/2009/9/main" objectType="Button" lockText="1"/>
</file>

<file path=xl/ctrlProps/ctrlProp214.xml><?xml version="1.0" encoding="utf-8"?>
<formControlPr xmlns="http://schemas.microsoft.com/office/spreadsheetml/2009/9/main" objectType="Button" lockText="1"/>
</file>

<file path=xl/ctrlProps/ctrlProp215.xml><?xml version="1.0" encoding="utf-8"?>
<formControlPr xmlns="http://schemas.microsoft.com/office/spreadsheetml/2009/9/main" objectType="Button" lockText="1"/>
</file>

<file path=xl/ctrlProps/ctrlProp216.xml><?xml version="1.0" encoding="utf-8"?>
<formControlPr xmlns="http://schemas.microsoft.com/office/spreadsheetml/2009/9/main" objectType="Button" lockText="1"/>
</file>

<file path=xl/ctrlProps/ctrlProp21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hyperlink" Target="http://www.england.nhs.uk/ourwork/pe/fft/" TargetMode="Externa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609600</xdr:colOff>
          <xdr:row>1</xdr:row>
          <xdr:rowOff>69850</xdr:rowOff>
        </xdr:from>
        <xdr:to>
          <xdr:col>13</xdr:col>
          <xdr:colOff>44450</xdr:colOff>
          <xdr:row>1</xdr:row>
          <xdr:rowOff>330200</xdr:rowOff>
        </xdr:to>
        <xdr:sp macro="" textlink="">
          <xdr:nvSpPr>
            <xdr:cNvPr id="1025" name="Antenatal" hidden="1">
              <a:extLst>
                <a:ext uri="{63B3BB69-23CF-44E3-9099-C40C66FF867C}">
                  <a14:compatExt spid="_x0000_s1025"/>
                </a:ext>
                <a:ext uri="{FF2B5EF4-FFF2-40B4-BE49-F238E27FC236}">
                  <a16:creationId xmlns:a16="http://schemas.microsoft.com/office/drawing/2014/main" id="{AA7F63D3-76DC-4030-9C23-D36D2AEB1D43}"/>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Antenatal Care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120650</xdr:colOff>
          <xdr:row>1</xdr:row>
          <xdr:rowOff>69850</xdr:rowOff>
        </xdr:from>
        <xdr:to>
          <xdr:col>14</xdr:col>
          <xdr:colOff>831850</xdr:colOff>
          <xdr:row>1</xdr:row>
          <xdr:rowOff>330200</xdr:rowOff>
        </xdr:to>
        <xdr:sp macro="" textlink="">
          <xdr:nvSpPr>
            <xdr:cNvPr id="1026" name="Birth" hidden="1">
              <a:extLst>
                <a:ext uri="{63B3BB69-23CF-44E3-9099-C40C66FF867C}">
                  <a14:compatExt spid="_x0000_s1026"/>
                </a:ext>
                <a:ext uri="{FF2B5EF4-FFF2-40B4-BE49-F238E27FC236}">
                  <a16:creationId xmlns:a16="http://schemas.microsoft.com/office/drawing/2014/main" id="{C4940A85-E4FF-4C0F-B7A1-A1F1742B1832}"/>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Birth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609600</xdr:colOff>
          <xdr:row>1</xdr:row>
          <xdr:rowOff>387350</xdr:rowOff>
        </xdr:from>
        <xdr:to>
          <xdr:col>13</xdr:col>
          <xdr:colOff>44450</xdr:colOff>
          <xdr:row>3</xdr:row>
          <xdr:rowOff>76200</xdr:rowOff>
        </xdr:to>
        <xdr:sp macro="" textlink="">
          <xdr:nvSpPr>
            <xdr:cNvPr id="1027" name="PostnatalWard" hidden="1">
              <a:extLst>
                <a:ext uri="{63B3BB69-23CF-44E3-9099-C40C66FF867C}">
                  <a14:compatExt spid="_x0000_s1027"/>
                </a:ext>
                <a:ext uri="{FF2B5EF4-FFF2-40B4-BE49-F238E27FC236}">
                  <a16:creationId xmlns:a16="http://schemas.microsoft.com/office/drawing/2014/main" id="{4C144D98-2BF4-4F6E-B85F-52EB5B5CC73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Ward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120650</xdr:colOff>
          <xdr:row>1</xdr:row>
          <xdr:rowOff>387350</xdr:rowOff>
        </xdr:from>
        <xdr:to>
          <xdr:col>14</xdr:col>
          <xdr:colOff>831850</xdr:colOff>
          <xdr:row>3</xdr:row>
          <xdr:rowOff>76200</xdr:rowOff>
        </xdr:to>
        <xdr:sp macro="" textlink="">
          <xdr:nvSpPr>
            <xdr:cNvPr id="1028" name="PostnatalComm" hidden="1">
              <a:extLst>
                <a:ext uri="{63B3BB69-23CF-44E3-9099-C40C66FF867C}">
                  <a14:compatExt spid="_x0000_s1028"/>
                </a:ext>
                <a:ext uri="{FF2B5EF4-FFF2-40B4-BE49-F238E27FC236}">
                  <a16:creationId xmlns:a16="http://schemas.microsoft.com/office/drawing/2014/main" id="{3F7FC653-B2EE-488C-B915-BD52FF94CA48}"/>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Community</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120650</xdr:colOff>
          <xdr:row>1</xdr:row>
          <xdr:rowOff>107950</xdr:rowOff>
        </xdr:from>
        <xdr:to>
          <xdr:col>9</xdr:col>
          <xdr:colOff>406400</xdr:colOff>
          <xdr:row>3</xdr:row>
          <xdr:rowOff>63500</xdr:rowOff>
        </xdr:to>
        <xdr:sp macro="" textlink="">
          <xdr:nvSpPr>
            <xdr:cNvPr id="1029" name="Summary" hidden="1">
              <a:extLst>
                <a:ext uri="{63B3BB69-23CF-44E3-9099-C40C66FF867C}">
                  <a14:compatExt spid="_x0000_s1029"/>
                </a:ext>
                <a:ext uri="{FF2B5EF4-FFF2-40B4-BE49-F238E27FC236}">
                  <a16:creationId xmlns:a16="http://schemas.microsoft.com/office/drawing/2014/main" id="{ACD5B37C-139F-4DED-BC85-1E3A7F9E5268}"/>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Summary</a:t>
              </a:r>
            </a:p>
          </xdr:txBody>
        </xdr:sp>
        <xdr:clientData fPrintsWithSheet="0"/>
      </xdr:twoCellAnchor>
    </mc:Choice>
    <mc:Fallback/>
  </mc:AlternateContent>
  <xdr:twoCellAnchor>
    <xdr:from>
      <xdr:col>9</xdr:col>
      <xdr:colOff>600075</xdr:colOff>
      <xdr:row>1</xdr:row>
      <xdr:rowOff>114300</xdr:rowOff>
    </xdr:from>
    <xdr:to>
      <xdr:col>10</xdr:col>
      <xdr:colOff>628650</xdr:colOff>
      <xdr:row>3</xdr:row>
      <xdr:rowOff>28576</xdr:rowOff>
    </xdr:to>
    <xdr:sp macro="" textlink="">
      <xdr:nvSpPr>
        <xdr:cNvPr id="2" name="TextBox 1">
          <a:extLst>
            <a:ext uri="{FF2B5EF4-FFF2-40B4-BE49-F238E27FC236}">
              <a16:creationId xmlns:a16="http://schemas.microsoft.com/office/drawing/2014/main" id="{69F47F58-A301-42E5-8E12-C9B3854AEBBA}"/>
            </a:ext>
          </a:extLst>
        </xdr:cNvPr>
        <xdr:cNvSpPr txBox="1"/>
      </xdr:nvSpPr>
      <xdr:spPr>
        <a:xfrm>
          <a:off x="8162925" y="215900"/>
          <a:ext cx="790575" cy="4857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GB" sz="1200"/>
            <a:t>Show</a:t>
          </a:r>
          <a:r>
            <a:rPr lang="en-GB" sz="1200" baseline="0"/>
            <a:t> data for:</a:t>
          </a:r>
          <a:endParaRPr lang="en-GB" sz="1200"/>
        </a:p>
      </xdr:txBody>
    </xdr:sp>
    <xdr:clientData/>
  </xdr:twoCellAnchor>
  <xdr:twoCellAnchor>
    <xdr:from>
      <xdr:col>0</xdr:col>
      <xdr:colOff>47625</xdr:colOff>
      <xdr:row>6</xdr:row>
      <xdr:rowOff>114300</xdr:rowOff>
    </xdr:from>
    <xdr:to>
      <xdr:col>14</xdr:col>
      <xdr:colOff>790575</xdr:colOff>
      <xdr:row>15</xdr:row>
      <xdr:rowOff>28575</xdr:rowOff>
    </xdr:to>
    <xdr:sp macro="" textlink="">
      <xdr:nvSpPr>
        <xdr:cNvPr id="3" name="TextBox 2">
          <a:hlinkClick xmlns:r="http://schemas.openxmlformats.org/officeDocument/2006/relationships" r:id="rId1"/>
          <a:extLst>
            <a:ext uri="{FF2B5EF4-FFF2-40B4-BE49-F238E27FC236}">
              <a16:creationId xmlns:a16="http://schemas.microsoft.com/office/drawing/2014/main" id="{602DC337-B7D1-4AFC-9A8E-FF1903A3746E}"/>
            </a:ext>
          </a:extLst>
        </xdr:cNvPr>
        <xdr:cNvSpPr txBox="1"/>
      </xdr:nvSpPr>
      <xdr:spPr>
        <a:xfrm>
          <a:off x="47625" y="1257300"/>
          <a:ext cx="12160250" cy="13430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What is Maternity FFT?</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FFT gives patients the opportunity to submit feedback to providers of NHS funded care or treatment, using a simple question which asks them about their experience of the service. Providers of NHS funded maternity services have been required to make the opportunity to provide feedback through the FFT available to their patients since 1 October 2013 and submit data to NHS England each month. Further information can be found on the FFT webpage: </a:t>
          </a:r>
          <a:r>
            <a:rPr kumimoji="0" lang="en-GB" sz="1200" b="0" i="0" u="sng" strike="noStrike" kern="0" cap="none" spc="0" normalizeH="0" baseline="0" noProof="0">
              <a:ln>
                <a:noFill/>
              </a:ln>
              <a:solidFill>
                <a:srgbClr val="0000FF"/>
              </a:solidFill>
              <a:effectLst/>
              <a:uLnTx/>
              <a:uFillTx/>
              <a:latin typeface="+mn-lt"/>
              <a:ea typeface="Calibri"/>
              <a:cs typeface="+mn-cs"/>
              <a:hlinkClick xmlns:r="http://schemas.openxmlformats.org/officeDocument/2006/relationships" r:id="">
                <a:extLst>
                  <a:ext uri="{A12FA001-AC4F-418D-AE19-62706E023703}">
                    <ahyp:hlinkClr xmlns:ahyp="http://schemas.microsoft.com/office/drawing/2018/hyperlinkcolor" val="tx"/>
                  </a:ext>
                </a:extLst>
              </a:hlinkClick>
            </a:rPr>
            <a:t>http://www.england.nhs.uk/ourwork/pe/fft/</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xdr:txBody>
    </xdr:sp>
    <xdr:clientData/>
  </xdr:twoCellAnchor>
  <xdr:twoCellAnchor>
    <xdr:from>
      <xdr:col>0</xdr:col>
      <xdr:colOff>47625</xdr:colOff>
      <xdr:row>14</xdr:row>
      <xdr:rowOff>133348</xdr:rowOff>
    </xdr:from>
    <xdr:to>
      <xdr:col>14</xdr:col>
      <xdr:colOff>790575</xdr:colOff>
      <xdr:row>107</xdr:row>
      <xdr:rowOff>19048</xdr:rowOff>
    </xdr:to>
    <xdr:sp macro="" textlink="">
      <xdr:nvSpPr>
        <xdr:cNvPr id="4" name="TextBox 3">
          <a:extLst>
            <a:ext uri="{FF2B5EF4-FFF2-40B4-BE49-F238E27FC236}">
              <a16:creationId xmlns:a16="http://schemas.microsoft.com/office/drawing/2014/main" id="{7647177D-E532-4F0E-937C-A31C86C61966}"/>
            </a:ext>
          </a:extLst>
        </xdr:cNvPr>
        <xdr:cNvSpPr txBox="1"/>
      </xdr:nvSpPr>
      <xdr:spPr>
        <a:xfrm>
          <a:off x="47625" y="2546348"/>
          <a:ext cx="12160250" cy="146494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Calibri"/>
            </a:rPr>
            <a:t>Responses to the maternity FFT are captured at 4 points</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342900" marR="0" lvl="0" indent="-342900" defTabSz="914400" eaLnBrk="1" fontAlgn="auto" latinLnBrk="0" hangingPunct="1">
            <a:lnSpc>
              <a:spcPct val="125000"/>
            </a:lnSpc>
            <a:spcBef>
              <a:spcPts val="0"/>
            </a:spcBef>
            <a:spcAft>
              <a:spcPts val="0"/>
            </a:spcAft>
            <a:buClrTx/>
            <a:buSzTx/>
            <a:buFont typeface="Symbol"/>
            <a:buChar char=""/>
            <a:tabLst>
              <a:tab pos="457200" algn="l"/>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Question 1 is asked in the Antenatal Care setting</a:t>
          </a:r>
          <a:endParaRPr kumimoji="0" lang="en-GB" sz="1200" b="0" i="0" u="none" strike="noStrike" kern="0" cap="none" spc="0" normalizeH="0" baseline="0" noProof="0">
            <a:ln>
              <a:noFill/>
            </a:ln>
            <a:solidFill>
              <a:prstClr val="black"/>
            </a:solidFill>
            <a:effectLst/>
            <a:uLnTx/>
            <a:uFillTx/>
            <a:latin typeface="+mn-lt"/>
            <a:ea typeface="+mn-ea"/>
            <a:cs typeface="+mn-cs"/>
          </a:endParaRPr>
        </a:p>
        <a:p>
          <a:pPr marL="342900" marR="0" lvl="0" indent="-342900" defTabSz="914400" eaLnBrk="1" fontAlgn="auto" latinLnBrk="0" hangingPunct="1">
            <a:lnSpc>
              <a:spcPct val="125000"/>
            </a:lnSpc>
            <a:spcBef>
              <a:spcPts val="0"/>
            </a:spcBef>
            <a:spcAft>
              <a:spcPts val="0"/>
            </a:spcAft>
            <a:buClrTx/>
            <a:buSzTx/>
            <a:buFont typeface="Symbol"/>
            <a:buChar char=""/>
            <a:tabLst>
              <a:tab pos="457200" algn="l"/>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Question 2 is asked in the Birth setting</a:t>
          </a:r>
          <a:endParaRPr kumimoji="0" lang="en-GB" sz="1200" b="0" i="0" u="none" strike="noStrike" kern="0" cap="none" spc="0" normalizeH="0" baseline="0" noProof="0">
            <a:ln>
              <a:noFill/>
            </a:ln>
            <a:solidFill>
              <a:prstClr val="black"/>
            </a:solidFill>
            <a:effectLst/>
            <a:uLnTx/>
            <a:uFillTx/>
            <a:latin typeface="+mn-lt"/>
            <a:ea typeface="+mn-ea"/>
            <a:cs typeface="+mn-cs"/>
          </a:endParaRPr>
        </a:p>
        <a:p>
          <a:pPr marL="342900" marR="0" lvl="0" indent="-342900" defTabSz="914400" eaLnBrk="1" fontAlgn="auto" latinLnBrk="0" hangingPunct="1">
            <a:lnSpc>
              <a:spcPct val="125000"/>
            </a:lnSpc>
            <a:spcBef>
              <a:spcPts val="0"/>
            </a:spcBef>
            <a:spcAft>
              <a:spcPts val="0"/>
            </a:spcAft>
            <a:buClrTx/>
            <a:buSzTx/>
            <a:buFont typeface="Symbol"/>
            <a:buChar char=""/>
            <a:tabLst>
              <a:tab pos="457200" algn="l"/>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Question 3 is asked in the Postnatal Ward setting </a:t>
          </a:r>
          <a:endParaRPr kumimoji="0" lang="en-GB" sz="1200" b="0" i="0" u="none" strike="noStrike" kern="0" cap="none" spc="0" normalizeH="0" baseline="0" noProof="0">
            <a:ln>
              <a:noFill/>
            </a:ln>
            <a:solidFill>
              <a:prstClr val="black"/>
            </a:solidFill>
            <a:effectLst/>
            <a:uLnTx/>
            <a:uFillTx/>
            <a:latin typeface="+mn-lt"/>
            <a:ea typeface="+mn-ea"/>
            <a:cs typeface="+mn-cs"/>
          </a:endParaRPr>
        </a:p>
        <a:p>
          <a:pPr marL="342900" marR="0" lvl="0" indent="-342900" defTabSz="914400" eaLnBrk="1" fontAlgn="auto" latinLnBrk="0" hangingPunct="1">
            <a:lnSpc>
              <a:spcPct val="125000"/>
            </a:lnSpc>
            <a:spcBef>
              <a:spcPts val="0"/>
            </a:spcBef>
            <a:spcAft>
              <a:spcPts val="0"/>
            </a:spcAft>
            <a:buClrTx/>
            <a:buSzTx/>
            <a:buFont typeface="Symbol"/>
            <a:buChar char=""/>
            <a:tabLst>
              <a:tab pos="457200" algn="l"/>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Question 4 is asked in the Postnatal Community setting </a:t>
          </a:r>
          <a:endParaRPr kumimoji="0" lang="en-GB" sz="12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25000"/>
            </a:lnSpc>
            <a:spcBef>
              <a:spcPts val="0"/>
            </a:spcBef>
            <a:spcAft>
              <a:spcPts val="600"/>
            </a:spcAft>
            <a:buClrTx/>
            <a:buSzTx/>
            <a:buFontTx/>
            <a:buNone/>
            <a:tabLst/>
            <a:defRPr/>
          </a:pPr>
          <a:endParaRPr kumimoji="0" lang="en-GB" sz="1200" b="1" i="0" u="none" strike="noStrike" kern="0" cap="none" spc="0" normalizeH="0" baseline="0" noProof="0">
            <a:ln>
              <a:noFill/>
            </a:ln>
            <a:solidFill>
              <a:srgbClr val="000000"/>
            </a:solidFill>
            <a:effectLst/>
            <a:uLnTx/>
            <a:uFillTx/>
            <a:latin typeface="+mn-lt"/>
            <a:ea typeface="Calibri"/>
            <a:cs typeface="Calibri"/>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Calibri"/>
            </a:rPr>
            <a:t>Usage of the data</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The FFT does not provide results that can be used to directly compare providers because of the flexibility of the data collection methods and the variation in local populations. This means it is not possible to compare like with like. There are other robust mechanisms for that, such as national patient surveys and outcome measures. The FFT can help mark progress over time for organisations and still provides patients with useful data to inform choice, alongside other information. The real strength of the FFT lies in the follow up questions that are attached to the initial question, and a rich source of patient views can be used locally to highlight and address concerns much faster than more traditional survey methods. The comments are not submitted to NHS England but may be available from your healthcare provider locally to view alongside the monthly data.</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Calibri"/>
            </a:rPr>
            <a:t>Monthly data submission process</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Providers of NHS funded maternity services are required to submit data directly to NHS England on a monthly basis. Data is submitted through the SDCS data collection system. Following the closure of the submission window there is a short period of quality assurance with providers where non submitters are chased up and any significant data quality issues flagged to the providers. NHS England does not make additions or corrections to data after it has been published. Although historic data will not be revised organisations with potential issues are encouraged to look into the issue and rectify it for future submissions.</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Calibri"/>
            </a:rPr>
            <a:t>Data inclusion dates</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Maternity service providers are required to submit their FFT data for the month to NHS England by the 9th working day of each month. This file contains data that has been submitted by this deadline.</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Calibri"/>
            </a:rPr>
            <a:t>Breakdown</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For question 1 (antenatal care), question 2 (care at birth) and question 3 (care on a postnatal ward), FFT data should be broken down and submitted at hospital site level.</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For question 4 (postnatal community care), the FFT data should be submitted at trust level only.</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Calibri"/>
            </a:rPr>
            <a:t>Response rate</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Eligible population data for question 2 (care at birth) should be submitted to NHS England on a monthly basis. The eligible population for question 2 is the number of live births in the given period.</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The requirement to submit eligible population data for questions 1, 3 and 4 was removed in July 2014.</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Some organisations’ data may include response rates of greater than 100%. This occurs when responses relating to discharges in one month are received by organisations too late for that month’s submission and are submitted as part of the return in the following month. Patients/Carers/Family members may also choose to submit responses at multiple points during a period of care/treatment resulting in multiple submissions to the same month.</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Organisations with data suppressed</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If an organisation or one of its sub-units has less than five responses the data will be supressed with an asterisk (*) to protect against the possible risk of disclosure. To prevent suppressed figures being deduced using totals, secondary suppression of other figures is also carried out.</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Key</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mn-ea"/>
              <a:cs typeface="+mn-cs"/>
            </a:rPr>
            <a:t>'-' indicates that a percentage could not be calculated as the data is supressed.</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Contact</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Times New Roman"/>
            </a:rPr>
            <a:t>We welcome feedback on both the content and presentation of FFT data within this file, and on those data published on the NHS England website. Please email any comments on this, or any other issues regarding the FFT data, to: england.friendsandfamilytest@nhs.net</a:t>
          </a:r>
        </a:p>
        <a:p>
          <a:pPr marL="0" marR="0" lvl="0" indent="0" defTabSz="914400" eaLnBrk="1" fontAlgn="auto" latinLnBrk="0" hangingPunct="1">
            <a:lnSpc>
              <a:spcPct val="100000"/>
            </a:lnSpc>
            <a:spcBef>
              <a:spcPts val="0"/>
            </a:spcBef>
            <a:spcAft>
              <a:spcPts val="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Times New Roman"/>
            </a:rPr>
            <a:t>For press queries, please e-mail the NHS England media team at: nhscb.media@nhs.net</a:t>
          </a:r>
        </a:p>
      </xdr:txBody>
    </xdr:sp>
    <xdr:clientData/>
  </xdr:twoCellAnchor>
  <xdr:twoCellAnchor>
    <xdr:from>
      <xdr:col>7</xdr:col>
      <xdr:colOff>666750</xdr:colOff>
      <xdr:row>4</xdr:row>
      <xdr:rowOff>38100</xdr:rowOff>
    </xdr:from>
    <xdr:to>
      <xdr:col>13</xdr:col>
      <xdr:colOff>533400</xdr:colOff>
      <xdr:row>7</xdr:row>
      <xdr:rowOff>66675</xdr:rowOff>
    </xdr:to>
    <xdr:sp macro="" textlink="">
      <xdr:nvSpPr>
        <xdr:cNvPr id="5" name="TextBox 4">
          <a:extLst>
            <a:ext uri="{FF2B5EF4-FFF2-40B4-BE49-F238E27FC236}">
              <a16:creationId xmlns:a16="http://schemas.microsoft.com/office/drawing/2014/main" id="{D7EF5F42-2BD8-43E6-B99D-662325A3BDA8}"/>
            </a:ext>
          </a:extLst>
        </xdr:cNvPr>
        <xdr:cNvSpPr txBox="1"/>
      </xdr:nvSpPr>
      <xdr:spPr>
        <a:xfrm>
          <a:off x="6845300" y="863600"/>
          <a:ext cx="4222750" cy="5048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100">
              <a:solidFill>
                <a:schemeClr val="dk1"/>
              </a:solidFill>
              <a:effectLst/>
              <a:latin typeface="+mn-lt"/>
              <a:ea typeface="+mn-ea"/>
              <a:cs typeface="+mn-cs"/>
            </a:rPr>
            <a:t>To create .csv files containing the data, click on:</a:t>
          </a:r>
        </a:p>
        <a:p>
          <a:pPr algn="r"/>
          <a:r>
            <a:rPr lang="en-GB" sz="1050">
              <a:solidFill>
                <a:schemeClr val="dk1"/>
              </a:solidFill>
              <a:effectLst/>
              <a:latin typeface="+mn-lt"/>
              <a:ea typeface="+mn-ea"/>
              <a:cs typeface="+mn-cs"/>
            </a:rPr>
            <a:t>(please save this file to your computer before running this macro)</a:t>
          </a:r>
        </a:p>
      </xdr:txBody>
    </xdr:sp>
    <xdr:clientData/>
  </xdr:twoCellAnchor>
  <mc:AlternateContent xmlns:mc="http://schemas.openxmlformats.org/markup-compatibility/2006">
    <mc:Choice xmlns:a14="http://schemas.microsoft.com/office/drawing/2010/main" Requires="a14">
      <xdr:twoCellAnchor>
        <xdr:from>
          <xdr:col>13</xdr:col>
          <xdr:colOff>495300</xdr:colOff>
          <xdr:row>4</xdr:row>
          <xdr:rowOff>82550</xdr:rowOff>
        </xdr:from>
        <xdr:to>
          <xdr:col>14</xdr:col>
          <xdr:colOff>825500</xdr:colOff>
          <xdr:row>6</xdr:row>
          <xdr:rowOff>120650</xdr:rowOff>
        </xdr:to>
        <xdr:sp macro="" textlink="">
          <xdr:nvSpPr>
            <xdr:cNvPr id="1030" name="CSV" hidden="1">
              <a:extLst>
                <a:ext uri="{63B3BB69-23CF-44E3-9099-C40C66FF867C}">
                  <a14:compatExt spid="_x0000_s1030"/>
                </a:ext>
                <a:ext uri="{FF2B5EF4-FFF2-40B4-BE49-F238E27FC236}">
                  <a16:creationId xmlns:a16="http://schemas.microsoft.com/office/drawing/2014/main" id="{DDB5EDB9-2A24-4E0B-B5CD-8A3524B059F2}"/>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100" b="0" i="0" u="none" strike="noStrike" baseline="0">
                  <a:solidFill>
                    <a:srgbClr val="000000"/>
                  </a:solidFill>
                  <a:latin typeface="Calibri"/>
                  <a:ea typeface="Calibri"/>
                  <a:cs typeface="Calibri"/>
                </a:rPr>
                <a:t>Create CSV Files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146050</xdr:colOff>
          <xdr:row>0</xdr:row>
          <xdr:rowOff>177800</xdr:rowOff>
        </xdr:from>
        <xdr:to>
          <xdr:col>1</xdr:col>
          <xdr:colOff>1295400</xdr:colOff>
          <xdr:row>2</xdr:row>
          <xdr:rowOff>44450</xdr:rowOff>
        </xdr:to>
        <xdr:sp macro="" textlink="">
          <xdr:nvSpPr>
            <xdr:cNvPr id="2049" name="ViewNotes" hidden="1">
              <a:extLst>
                <a:ext uri="{63B3BB69-23CF-44E3-9099-C40C66FF867C}">
                  <a14:compatExt spid="_x0000_s2049"/>
                </a:ext>
                <a:ext uri="{FF2B5EF4-FFF2-40B4-BE49-F238E27FC236}">
                  <a16:creationId xmlns:a16="http://schemas.microsoft.com/office/drawing/2014/main" id="{59B0FCF7-7D3E-48D0-AB45-A493A603C7DA}"/>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fPrintsWithSheet="0"/>
      </xdr:twoCellAnchor>
    </mc:Choice>
    <mc:Fallback/>
  </mc:AlternateContent>
  <xdr:twoCellAnchor>
    <xdr:from>
      <xdr:col>1</xdr:col>
      <xdr:colOff>1323977</xdr:colOff>
      <xdr:row>0</xdr:row>
      <xdr:rowOff>85725</xdr:rowOff>
    </xdr:from>
    <xdr:to>
      <xdr:col>2</xdr:col>
      <xdr:colOff>755177</xdr:colOff>
      <xdr:row>4</xdr:row>
      <xdr:rowOff>79725</xdr:rowOff>
    </xdr:to>
    <xdr:sp macro="" textlink="">
      <xdr:nvSpPr>
        <xdr:cNvPr id="2" name="TextBox 1">
          <a:extLst>
            <a:ext uri="{FF2B5EF4-FFF2-40B4-BE49-F238E27FC236}">
              <a16:creationId xmlns:a16="http://schemas.microsoft.com/office/drawing/2014/main" id="{DA83330B-B6B3-4DF8-86AB-986C3989D9B4}"/>
            </a:ext>
          </a:extLst>
        </xdr:cNvPr>
        <xdr:cNvSpPr txBox="1"/>
      </xdr:nvSpPr>
      <xdr:spPr>
        <a:xfrm>
          <a:off x="1958977" y="85725"/>
          <a:ext cx="1348900" cy="730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1</xdr:col>
          <xdr:colOff>146050</xdr:colOff>
          <xdr:row>2</xdr:row>
          <xdr:rowOff>101600</xdr:rowOff>
        </xdr:from>
        <xdr:to>
          <xdr:col>1</xdr:col>
          <xdr:colOff>1295400</xdr:colOff>
          <xdr:row>3</xdr:row>
          <xdr:rowOff>158750</xdr:rowOff>
        </xdr:to>
        <xdr:sp macro="" textlink="">
          <xdr:nvSpPr>
            <xdr:cNvPr id="2050" name="Summary" hidden="1">
              <a:extLst>
                <a:ext uri="{63B3BB69-23CF-44E3-9099-C40C66FF867C}">
                  <a14:compatExt spid="_x0000_s2050"/>
                </a:ext>
                <a:ext uri="{FF2B5EF4-FFF2-40B4-BE49-F238E27FC236}">
                  <a16:creationId xmlns:a16="http://schemas.microsoft.com/office/drawing/2014/main" id="{7A81C20D-C5FF-4F79-A188-A7FC887367C2}"/>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View Summary</a:t>
              </a:r>
            </a:p>
          </xdr:txBody>
        </xdr:sp>
        <xdr:clientData fPrintsWithSheet="0"/>
      </xdr:twoCellAnchor>
    </mc:Choice>
    <mc:Fallback/>
  </mc:AlternateContent>
  <xdr:twoCellAnchor>
    <xdr:from>
      <xdr:col>1</xdr:col>
      <xdr:colOff>9525</xdr:colOff>
      <xdr:row>0</xdr:row>
      <xdr:rowOff>76200</xdr:rowOff>
    </xdr:from>
    <xdr:to>
      <xdr:col>10</xdr:col>
      <xdr:colOff>427725</xdr:colOff>
      <xdr:row>4</xdr:row>
      <xdr:rowOff>76200</xdr:rowOff>
    </xdr:to>
    <xdr:sp macro="" textlink="">
      <xdr:nvSpPr>
        <xdr:cNvPr id="3" name="Rectangle 2">
          <a:extLst>
            <a:ext uri="{FF2B5EF4-FFF2-40B4-BE49-F238E27FC236}">
              <a16:creationId xmlns:a16="http://schemas.microsoft.com/office/drawing/2014/main" id="{4EA3CF55-EE40-4C42-B543-8BB9BD8AAA39}"/>
            </a:ext>
          </a:extLst>
        </xdr:cNvPr>
        <xdr:cNvSpPr/>
      </xdr:nvSpPr>
      <xdr:spPr>
        <a:xfrm>
          <a:off x="644525" y="76200"/>
          <a:ext cx="10451200" cy="736600"/>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editAs="oneCell">
        <xdr:from>
          <xdr:col>2</xdr:col>
          <xdr:colOff>762000</xdr:colOff>
          <xdr:row>0</xdr:row>
          <xdr:rowOff>177800</xdr:rowOff>
        </xdr:from>
        <xdr:to>
          <xdr:col>4</xdr:col>
          <xdr:colOff>311150</xdr:colOff>
          <xdr:row>2</xdr:row>
          <xdr:rowOff>63500</xdr:rowOff>
        </xdr:to>
        <xdr:sp macro="" textlink="">
          <xdr:nvSpPr>
            <xdr:cNvPr id="2051" name="Antenatal" hidden="1">
              <a:extLst>
                <a:ext uri="{63B3BB69-23CF-44E3-9099-C40C66FF867C}">
                  <a14:compatExt spid="_x0000_s2051"/>
                </a:ext>
                <a:ext uri="{FF2B5EF4-FFF2-40B4-BE49-F238E27FC236}">
                  <a16:creationId xmlns:a16="http://schemas.microsoft.com/office/drawing/2014/main" id="{30DB04BE-7827-4273-9873-955F8E0CEF1B}"/>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Antenatal Care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387350</xdr:colOff>
          <xdr:row>0</xdr:row>
          <xdr:rowOff>177800</xdr:rowOff>
        </xdr:from>
        <xdr:to>
          <xdr:col>6</xdr:col>
          <xdr:colOff>0</xdr:colOff>
          <xdr:row>2</xdr:row>
          <xdr:rowOff>63500</xdr:rowOff>
        </xdr:to>
        <xdr:sp macro="" textlink="">
          <xdr:nvSpPr>
            <xdr:cNvPr id="2052" name="Birth" hidden="1">
              <a:extLst>
                <a:ext uri="{63B3BB69-23CF-44E3-9099-C40C66FF867C}">
                  <a14:compatExt spid="_x0000_s2052"/>
                </a:ext>
                <a:ext uri="{FF2B5EF4-FFF2-40B4-BE49-F238E27FC236}">
                  <a16:creationId xmlns:a16="http://schemas.microsoft.com/office/drawing/2014/main" id="{5CBCF19A-2A0C-4BE3-B039-A8D6850D4CAA}"/>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Birth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762000</xdr:colOff>
          <xdr:row>2</xdr:row>
          <xdr:rowOff>120650</xdr:rowOff>
        </xdr:from>
        <xdr:to>
          <xdr:col>4</xdr:col>
          <xdr:colOff>311150</xdr:colOff>
          <xdr:row>4</xdr:row>
          <xdr:rowOff>6350</xdr:rowOff>
        </xdr:to>
        <xdr:sp macro="" textlink="">
          <xdr:nvSpPr>
            <xdr:cNvPr id="2053" name="PostnatalWard" hidden="1">
              <a:extLst>
                <a:ext uri="{63B3BB69-23CF-44E3-9099-C40C66FF867C}">
                  <a14:compatExt spid="_x0000_s2053"/>
                </a:ext>
                <a:ext uri="{FF2B5EF4-FFF2-40B4-BE49-F238E27FC236}">
                  <a16:creationId xmlns:a16="http://schemas.microsoft.com/office/drawing/2014/main" id="{AF4219EE-E5E2-49D1-BB63-8ADF44C24766}"/>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Ward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387350</xdr:colOff>
          <xdr:row>2</xdr:row>
          <xdr:rowOff>120650</xdr:rowOff>
        </xdr:from>
        <xdr:to>
          <xdr:col>6</xdr:col>
          <xdr:colOff>0</xdr:colOff>
          <xdr:row>4</xdr:row>
          <xdr:rowOff>6350</xdr:rowOff>
        </xdr:to>
        <xdr:sp macro="" textlink="">
          <xdr:nvSpPr>
            <xdr:cNvPr id="2054" name="PostnatalComm" hidden="1">
              <a:extLst>
                <a:ext uri="{63B3BB69-23CF-44E3-9099-C40C66FF867C}">
                  <a14:compatExt spid="_x0000_s2054"/>
                </a:ext>
                <a:ext uri="{FF2B5EF4-FFF2-40B4-BE49-F238E27FC236}">
                  <a16:creationId xmlns:a16="http://schemas.microsoft.com/office/drawing/2014/main" id="{8DE07407-3C74-4FF2-AFFF-3847F3DBA3D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Community</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6</xdr:col>
      <xdr:colOff>533399</xdr:colOff>
      <xdr:row>1</xdr:row>
      <xdr:rowOff>9524</xdr:rowOff>
    </xdr:from>
    <xdr:to>
      <xdr:col>9</xdr:col>
      <xdr:colOff>1066799</xdr:colOff>
      <xdr:row>3</xdr:row>
      <xdr:rowOff>51149</xdr:rowOff>
    </xdr:to>
    <xdr:sp macro="" textlink="">
      <xdr:nvSpPr>
        <xdr:cNvPr id="2" name="TextBox 1">
          <a:extLst>
            <a:ext uri="{FF2B5EF4-FFF2-40B4-BE49-F238E27FC236}">
              <a16:creationId xmlns:a16="http://schemas.microsoft.com/office/drawing/2014/main" id="{C98473BA-5295-46B3-9B70-3DA9AED9A542}"/>
            </a:ext>
          </a:extLst>
        </xdr:cNvPr>
        <xdr:cNvSpPr txBox="1"/>
      </xdr:nvSpPr>
      <xdr:spPr>
        <a:xfrm>
          <a:off x="9080499" y="85724"/>
          <a:ext cx="3867150" cy="7083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ctr"/>
          <a:r>
            <a:rPr lang="en-GB" sz="1200">
              <a:latin typeface="+mn-lt"/>
            </a:rPr>
            <a:t>(Collection mode data is shown with Trusts data)        </a:t>
          </a:r>
        </a:p>
      </xdr:txBody>
    </xdr:sp>
    <xdr:clientData/>
  </xdr:twoCellAnchor>
  <xdr:twoCellAnchor>
    <xdr:from>
      <xdr:col>5</xdr:col>
      <xdr:colOff>400050</xdr:colOff>
      <xdr:row>1</xdr:row>
      <xdr:rowOff>9524</xdr:rowOff>
    </xdr:from>
    <xdr:to>
      <xdr:col>6</xdr:col>
      <xdr:colOff>650400</xdr:colOff>
      <xdr:row>2</xdr:row>
      <xdr:rowOff>352425</xdr:rowOff>
    </xdr:to>
    <xdr:sp macro="" textlink="">
      <xdr:nvSpPr>
        <xdr:cNvPr id="3" name="TextBox 2">
          <a:extLst>
            <a:ext uri="{FF2B5EF4-FFF2-40B4-BE49-F238E27FC236}">
              <a16:creationId xmlns:a16="http://schemas.microsoft.com/office/drawing/2014/main" id="{E06E929B-C0AE-42E0-92DC-3809D8377311}"/>
            </a:ext>
          </a:extLst>
        </xdr:cNvPr>
        <xdr:cNvSpPr txBox="1"/>
      </xdr:nvSpPr>
      <xdr:spPr>
        <a:xfrm>
          <a:off x="7835900" y="85724"/>
          <a:ext cx="1361600"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Display data by: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1</xdr:col>
          <xdr:colOff>1130300</xdr:colOff>
          <xdr:row>4</xdr:row>
          <xdr:rowOff>120650</xdr:rowOff>
        </xdr:from>
        <xdr:to>
          <xdr:col>1</xdr:col>
          <xdr:colOff>3111500</xdr:colOff>
          <xdr:row>5</xdr:row>
          <xdr:rowOff>107950</xdr:rowOff>
        </xdr:to>
        <xdr:sp macro="" textlink="">
          <xdr:nvSpPr>
            <xdr:cNvPr id="3073" name="Drop Down Sort" hidden="1">
              <a:extLst>
                <a:ext uri="{63B3BB69-23CF-44E3-9099-C40C66FF867C}">
                  <a14:compatExt spid="_x0000_s3073"/>
                </a:ext>
                <a:ext uri="{FF2B5EF4-FFF2-40B4-BE49-F238E27FC236}">
                  <a16:creationId xmlns:a16="http://schemas.microsoft.com/office/drawing/2014/main" id="{935F4593-8989-467B-921B-EF5811F4F69E}"/>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914400</xdr:colOff>
          <xdr:row>5</xdr:row>
          <xdr:rowOff>190500</xdr:rowOff>
        </xdr:from>
        <xdr:to>
          <xdr:col>9</xdr:col>
          <xdr:colOff>831850</xdr:colOff>
          <xdr:row>6</xdr:row>
          <xdr:rowOff>177800</xdr:rowOff>
        </xdr:to>
        <xdr:sp macro="" textlink="">
          <xdr:nvSpPr>
            <xdr:cNvPr id="3074" name="Reset" hidden="1">
              <a:extLst>
                <a:ext uri="{63B3BB69-23CF-44E3-9099-C40C66FF867C}">
                  <a14:compatExt spid="_x0000_s3074"/>
                </a:ext>
                <a:ext uri="{FF2B5EF4-FFF2-40B4-BE49-F238E27FC236}">
                  <a16:creationId xmlns:a16="http://schemas.microsoft.com/office/drawing/2014/main" id="{B86A57C0-AA7E-47CB-9AF4-6302DA5B0A65}"/>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139700</xdr:colOff>
          <xdr:row>5</xdr:row>
          <xdr:rowOff>6350</xdr:rowOff>
        </xdr:from>
        <xdr:to>
          <xdr:col>3</xdr:col>
          <xdr:colOff>101600</xdr:colOff>
          <xdr:row>5</xdr:row>
          <xdr:rowOff>266700</xdr:rowOff>
        </xdr:to>
        <xdr:sp macro="" textlink="">
          <xdr:nvSpPr>
            <xdr:cNvPr id="3075" name="sort" hidden="1">
              <a:extLst>
                <a:ext uri="{63B3BB69-23CF-44E3-9099-C40C66FF867C}">
                  <a14:compatExt spid="_x0000_s3075"/>
                </a:ext>
                <a:ext uri="{FF2B5EF4-FFF2-40B4-BE49-F238E27FC236}">
                  <a16:creationId xmlns:a16="http://schemas.microsoft.com/office/drawing/2014/main" id="{83D57888-F7F0-4143-9146-2F072F581875}"/>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914400</xdr:colOff>
          <xdr:row>4</xdr:row>
          <xdr:rowOff>120650</xdr:rowOff>
        </xdr:from>
        <xdr:to>
          <xdr:col>9</xdr:col>
          <xdr:colOff>831850</xdr:colOff>
          <xdr:row>5</xdr:row>
          <xdr:rowOff>107950</xdr:rowOff>
        </xdr:to>
        <xdr:sp macro="" textlink="">
          <xdr:nvSpPr>
            <xdr:cNvPr id="3076" name="filterform" hidden="1">
              <a:extLst>
                <a:ext uri="{63B3BB69-23CF-44E3-9099-C40C66FF867C}">
                  <a14:compatExt spid="_x0000_s3076"/>
                </a:ext>
                <a:ext uri="{FF2B5EF4-FFF2-40B4-BE49-F238E27FC236}">
                  <a16:creationId xmlns:a16="http://schemas.microsoft.com/office/drawing/2014/main" id="{71A6B7D4-F611-4BD1-BE0F-FCD73B6AFA5A}"/>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1130300</xdr:colOff>
          <xdr:row>5</xdr:row>
          <xdr:rowOff>152400</xdr:rowOff>
        </xdr:from>
        <xdr:to>
          <xdr:col>1</xdr:col>
          <xdr:colOff>1714500</xdr:colOff>
          <xdr:row>6</xdr:row>
          <xdr:rowOff>234950</xdr:rowOff>
        </xdr:to>
        <xdr:sp macro="" textlink="">
          <xdr:nvSpPr>
            <xdr:cNvPr id="3077" name="Low" hidden="1">
              <a:extLst>
                <a:ext uri="{63B3BB69-23CF-44E3-9099-C40C66FF867C}">
                  <a14:compatExt spid="_x0000_s3077"/>
                </a:ext>
                <a:ext uri="{FF2B5EF4-FFF2-40B4-BE49-F238E27FC236}">
                  <a16:creationId xmlns:a16="http://schemas.microsoft.com/office/drawing/2014/main" id="{BC17CA52-9B95-4E0B-97D3-327FABB712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2057400</xdr:colOff>
          <xdr:row>5</xdr:row>
          <xdr:rowOff>152400</xdr:rowOff>
        </xdr:from>
        <xdr:to>
          <xdr:col>1</xdr:col>
          <xdr:colOff>2806700</xdr:colOff>
          <xdr:row>6</xdr:row>
          <xdr:rowOff>234950</xdr:rowOff>
        </xdr:to>
        <xdr:sp macro="" textlink="">
          <xdr:nvSpPr>
            <xdr:cNvPr id="3078" name="High" hidden="1">
              <a:extLst>
                <a:ext uri="{63B3BB69-23CF-44E3-9099-C40C66FF867C}">
                  <a14:compatExt spid="_x0000_s3078"/>
                </a:ext>
                <a:ext uri="{FF2B5EF4-FFF2-40B4-BE49-F238E27FC236}">
                  <a16:creationId xmlns:a16="http://schemas.microsoft.com/office/drawing/2014/main" id="{E360212B-C548-4AE8-A056-4DD190DF8B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609600</xdr:colOff>
          <xdr:row>1</xdr:row>
          <xdr:rowOff>44450</xdr:rowOff>
        </xdr:from>
        <xdr:to>
          <xdr:col>7</xdr:col>
          <xdr:colOff>717550</xdr:colOff>
          <xdr:row>2</xdr:row>
          <xdr:rowOff>381000</xdr:rowOff>
        </xdr:to>
        <xdr:sp macro="" textlink="">
          <xdr:nvSpPr>
            <xdr:cNvPr id="3079" name="Regionlo" hidden="1">
              <a:extLst>
                <a:ext uri="{63B3BB69-23CF-44E3-9099-C40C66FF867C}">
                  <a14:compatExt spid="_x0000_s3079"/>
                </a:ext>
                <a:ext uri="{FF2B5EF4-FFF2-40B4-BE49-F238E27FC236}">
                  <a16:creationId xmlns:a16="http://schemas.microsoft.com/office/drawing/2014/main" id="{350762A5-C20B-4101-9402-9855A38F594C}"/>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787400</xdr:colOff>
          <xdr:row>1</xdr:row>
          <xdr:rowOff>44450</xdr:rowOff>
        </xdr:from>
        <xdr:to>
          <xdr:col>8</xdr:col>
          <xdr:colOff>685800</xdr:colOff>
          <xdr:row>2</xdr:row>
          <xdr:rowOff>381000</xdr:rowOff>
        </xdr:to>
        <xdr:sp macro="" textlink="">
          <xdr:nvSpPr>
            <xdr:cNvPr id="3080" name="Trusts" hidden="1">
              <a:extLst>
                <a:ext uri="{63B3BB69-23CF-44E3-9099-C40C66FF867C}">
                  <a14:compatExt spid="_x0000_s3080"/>
                </a:ext>
                <a:ext uri="{FF2B5EF4-FFF2-40B4-BE49-F238E27FC236}">
                  <a16:creationId xmlns:a16="http://schemas.microsoft.com/office/drawing/2014/main" id="{D2C6D045-43EE-44DE-A058-67F671664377}"/>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901700</xdr:colOff>
          <xdr:row>1</xdr:row>
          <xdr:rowOff>44450</xdr:rowOff>
        </xdr:from>
        <xdr:to>
          <xdr:col>9</xdr:col>
          <xdr:colOff>825500</xdr:colOff>
          <xdr:row>2</xdr:row>
          <xdr:rowOff>381000</xdr:rowOff>
        </xdr:to>
        <xdr:sp macro="" textlink="">
          <xdr:nvSpPr>
            <xdr:cNvPr id="3081" name="Sites" hidden="1">
              <a:extLst>
                <a:ext uri="{63B3BB69-23CF-44E3-9099-C40C66FF867C}">
                  <a14:compatExt spid="_x0000_s3081"/>
                </a:ext>
                <a:ext uri="{FF2B5EF4-FFF2-40B4-BE49-F238E27FC236}">
                  <a16:creationId xmlns:a16="http://schemas.microsoft.com/office/drawing/2014/main" id="{A963794F-D5EC-4981-99E3-22B33CF8FF06}"/>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139700</xdr:colOff>
          <xdr:row>2</xdr:row>
          <xdr:rowOff>0</xdr:rowOff>
        </xdr:from>
        <xdr:to>
          <xdr:col>1</xdr:col>
          <xdr:colOff>1289050</xdr:colOff>
          <xdr:row>2</xdr:row>
          <xdr:rowOff>260350</xdr:rowOff>
        </xdr:to>
        <xdr:sp macro="" textlink="">
          <xdr:nvSpPr>
            <xdr:cNvPr id="3082" name="ViewNotes" hidden="1">
              <a:extLst>
                <a:ext uri="{63B3BB69-23CF-44E3-9099-C40C66FF867C}">
                  <a14:compatExt spid="_x0000_s3082"/>
                </a:ext>
                <a:ext uri="{FF2B5EF4-FFF2-40B4-BE49-F238E27FC236}">
                  <a16:creationId xmlns:a16="http://schemas.microsoft.com/office/drawing/2014/main" id="{478794BD-E52E-4CE8-BF2E-3D4A7A839F86}"/>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368300</xdr:colOff>
          <xdr:row>4</xdr:row>
          <xdr:rowOff>44450</xdr:rowOff>
        </xdr:from>
        <xdr:to>
          <xdr:col>6</xdr:col>
          <xdr:colOff>139700</xdr:colOff>
          <xdr:row>4</xdr:row>
          <xdr:rowOff>266700</xdr:rowOff>
        </xdr:to>
        <xdr:sp macro="" textlink="">
          <xdr:nvSpPr>
            <xdr:cNvPr id="3083" name="Drop Down RG Code" hidden="1">
              <a:extLst>
                <a:ext uri="{63B3BB69-23CF-44E3-9099-C40C66FF867C}">
                  <a14:compatExt spid="_x0000_s3083"/>
                </a:ext>
                <a:ext uri="{FF2B5EF4-FFF2-40B4-BE49-F238E27FC236}">
                  <a16:creationId xmlns:a16="http://schemas.microsoft.com/office/drawing/2014/main" id="{06E8EB17-2433-4C9F-BEDC-E146FFAF40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4</xdr:row>
          <xdr:rowOff>44450</xdr:rowOff>
        </xdr:from>
        <xdr:to>
          <xdr:col>8</xdr:col>
          <xdr:colOff>679450</xdr:colOff>
          <xdr:row>4</xdr:row>
          <xdr:rowOff>266700</xdr:rowOff>
        </xdr:to>
        <xdr:sp macro="" textlink="">
          <xdr:nvSpPr>
            <xdr:cNvPr id="3084" name="Drop Down RG" hidden="1">
              <a:extLst>
                <a:ext uri="{63B3BB69-23CF-44E3-9099-C40C66FF867C}">
                  <a14:compatExt spid="_x0000_s3084"/>
                </a:ext>
                <a:ext uri="{FF2B5EF4-FFF2-40B4-BE49-F238E27FC236}">
                  <a16:creationId xmlns:a16="http://schemas.microsoft.com/office/drawing/2014/main" id="{B9B2CE30-99AA-4E1C-A711-4CBB7182F77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3</xdr:col>
      <xdr:colOff>838200</xdr:colOff>
      <xdr:row>3</xdr:row>
      <xdr:rowOff>95249</xdr:rowOff>
    </xdr:from>
    <xdr:to>
      <xdr:col>5</xdr:col>
      <xdr:colOff>336075</xdr:colOff>
      <xdr:row>6</xdr:row>
      <xdr:rowOff>275549</xdr:rowOff>
    </xdr:to>
    <xdr:sp macro="" textlink="">
      <xdr:nvSpPr>
        <xdr:cNvPr id="4" name="TextBox 3">
          <a:extLst>
            <a:ext uri="{FF2B5EF4-FFF2-40B4-BE49-F238E27FC236}">
              <a16:creationId xmlns:a16="http://schemas.microsoft.com/office/drawing/2014/main" id="{CA9BF4AA-0574-4A58-93BA-C5F50C6F39D1}"/>
            </a:ext>
          </a:extLst>
        </xdr:cNvPr>
        <xdr:cNvSpPr txBox="1"/>
      </xdr:nvSpPr>
      <xdr:spPr>
        <a:xfrm>
          <a:off x="5683250" y="838199"/>
          <a:ext cx="2088675" cy="82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baseline="0">
              <a:latin typeface="+mn-lt"/>
            </a:rPr>
            <a:t>Filter by - ICB:</a:t>
          </a:r>
        </a:p>
        <a:p>
          <a:pPr algn="r"/>
          <a:endParaRPr lang="en-GB" sz="400" baseline="0">
            <a:latin typeface="+mn-lt"/>
          </a:endParaRPr>
        </a:p>
        <a:p>
          <a:pPr algn="r"/>
          <a:r>
            <a:rPr lang="en-GB" sz="1300" baseline="0">
              <a:latin typeface="+mn-lt"/>
            </a:rPr>
            <a:t>Trust:</a:t>
          </a:r>
        </a:p>
        <a:p>
          <a:pPr algn="r"/>
          <a:endParaRPr lang="en-GB" sz="400" baseline="0">
            <a:latin typeface="+mn-lt"/>
          </a:endParaRPr>
        </a:p>
        <a:p>
          <a:pPr algn="r"/>
          <a:r>
            <a:rPr lang="en-GB" sz="1300" baseline="0">
              <a:latin typeface="+mn-lt"/>
            </a:rPr>
            <a:t>Site:</a:t>
          </a:r>
        </a:p>
        <a:p>
          <a:pPr algn="r"/>
          <a:r>
            <a:rPr lang="en-GB" sz="1300" baseline="0">
              <a:latin typeface="+mn-lt"/>
            </a:rPr>
            <a:t>                     </a:t>
          </a:r>
          <a:endParaRPr lang="en-GB" sz="1300">
            <a:latin typeface="+mn-lt"/>
          </a:endParaRPr>
        </a:p>
      </xdr:txBody>
    </xdr:sp>
    <xdr:clientData/>
  </xdr:twoCellAnchor>
  <xdr:twoCellAnchor>
    <xdr:from>
      <xdr:col>5</xdr:col>
      <xdr:colOff>152400</xdr:colOff>
      <xdr:row>4</xdr:row>
      <xdr:rowOff>266699</xdr:rowOff>
    </xdr:from>
    <xdr:to>
      <xdr:col>6</xdr:col>
      <xdr:colOff>278925</xdr:colOff>
      <xdr:row>7</xdr:row>
      <xdr:rowOff>28575</xdr:rowOff>
    </xdr:to>
    <xdr:sp macro="" textlink="">
      <xdr:nvSpPr>
        <xdr:cNvPr id="5" name="TextBox 4">
          <a:extLst>
            <a:ext uri="{FF2B5EF4-FFF2-40B4-BE49-F238E27FC236}">
              <a16:creationId xmlns:a16="http://schemas.microsoft.com/office/drawing/2014/main" id="{A453BBCD-8DCF-44CB-B678-D9593E2CCCCD}"/>
            </a:ext>
          </a:extLst>
        </xdr:cNvPr>
        <xdr:cNvSpPr txBox="1"/>
      </xdr:nvSpPr>
      <xdr:spPr>
        <a:xfrm>
          <a:off x="7588250" y="1111249"/>
          <a:ext cx="1237775" cy="6191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a:latin typeface="+mn-lt"/>
            </a:rPr>
            <a:t>-</a:t>
          </a:r>
          <a:endParaRPr lang="en-GB" sz="1300" baseline="0">
            <a:latin typeface="+mn-lt"/>
          </a:endParaRPr>
        </a:p>
        <a:p>
          <a:pPr algn="ctr"/>
          <a:endParaRPr lang="en-GB" sz="400" baseline="0">
            <a:latin typeface="+mn-lt"/>
          </a:endParaRPr>
        </a:p>
        <a:p>
          <a:pPr algn="ctr"/>
          <a:r>
            <a:rPr lang="en-GB" sz="1300" baseline="0">
              <a:latin typeface="+mn-lt"/>
            </a:rPr>
            <a:t>-            </a:t>
          </a:r>
          <a:endParaRPr lang="en-GB" sz="1300">
            <a:latin typeface="+mn-lt"/>
          </a:endParaRPr>
        </a:p>
      </xdr:txBody>
    </xdr:sp>
    <xdr:clientData/>
  </xdr:twoCellAnchor>
  <xdr:twoCellAnchor>
    <xdr:from>
      <xdr:col>6</xdr:col>
      <xdr:colOff>742950</xdr:colOff>
      <xdr:row>4</xdr:row>
      <xdr:rowOff>266699</xdr:rowOff>
    </xdr:from>
    <xdr:to>
      <xdr:col>7</xdr:col>
      <xdr:colOff>755175</xdr:colOff>
      <xdr:row>7</xdr:row>
      <xdr:rowOff>28575</xdr:rowOff>
    </xdr:to>
    <xdr:sp macro="" textlink="">
      <xdr:nvSpPr>
        <xdr:cNvPr id="6" name="TextBox 5">
          <a:extLst>
            <a:ext uri="{FF2B5EF4-FFF2-40B4-BE49-F238E27FC236}">
              <a16:creationId xmlns:a16="http://schemas.microsoft.com/office/drawing/2014/main" id="{E104FFFC-4A69-4BB4-B738-0BAE968B1886}"/>
            </a:ext>
          </a:extLst>
        </xdr:cNvPr>
        <xdr:cNvSpPr txBox="1"/>
      </xdr:nvSpPr>
      <xdr:spPr>
        <a:xfrm>
          <a:off x="9290050" y="1111249"/>
          <a:ext cx="1123475" cy="6191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a:latin typeface="+mn-lt"/>
            </a:rPr>
            <a:t>-</a:t>
          </a:r>
          <a:endParaRPr lang="en-GB" sz="1300" baseline="0">
            <a:latin typeface="+mn-lt"/>
          </a:endParaRPr>
        </a:p>
        <a:p>
          <a:pPr algn="ctr"/>
          <a:endParaRPr lang="en-GB" sz="400" baseline="0">
            <a:latin typeface="+mn-lt"/>
          </a:endParaRPr>
        </a:p>
        <a:p>
          <a:pPr algn="ctr"/>
          <a:r>
            <a:rPr lang="en-GB" sz="1300" baseline="0">
              <a:latin typeface="+mn-lt"/>
            </a:rPr>
            <a:t>-               </a:t>
          </a:r>
          <a:endParaRPr lang="en-GB" sz="1300">
            <a:latin typeface="+mn-lt"/>
          </a:endParaRPr>
        </a:p>
      </xdr:txBody>
    </xdr:sp>
    <xdr:clientData/>
  </xdr:twoCellAnchor>
  <xdr:twoCellAnchor>
    <xdr:from>
      <xdr:col>1</xdr:col>
      <xdr:colOff>1314450</xdr:colOff>
      <xdr:row>1</xdr:row>
      <xdr:rowOff>9525</xdr:rowOff>
    </xdr:from>
    <xdr:to>
      <xdr:col>1</xdr:col>
      <xdr:colOff>2574450</xdr:colOff>
      <xdr:row>4</xdr:row>
      <xdr:rowOff>3525</xdr:rowOff>
    </xdr:to>
    <xdr:sp macro="" textlink="">
      <xdr:nvSpPr>
        <xdr:cNvPr id="7" name="TextBox 6">
          <a:extLst>
            <a:ext uri="{FF2B5EF4-FFF2-40B4-BE49-F238E27FC236}">
              <a16:creationId xmlns:a16="http://schemas.microsoft.com/office/drawing/2014/main" id="{E9965E9C-88E9-4B19-835C-2A4D659776AC}"/>
            </a:ext>
          </a:extLst>
        </xdr:cNvPr>
        <xdr:cNvSpPr txBox="1"/>
      </xdr:nvSpPr>
      <xdr:spPr>
        <a:xfrm>
          <a:off x="1968500" y="85725"/>
          <a:ext cx="1260000" cy="762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1</xdr:col>
          <xdr:colOff>139700</xdr:colOff>
          <xdr:row>2</xdr:row>
          <xdr:rowOff>304800</xdr:rowOff>
        </xdr:from>
        <xdr:to>
          <xdr:col>1</xdr:col>
          <xdr:colOff>1289050</xdr:colOff>
          <xdr:row>2</xdr:row>
          <xdr:rowOff>565150</xdr:rowOff>
        </xdr:to>
        <xdr:sp macro="" textlink="">
          <xdr:nvSpPr>
            <xdr:cNvPr id="3085" name="Summary" hidden="1">
              <a:extLst>
                <a:ext uri="{63B3BB69-23CF-44E3-9099-C40C66FF867C}">
                  <a14:compatExt spid="_x0000_s3085"/>
                </a:ext>
                <a:ext uri="{FF2B5EF4-FFF2-40B4-BE49-F238E27FC236}">
                  <a16:creationId xmlns:a16="http://schemas.microsoft.com/office/drawing/2014/main" id="{0F74B78B-E843-4C3E-AF4C-007509A1B1DC}"/>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Summary</a:t>
              </a:r>
            </a:p>
          </xdr:txBody>
        </xdr:sp>
        <xdr:clientData fPrintsWithSheet="0"/>
      </xdr:twoCellAnchor>
    </mc:Choice>
    <mc:Fallback/>
  </mc:AlternateContent>
  <xdr:twoCellAnchor>
    <xdr:from>
      <xdr:col>1</xdr:col>
      <xdr:colOff>9524</xdr:colOff>
      <xdr:row>0</xdr:row>
      <xdr:rowOff>76199</xdr:rowOff>
    </xdr:from>
    <xdr:to>
      <xdr:col>10</xdr:col>
      <xdr:colOff>8624</xdr:colOff>
      <xdr:row>3</xdr:row>
      <xdr:rowOff>95249</xdr:rowOff>
    </xdr:to>
    <xdr:sp macro="" textlink="">
      <xdr:nvSpPr>
        <xdr:cNvPr id="8" name="Rectangle 7">
          <a:extLst>
            <a:ext uri="{FF2B5EF4-FFF2-40B4-BE49-F238E27FC236}">
              <a16:creationId xmlns:a16="http://schemas.microsoft.com/office/drawing/2014/main" id="{B44BF6AD-BDD0-497B-ADC9-742486B1F19D}"/>
            </a:ext>
          </a:extLst>
        </xdr:cNvPr>
        <xdr:cNvSpPr/>
      </xdr:nvSpPr>
      <xdr:spPr>
        <a:xfrm>
          <a:off x="663574" y="76199"/>
          <a:ext cx="12343500" cy="762000"/>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9524</xdr:colOff>
      <xdr:row>3</xdr:row>
      <xdr:rowOff>95249</xdr:rowOff>
    </xdr:from>
    <xdr:to>
      <xdr:col>10</xdr:col>
      <xdr:colOff>8624</xdr:colOff>
      <xdr:row>6</xdr:row>
      <xdr:rowOff>295275</xdr:rowOff>
    </xdr:to>
    <xdr:sp macro="" textlink="">
      <xdr:nvSpPr>
        <xdr:cNvPr id="9" name="Rectangle 8">
          <a:extLst>
            <a:ext uri="{FF2B5EF4-FFF2-40B4-BE49-F238E27FC236}">
              <a16:creationId xmlns:a16="http://schemas.microsoft.com/office/drawing/2014/main" id="{98FB819C-0E17-4853-905E-B06A4139797F}"/>
            </a:ext>
          </a:extLst>
        </xdr:cNvPr>
        <xdr:cNvSpPr/>
      </xdr:nvSpPr>
      <xdr:spPr>
        <a:xfrm>
          <a:off x="663574" y="838199"/>
          <a:ext cx="12343500" cy="847726"/>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editAs="oneCell">
        <xdr:from>
          <xdr:col>1</xdr:col>
          <xdr:colOff>2622550</xdr:colOff>
          <xdr:row>1</xdr:row>
          <xdr:rowOff>82550</xdr:rowOff>
        </xdr:from>
        <xdr:to>
          <xdr:col>3</xdr:col>
          <xdr:colOff>114300</xdr:colOff>
          <xdr:row>2</xdr:row>
          <xdr:rowOff>254000</xdr:rowOff>
        </xdr:to>
        <xdr:sp macro="" textlink="">
          <xdr:nvSpPr>
            <xdr:cNvPr id="3086" name="Antenatal" hidden="1">
              <a:extLst>
                <a:ext uri="{63B3BB69-23CF-44E3-9099-C40C66FF867C}">
                  <a14:compatExt spid="_x0000_s3086"/>
                </a:ext>
                <a:ext uri="{FF2B5EF4-FFF2-40B4-BE49-F238E27FC236}">
                  <a16:creationId xmlns:a16="http://schemas.microsoft.com/office/drawing/2014/main" id="{83EC557E-8FE0-4137-BAF7-34B01151D0D4}"/>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Antenatal Care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xdr:row>
          <xdr:rowOff>82550</xdr:rowOff>
        </xdr:from>
        <xdr:to>
          <xdr:col>4</xdr:col>
          <xdr:colOff>495300</xdr:colOff>
          <xdr:row>2</xdr:row>
          <xdr:rowOff>254000</xdr:rowOff>
        </xdr:to>
        <xdr:sp macro="" textlink="">
          <xdr:nvSpPr>
            <xdr:cNvPr id="3087" name="Birth" hidden="1">
              <a:extLst>
                <a:ext uri="{63B3BB69-23CF-44E3-9099-C40C66FF867C}">
                  <a14:compatExt spid="_x0000_s3087"/>
                </a:ext>
                <a:ext uri="{FF2B5EF4-FFF2-40B4-BE49-F238E27FC236}">
                  <a16:creationId xmlns:a16="http://schemas.microsoft.com/office/drawing/2014/main" id="{AA4F9F47-28F7-467C-A38C-CE23A004543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Birth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2622550</xdr:colOff>
          <xdr:row>2</xdr:row>
          <xdr:rowOff>311150</xdr:rowOff>
        </xdr:from>
        <xdr:to>
          <xdr:col>3</xdr:col>
          <xdr:colOff>114300</xdr:colOff>
          <xdr:row>2</xdr:row>
          <xdr:rowOff>565150</xdr:rowOff>
        </xdr:to>
        <xdr:sp macro="" textlink="">
          <xdr:nvSpPr>
            <xdr:cNvPr id="3088" name="PostnatalWard" hidden="1">
              <a:extLst>
                <a:ext uri="{63B3BB69-23CF-44E3-9099-C40C66FF867C}">
                  <a14:compatExt spid="_x0000_s3088"/>
                </a:ext>
                <a:ext uri="{FF2B5EF4-FFF2-40B4-BE49-F238E27FC236}">
                  <a16:creationId xmlns:a16="http://schemas.microsoft.com/office/drawing/2014/main" id="{95DEDF58-B81F-4B6F-823D-7FF55ED8B687}"/>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Ward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2</xdr:row>
          <xdr:rowOff>311150</xdr:rowOff>
        </xdr:from>
        <xdr:to>
          <xdr:col>4</xdr:col>
          <xdr:colOff>495300</xdr:colOff>
          <xdr:row>2</xdr:row>
          <xdr:rowOff>565150</xdr:rowOff>
        </xdr:to>
        <xdr:sp macro="" textlink="">
          <xdr:nvSpPr>
            <xdr:cNvPr id="3089" name="PostnatalComm" hidden="1">
              <a:extLst>
                <a:ext uri="{63B3BB69-23CF-44E3-9099-C40C66FF867C}">
                  <a14:compatExt spid="_x0000_s3089"/>
                </a:ext>
                <a:ext uri="{FF2B5EF4-FFF2-40B4-BE49-F238E27FC236}">
                  <a16:creationId xmlns:a16="http://schemas.microsoft.com/office/drawing/2014/main" id="{A915C55A-A1AB-47B6-B795-F8BAC462A9B7}"/>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Community</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869950</xdr:colOff>
          <xdr:row>5</xdr:row>
          <xdr:rowOff>38100</xdr:rowOff>
        </xdr:from>
        <xdr:to>
          <xdr:col>6</xdr:col>
          <xdr:colOff>520700</xdr:colOff>
          <xdr:row>5</xdr:row>
          <xdr:rowOff>260350</xdr:rowOff>
        </xdr:to>
        <xdr:sp macro="" textlink="">
          <xdr:nvSpPr>
            <xdr:cNvPr id="4097" name="Drop Down Trust Code" hidden="1">
              <a:extLst>
                <a:ext uri="{63B3BB69-23CF-44E3-9099-C40C66FF867C}">
                  <a14:compatExt spid="_x0000_s4097"/>
                </a:ext>
                <a:ext uri="{FF2B5EF4-FFF2-40B4-BE49-F238E27FC236}">
                  <a16:creationId xmlns:a16="http://schemas.microsoft.com/office/drawing/2014/main" id="{5CA46625-EE81-41EC-B006-5C1BECFFA71C}"/>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654050</xdr:colOff>
          <xdr:row>5</xdr:row>
          <xdr:rowOff>38100</xdr:rowOff>
        </xdr:from>
        <xdr:to>
          <xdr:col>8</xdr:col>
          <xdr:colOff>806450</xdr:colOff>
          <xdr:row>5</xdr:row>
          <xdr:rowOff>260350</xdr:rowOff>
        </xdr:to>
        <xdr:sp macro="" textlink="">
          <xdr:nvSpPr>
            <xdr:cNvPr id="4098" name="Drop Down Trust" hidden="1">
              <a:extLst>
                <a:ext uri="{63B3BB69-23CF-44E3-9099-C40C66FF867C}">
                  <a14:compatExt spid="_x0000_s4098"/>
                </a:ext>
                <a:ext uri="{FF2B5EF4-FFF2-40B4-BE49-F238E27FC236}">
                  <a16:creationId xmlns:a16="http://schemas.microsoft.com/office/drawing/2014/main" id="{B33276F1-FD7E-4145-8456-79802BD2165C}"/>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xdr:col>
      <xdr:colOff>1314450</xdr:colOff>
      <xdr:row>1</xdr:row>
      <xdr:rowOff>9525</xdr:rowOff>
    </xdr:from>
    <xdr:to>
      <xdr:col>1</xdr:col>
      <xdr:colOff>2574450</xdr:colOff>
      <xdr:row>4</xdr:row>
      <xdr:rowOff>3525</xdr:rowOff>
    </xdr:to>
    <xdr:sp macro="" textlink="">
      <xdr:nvSpPr>
        <xdr:cNvPr id="2" name="TextBox 1">
          <a:extLst>
            <a:ext uri="{FF2B5EF4-FFF2-40B4-BE49-F238E27FC236}">
              <a16:creationId xmlns:a16="http://schemas.microsoft.com/office/drawing/2014/main" id="{E315C31E-2E74-4188-BA42-CBD474FF5AF3}"/>
            </a:ext>
          </a:extLst>
        </xdr:cNvPr>
        <xdr:cNvSpPr txBox="1"/>
      </xdr:nvSpPr>
      <xdr:spPr>
        <a:xfrm>
          <a:off x="1308100" y="85725"/>
          <a:ext cx="2700" cy="762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xdr:twoCellAnchor>
    <xdr:from>
      <xdr:col>5</xdr:col>
      <xdr:colOff>904875</xdr:colOff>
      <xdr:row>1</xdr:row>
      <xdr:rowOff>9525</xdr:rowOff>
    </xdr:from>
    <xdr:to>
      <xdr:col>6</xdr:col>
      <xdr:colOff>1031400</xdr:colOff>
      <xdr:row>2</xdr:row>
      <xdr:rowOff>352426</xdr:rowOff>
    </xdr:to>
    <xdr:sp macro="" textlink="">
      <xdr:nvSpPr>
        <xdr:cNvPr id="3" name="TextBox 2">
          <a:extLst>
            <a:ext uri="{FF2B5EF4-FFF2-40B4-BE49-F238E27FC236}">
              <a16:creationId xmlns:a16="http://schemas.microsoft.com/office/drawing/2014/main" id="{9993177A-3561-4FF2-8735-4927E17B55DE}"/>
            </a:ext>
          </a:extLst>
        </xdr:cNvPr>
        <xdr:cNvSpPr txBox="1"/>
      </xdr:nvSpPr>
      <xdr:spPr>
        <a:xfrm>
          <a:off x="7813675" y="85725"/>
          <a:ext cx="1358425"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Display data by:                     </a:t>
          </a:r>
          <a:endParaRPr lang="en-GB" sz="1300">
            <a:latin typeface="+mn-lt"/>
          </a:endParaRPr>
        </a:p>
      </xdr:txBody>
    </xdr:sp>
    <xdr:clientData/>
  </xdr:twoCellAnchor>
  <xdr:twoCellAnchor>
    <xdr:from>
      <xdr:col>6</xdr:col>
      <xdr:colOff>914399</xdr:colOff>
      <xdr:row>1</xdr:row>
      <xdr:rowOff>9525</xdr:rowOff>
    </xdr:from>
    <xdr:to>
      <xdr:col>9</xdr:col>
      <xdr:colOff>981074</xdr:colOff>
      <xdr:row>3</xdr:row>
      <xdr:rowOff>51150</xdr:rowOff>
    </xdr:to>
    <xdr:sp macro="" textlink="">
      <xdr:nvSpPr>
        <xdr:cNvPr id="4" name="TextBox 3">
          <a:extLst>
            <a:ext uri="{FF2B5EF4-FFF2-40B4-BE49-F238E27FC236}">
              <a16:creationId xmlns:a16="http://schemas.microsoft.com/office/drawing/2014/main" id="{110D5502-29B2-4713-B94C-E6D729055357}"/>
            </a:ext>
          </a:extLst>
        </xdr:cNvPr>
        <xdr:cNvSpPr txBox="1"/>
      </xdr:nvSpPr>
      <xdr:spPr>
        <a:xfrm>
          <a:off x="9055099" y="85725"/>
          <a:ext cx="3889375" cy="7083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ctr"/>
          <a:r>
            <a:rPr lang="en-GB" sz="1200">
              <a:latin typeface="+mn-lt"/>
            </a:rPr>
            <a:t>(Collection mode data is shown with Trusts data)        </a:t>
          </a:r>
        </a:p>
      </xdr:txBody>
    </xdr:sp>
    <xdr:clientData/>
  </xdr:twoCellAnchor>
  <mc:AlternateContent xmlns:mc="http://schemas.openxmlformats.org/markup-compatibility/2006">
    <mc:Choice xmlns:a14="http://schemas.microsoft.com/office/drawing/2010/main" Requires="a14">
      <xdr:twoCellAnchor editAs="oneCell">
        <xdr:from>
          <xdr:col>2</xdr:col>
          <xdr:colOff>520700</xdr:colOff>
          <xdr:row>4</xdr:row>
          <xdr:rowOff>120650</xdr:rowOff>
        </xdr:from>
        <xdr:to>
          <xdr:col>2</xdr:col>
          <xdr:colOff>2501900</xdr:colOff>
          <xdr:row>5</xdr:row>
          <xdr:rowOff>107950</xdr:rowOff>
        </xdr:to>
        <xdr:sp macro="" textlink="">
          <xdr:nvSpPr>
            <xdr:cNvPr id="4099" name="Drop Down Sort" hidden="1">
              <a:extLst>
                <a:ext uri="{63B3BB69-23CF-44E3-9099-C40C66FF867C}">
                  <a14:compatExt spid="_x0000_s4099"/>
                </a:ext>
                <a:ext uri="{FF2B5EF4-FFF2-40B4-BE49-F238E27FC236}">
                  <a16:creationId xmlns:a16="http://schemas.microsoft.com/office/drawing/2014/main" id="{EE81498D-98A1-483A-830D-74E5D521BA6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2654300</xdr:colOff>
          <xdr:row>5</xdr:row>
          <xdr:rowOff>6350</xdr:rowOff>
        </xdr:from>
        <xdr:to>
          <xdr:col>3</xdr:col>
          <xdr:colOff>139700</xdr:colOff>
          <xdr:row>5</xdr:row>
          <xdr:rowOff>266700</xdr:rowOff>
        </xdr:to>
        <xdr:sp macro="" textlink="">
          <xdr:nvSpPr>
            <xdr:cNvPr id="4100" name="sort" hidden="1">
              <a:extLst>
                <a:ext uri="{63B3BB69-23CF-44E3-9099-C40C66FF867C}">
                  <a14:compatExt spid="_x0000_s4100"/>
                </a:ext>
                <a:ext uri="{FF2B5EF4-FFF2-40B4-BE49-F238E27FC236}">
                  <a16:creationId xmlns:a16="http://schemas.microsoft.com/office/drawing/2014/main" id="{FA9F1434-8E07-4786-A877-B7B5D629537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1054100</xdr:colOff>
          <xdr:row>4</xdr:row>
          <xdr:rowOff>120650</xdr:rowOff>
        </xdr:from>
        <xdr:to>
          <xdr:col>9</xdr:col>
          <xdr:colOff>755650</xdr:colOff>
          <xdr:row>5</xdr:row>
          <xdr:rowOff>107950</xdr:rowOff>
        </xdr:to>
        <xdr:sp macro="" textlink="">
          <xdr:nvSpPr>
            <xdr:cNvPr id="4101" name="filterform" hidden="1">
              <a:extLst>
                <a:ext uri="{63B3BB69-23CF-44E3-9099-C40C66FF867C}">
                  <a14:compatExt spid="_x0000_s4101"/>
                </a:ext>
                <a:ext uri="{FF2B5EF4-FFF2-40B4-BE49-F238E27FC236}">
                  <a16:creationId xmlns:a16="http://schemas.microsoft.com/office/drawing/2014/main" id="{3F9AB2BB-AD9C-474D-85CC-13FDCD58AE8A}"/>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520700</xdr:colOff>
          <xdr:row>5</xdr:row>
          <xdr:rowOff>152400</xdr:rowOff>
        </xdr:from>
        <xdr:to>
          <xdr:col>2</xdr:col>
          <xdr:colOff>1104900</xdr:colOff>
          <xdr:row>6</xdr:row>
          <xdr:rowOff>234950</xdr:rowOff>
        </xdr:to>
        <xdr:sp macro="" textlink="">
          <xdr:nvSpPr>
            <xdr:cNvPr id="4102" name="Low" hidden="1">
              <a:extLst>
                <a:ext uri="{63B3BB69-23CF-44E3-9099-C40C66FF867C}">
                  <a14:compatExt spid="_x0000_s4102"/>
                </a:ext>
                <a:ext uri="{FF2B5EF4-FFF2-40B4-BE49-F238E27FC236}">
                  <a16:creationId xmlns:a16="http://schemas.microsoft.com/office/drawing/2014/main" id="{B4ABBE43-A5FF-4988-87E5-1614014E87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1447800</xdr:colOff>
          <xdr:row>5</xdr:row>
          <xdr:rowOff>152400</xdr:rowOff>
        </xdr:from>
        <xdr:to>
          <xdr:col>2</xdr:col>
          <xdr:colOff>2197100</xdr:colOff>
          <xdr:row>6</xdr:row>
          <xdr:rowOff>234950</xdr:rowOff>
        </xdr:to>
        <xdr:sp macro="" textlink="">
          <xdr:nvSpPr>
            <xdr:cNvPr id="4103" name="High" hidden="1">
              <a:extLst>
                <a:ext uri="{63B3BB69-23CF-44E3-9099-C40C66FF867C}">
                  <a14:compatExt spid="_x0000_s4103"/>
                </a:ext>
                <a:ext uri="{FF2B5EF4-FFF2-40B4-BE49-F238E27FC236}">
                  <a16:creationId xmlns:a16="http://schemas.microsoft.com/office/drawing/2014/main" id="{60B69BEE-4F4A-4EDC-86CE-F5CEE5E34F2A}"/>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869950</xdr:colOff>
          <xdr:row>4</xdr:row>
          <xdr:rowOff>44450</xdr:rowOff>
        </xdr:from>
        <xdr:to>
          <xdr:col>6</xdr:col>
          <xdr:colOff>520700</xdr:colOff>
          <xdr:row>4</xdr:row>
          <xdr:rowOff>266700</xdr:rowOff>
        </xdr:to>
        <xdr:sp macro="" textlink="">
          <xdr:nvSpPr>
            <xdr:cNvPr id="4104" name="Drop Down RG Code" hidden="1">
              <a:extLst>
                <a:ext uri="{63B3BB69-23CF-44E3-9099-C40C66FF867C}">
                  <a14:compatExt spid="_x0000_s4104"/>
                </a:ext>
                <a:ext uri="{FF2B5EF4-FFF2-40B4-BE49-F238E27FC236}">
                  <a16:creationId xmlns:a16="http://schemas.microsoft.com/office/drawing/2014/main" id="{51DF9619-43B9-4692-9C9D-21DC4687B7C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654050</xdr:colOff>
          <xdr:row>4</xdr:row>
          <xdr:rowOff>44450</xdr:rowOff>
        </xdr:from>
        <xdr:to>
          <xdr:col>8</xdr:col>
          <xdr:colOff>806450</xdr:colOff>
          <xdr:row>4</xdr:row>
          <xdr:rowOff>266700</xdr:rowOff>
        </xdr:to>
        <xdr:sp macro="" textlink="">
          <xdr:nvSpPr>
            <xdr:cNvPr id="4105" name="Drop Down RG" hidden="1">
              <a:extLst>
                <a:ext uri="{63B3BB69-23CF-44E3-9099-C40C66FF867C}">
                  <a14:compatExt spid="_x0000_s4105"/>
                </a:ext>
                <a:ext uri="{FF2B5EF4-FFF2-40B4-BE49-F238E27FC236}">
                  <a16:creationId xmlns:a16="http://schemas.microsoft.com/office/drawing/2014/main" id="{2ED1B5A3-9DB0-422B-BC54-20078C02807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4</xdr:col>
      <xdr:colOff>0</xdr:colOff>
      <xdr:row>4</xdr:row>
      <xdr:rowOff>0</xdr:rowOff>
    </xdr:from>
    <xdr:to>
      <xdr:col>5</xdr:col>
      <xdr:colOff>840900</xdr:colOff>
      <xdr:row>6</xdr:row>
      <xdr:rowOff>275550</xdr:rowOff>
    </xdr:to>
    <xdr:sp macro="" textlink="">
      <xdr:nvSpPr>
        <xdr:cNvPr id="5" name="TextBox 4">
          <a:extLst>
            <a:ext uri="{FF2B5EF4-FFF2-40B4-BE49-F238E27FC236}">
              <a16:creationId xmlns:a16="http://schemas.microsoft.com/office/drawing/2014/main" id="{B5A49AD0-1C18-4D71-A8F8-56C6B19A136D}"/>
            </a:ext>
          </a:extLst>
        </xdr:cNvPr>
        <xdr:cNvSpPr txBox="1"/>
      </xdr:nvSpPr>
      <xdr:spPr>
        <a:xfrm>
          <a:off x="5721350" y="844550"/>
          <a:ext cx="2028350" cy="821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latin typeface="+mn-lt"/>
            </a:rPr>
            <a:t>Filter by</a:t>
          </a:r>
          <a:r>
            <a:rPr lang="en-GB" sz="1300" baseline="0">
              <a:latin typeface="+mn-lt"/>
            </a:rPr>
            <a:t> - ICB:</a:t>
          </a:r>
        </a:p>
        <a:p>
          <a:pPr algn="r"/>
          <a:endParaRPr lang="en-GB" sz="400" baseline="0">
            <a:latin typeface="+mn-lt"/>
          </a:endParaRPr>
        </a:p>
        <a:p>
          <a:pPr algn="r"/>
          <a:r>
            <a:rPr lang="en-GB" sz="1300" baseline="0">
              <a:latin typeface="+mn-lt"/>
            </a:rPr>
            <a:t>Trust:</a:t>
          </a:r>
        </a:p>
        <a:p>
          <a:pPr algn="r"/>
          <a:endParaRPr lang="en-GB" sz="400" baseline="0">
            <a:latin typeface="+mn-lt"/>
          </a:endParaRPr>
        </a:p>
        <a:p>
          <a:pPr algn="r"/>
          <a:r>
            <a:rPr lang="en-GB" sz="1300" baseline="0">
              <a:latin typeface="+mn-lt"/>
            </a:rPr>
            <a:t>Site:</a:t>
          </a:r>
        </a:p>
        <a:p>
          <a:pPr algn="r"/>
          <a:r>
            <a:rPr lang="en-GB" sz="1300" baseline="0">
              <a:latin typeface="+mn-lt"/>
            </a:rPr>
            <a:t>                     </a:t>
          </a:r>
          <a:endParaRPr lang="en-GB" sz="1300">
            <a:latin typeface="+mn-lt"/>
          </a:endParaRPr>
        </a:p>
      </xdr:txBody>
    </xdr:sp>
    <xdr:clientData/>
  </xdr:twoCellAnchor>
  <xdr:twoCellAnchor>
    <xdr:from>
      <xdr:col>5</xdr:col>
      <xdr:colOff>657225</xdr:colOff>
      <xdr:row>5</xdr:row>
      <xdr:rowOff>247650</xdr:rowOff>
    </xdr:from>
    <xdr:to>
      <xdr:col>6</xdr:col>
      <xdr:colOff>659925</xdr:colOff>
      <xdr:row>7</xdr:row>
      <xdr:rowOff>38102</xdr:rowOff>
    </xdr:to>
    <xdr:sp macro="" textlink="">
      <xdr:nvSpPr>
        <xdr:cNvPr id="6" name="TextBox 5">
          <a:extLst>
            <a:ext uri="{FF2B5EF4-FFF2-40B4-BE49-F238E27FC236}">
              <a16:creationId xmlns:a16="http://schemas.microsoft.com/office/drawing/2014/main" id="{CA727DA1-C575-4420-AA1B-CAD435543CB2}"/>
            </a:ext>
          </a:extLst>
        </xdr:cNvPr>
        <xdr:cNvSpPr txBox="1"/>
      </xdr:nvSpPr>
      <xdr:spPr>
        <a:xfrm>
          <a:off x="7566025" y="1365250"/>
          <a:ext cx="1234600" cy="3746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baseline="0">
              <a:latin typeface="+mn-lt"/>
            </a:rPr>
            <a:t>-        </a:t>
          </a:r>
          <a:endParaRPr lang="en-GB" sz="1300">
            <a:latin typeface="+mn-lt"/>
          </a:endParaRPr>
        </a:p>
      </xdr:txBody>
    </xdr:sp>
    <xdr:clientData/>
  </xdr:twoCellAnchor>
  <xdr:twoCellAnchor>
    <xdr:from>
      <xdr:col>6</xdr:col>
      <xdr:colOff>1123950</xdr:colOff>
      <xdr:row>5</xdr:row>
      <xdr:rowOff>247649</xdr:rowOff>
    </xdr:from>
    <xdr:to>
      <xdr:col>7</xdr:col>
      <xdr:colOff>1040925</xdr:colOff>
      <xdr:row>7</xdr:row>
      <xdr:rowOff>19050</xdr:rowOff>
    </xdr:to>
    <xdr:sp macro="" textlink="">
      <xdr:nvSpPr>
        <xdr:cNvPr id="7" name="TextBox 6">
          <a:extLst>
            <a:ext uri="{FF2B5EF4-FFF2-40B4-BE49-F238E27FC236}">
              <a16:creationId xmlns:a16="http://schemas.microsoft.com/office/drawing/2014/main" id="{F8BC7512-82D7-4DAA-BCC6-FB533282AA6E}"/>
            </a:ext>
          </a:extLst>
        </xdr:cNvPr>
        <xdr:cNvSpPr txBox="1"/>
      </xdr:nvSpPr>
      <xdr:spPr>
        <a:xfrm>
          <a:off x="9264650" y="1365249"/>
          <a:ext cx="1129825" cy="3556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a:latin typeface="+mn-lt"/>
            </a:rPr>
            <a:t>-</a:t>
          </a:r>
          <a:r>
            <a:rPr lang="en-GB" sz="1300" baseline="0">
              <a:latin typeface="+mn-lt"/>
            </a:rPr>
            <a:t>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2</xdr:col>
          <xdr:colOff>2025650</xdr:colOff>
          <xdr:row>1</xdr:row>
          <xdr:rowOff>76200</xdr:rowOff>
        </xdr:from>
        <xdr:to>
          <xdr:col>3</xdr:col>
          <xdr:colOff>234950</xdr:colOff>
          <xdr:row>2</xdr:row>
          <xdr:rowOff>234950</xdr:rowOff>
        </xdr:to>
        <xdr:sp macro="" textlink="">
          <xdr:nvSpPr>
            <xdr:cNvPr id="4106" name="Antenatal" hidden="1">
              <a:extLst>
                <a:ext uri="{63B3BB69-23CF-44E3-9099-C40C66FF867C}">
                  <a14:compatExt spid="_x0000_s4106"/>
                </a:ext>
                <a:ext uri="{FF2B5EF4-FFF2-40B4-BE49-F238E27FC236}">
                  <a16:creationId xmlns:a16="http://schemas.microsoft.com/office/drawing/2014/main" id="{C3F2C52B-FDCD-47B0-9AEC-B9B8206B590D}"/>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Antenatal Care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2025650</xdr:colOff>
          <xdr:row>2</xdr:row>
          <xdr:rowOff>311150</xdr:rowOff>
        </xdr:from>
        <xdr:to>
          <xdr:col>3</xdr:col>
          <xdr:colOff>234950</xdr:colOff>
          <xdr:row>3</xdr:row>
          <xdr:rowOff>0</xdr:rowOff>
        </xdr:to>
        <xdr:sp macro="" textlink="">
          <xdr:nvSpPr>
            <xdr:cNvPr id="4107" name="PostnatalWard" hidden="1">
              <a:extLst>
                <a:ext uri="{63B3BB69-23CF-44E3-9099-C40C66FF867C}">
                  <a14:compatExt spid="_x0000_s4107"/>
                </a:ext>
                <a:ext uri="{FF2B5EF4-FFF2-40B4-BE49-F238E27FC236}">
                  <a16:creationId xmlns:a16="http://schemas.microsoft.com/office/drawing/2014/main" id="{DDB2F224-27E4-42BE-99CD-3914D7E327FE}"/>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Ward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336550</xdr:colOff>
          <xdr:row>1</xdr:row>
          <xdr:rowOff>76200</xdr:rowOff>
        </xdr:from>
        <xdr:to>
          <xdr:col>4</xdr:col>
          <xdr:colOff>1016000</xdr:colOff>
          <xdr:row>2</xdr:row>
          <xdr:rowOff>234950</xdr:rowOff>
        </xdr:to>
        <xdr:sp macro="" textlink="">
          <xdr:nvSpPr>
            <xdr:cNvPr id="4108" name="Birth" hidden="1">
              <a:extLst>
                <a:ext uri="{63B3BB69-23CF-44E3-9099-C40C66FF867C}">
                  <a14:compatExt spid="_x0000_s4108"/>
                </a:ext>
                <a:ext uri="{FF2B5EF4-FFF2-40B4-BE49-F238E27FC236}">
                  <a16:creationId xmlns:a16="http://schemas.microsoft.com/office/drawing/2014/main" id="{A0F32B17-CB04-4A6F-8C9A-0D29A37A3B7E}"/>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Birth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336550</xdr:colOff>
          <xdr:row>2</xdr:row>
          <xdr:rowOff>311150</xdr:rowOff>
        </xdr:from>
        <xdr:to>
          <xdr:col>4</xdr:col>
          <xdr:colOff>1016000</xdr:colOff>
          <xdr:row>3</xdr:row>
          <xdr:rowOff>0</xdr:rowOff>
        </xdr:to>
        <xdr:sp macro="" textlink="">
          <xdr:nvSpPr>
            <xdr:cNvPr id="4109" name="PostnatalComm" hidden="1">
              <a:extLst>
                <a:ext uri="{63B3BB69-23CF-44E3-9099-C40C66FF867C}">
                  <a14:compatExt spid="_x0000_s4109"/>
                </a:ext>
                <a:ext uri="{FF2B5EF4-FFF2-40B4-BE49-F238E27FC236}">
                  <a16:creationId xmlns:a16="http://schemas.microsoft.com/office/drawing/2014/main" id="{6E63B624-5DC2-46CB-B1E3-D5EDCEC96BB4}"/>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Community</a:t>
              </a:r>
            </a:p>
          </xdr:txBody>
        </xdr:sp>
        <xdr:clientData fPrintsWithSheet="0"/>
      </xdr:twoCellAnchor>
    </mc:Choice>
    <mc:Fallback/>
  </mc:AlternateContent>
  <xdr:twoCellAnchor>
    <xdr:from>
      <xdr:col>2</xdr:col>
      <xdr:colOff>695325</xdr:colOff>
      <xdr:row>1</xdr:row>
      <xdr:rowOff>9525</xdr:rowOff>
    </xdr:from>
    <xdr:to>
      <xdr:col>2</xdr:col>
      <xdr:colOff>1955325</xdr:colOff>
      <xdr:row>4</xdr:row>
      <xdr:rowOff>3525</xdr:rowOff>
    </xdr:to>
    <xdr:sp macro="" textlink="">
      <xdr:nvSpPr>
        <xdr:cNvPr id="8" name="TextBox 7">
          <a:extLst>
            <a:ext uri="{FF2B5EF4-FFF2-40B4-BE49-F238E27FC236}">
              <a16:creationId xmlns:a16="http://schemas.microsoft.com/office/drawing/2014/main" id="{DCC50458-08A8-4B9F-A96F-BDEDC3F25E37}"/>
            </a:ext>
          </a:extLst>
        </xdr:cNvPr>
        <xdr:cNvSpPr txBox="1"/>
      </xdr:nvSpPr>
      <xdr:spPr>
        <a:xfrm>
          <a:off x="2003425" y="85725"/>
          <a:ext cx="1260000" cy="762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xdr:from>
          <xdr:col>6</xdr:col>
          <xdr:colOff>1035050</xdr:colOff>
          <xdr:row>1</xdr:row>
          <xdr:rowOff>44450</xdr:rowOff>
        </xdr:from>
        <xdr:to>
          <xdr:col>7</xdr:col>
          <xdr:colOff>863600</xdr:colOff>
          <xdr:row>2</xdr:row>
          <xdr:rowOff>381000</xdr:rowOff>
        </xdr:to>
        <xdr:sp macro="" textlink="">
          <xdr:nvSpPr>
            <xdr:cNvPr id="4110" name="Regionlo" hidden="1">
              <a:extLst>
                <a:ext uri="{63B3BB69-23CF-44E3-9099-C40C66FF867C}">
                  <a14:compatExt spid="_x0000_s4110"/>
                </a:ext>
                <a:ext uri="{FF2B5EF4-FFF2-40B4-BE49-F238E27FC236}">
                  <a16:creationId xmlns:a16="http://schemas.microsoft.com/office/drawing/2014/main" id="{7482E411-F048-4E72-9088-CFA8BD3A520A}"/>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1066800</xdr:colOff>
          <xdr:row>1</xdr:row>
          <xdr:rowOff>44450</xdr:rowOff>
        </xdr:from>
        <xdr:to>
          <xdr:col>8</xdr:col>
          <xdr:colOff>825500</xdr:colOff>
          <xdr:row>2</xdr:row>
          <xdr:rowOff>381000</xdr:rowOff>
        </xdr:to>
        <xdr:sp macro="" textlink="">
          <xdr:nvSpPr>
            <xdr:cNvPr id="4111" name="Trusts" hidden="1">
              <a:extLst>
                <a:ext uri="{63B3BB69-23CF-44E3-9099-C40C66FF867C}">
                  <a14:compatExt spid="_x0000_s4111"/>
                </a:ext>
                <a:ext uri="{FF2B5EF4-FFF2-40B4-BE49-F238E27FC236}">
                  <a16:creationId xmlns:a16="http://schemas.microsoft.com/office/drawing/2014/main" id="{A3F0C0D0-3750-4F7C-9EB5-64882EE3ED39}"/>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1028700</xdr:colOff>
          <xdr:row>1</xdr:row>
          <xdr:rowOff>44450</xdr:rowOff>
        </xdr:from>
        <xdr:to>
          <xdr:col>9</xdr:col>
          <xdr:colOff>730250</xdr:colOff>
          <xdr:row>2</xdr:row>
          <xdr:rowOff>381000</xdr:rowOff>
        </xdr:to>
        <xdr:sp macro="" textlink="">
          <xdr:nvSpPr>
            <xdr:cNvPr id="4112" name="Sites" hidden="1">
              <a:extLst>
                <a:ext uri="{63B3BB69-23CF-44E3-9099-C40C66FF867C}">
                  <a14:compatExt spid="_x0000_s4112"/>
                </a:ext>
                <a:ext uri="{FF2B5EF4-FFF2-40B4-BE49-F238E27FC236}">
                  <a16:creationId xmlns:a16="http://schemas.microsoft.com/office/drawing/2014/main" id="{C8B7105D-A349-472B-85B5-07E0F9AD215A}"/>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146050</xdr:colOff>
          <xdr:row>2</xdr:row>
          <xdr:rowOff>0</xdr:rowOff>
        </xdr:from>
        <xdr:to>
          <xdr:col>2</xdr:col>
          <xdr:colOff>679450</xdr:colOff>
          <xdr:row>2</xdr:row>
          <xdr:rowOff>260350</xdr:rowOff>
        </xdr:to>
        <xdr:sp macro="" textlink="">
          <xdr:nvSpPr>
            <xdr:cNvPr id="4113" name="ViewNotes" hidden="1">
              <a:extLst>
                <a:ext uri="{63B3BB69-23CF-44E3-9099-C40C66FF867C}">
                  <a14:compatExt spid="_x0000_s4113"/>
                </a:ext>
                <a:ext uri="{FF2B5EF4-FFF2-40B4-BE49-F238E27FC236}">
                  <a16:creationId xmlns:a16="http://schemas.microsoft.com/office/drawing/2014/main" id="{1B1B276A-B287-4503-85A0-7334C3D80617}"/>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146050</xdr:colOff>
          <xdr:row>2</xdr:row>
          <xdr:rowOff>304800</xdr:rowOff>
        </xdr:from>
        <xdr:to>
          <xdr:col>2</xdr:col>
          <xdr:colOff>679450</xdr:colOff>
          <xdr:row>2</xdr:row>
          <xdr:rowOff>565150</xdr:rowOff>
        </xdr:to>
        <xdr:sp macro="" textlink="">
          <xdr:nvSpPr>
            <xdr:cNvPr id="4114" name="Summary" hidden="1">
              <a:extLst>
                <a:ext uri="{63B3BB69-23CF-44E3-9099-C40C66FF867C}">
                  <a14:compatExt spid="_x0000_s4114"/>
                </a:ext>
                <a:ext uri="{FF2B5EF4-FFF2-40B4-BE49-F238E27FC236}">
                  <a16:creationId xmlns:a16="http://schemas.microsoft.com/office/drawing/2014/main" id="{95A761FC-E31D-4029-829D-621B68B3EA2E}"/>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Summary</a:t>
              </a:r>
            </a:p>
          </xdr:txBody>
        </xdr:sp>
        <xdr:clientData fPrintsWithSheet="0"/>
      </xdr:twoCellAnchor>
    </mc:Choice>
    <mc:Fallback/>
  </mc:AlternateContent>
  <xdr:twoCellAnchor>
    <xdr:from>
      <xdr:col>1</xdr:col>
      <xdr:colOff>9525</xdr:colOff>
      <xdr:row>1</xdr:row>
      <xdr:rowOff>0</xdr:rowOff>
    </xdr:from>
    <xdr:to>
      <xdr:col>10</xdr:col>
      <xdr:colOff>8625</xdr:colOff>
      <xdr:row>4</xdr:row>
      <xdr:rowOff>0</xdr:rowOff>
    </xdr:to>
    <xdr:sp macro="" textlink="">
      <xdr:nvSpPr>
        <xdr:cNvPr id="9" name="Rectangle 8">
          <a:extLst>
            <a:ext uri="{FF2B5EF4-FFF2-40B4-BE49-F238E27FC236}">
              <a16:creationId xmlns:a16="http://schemas.microsoft.com/office/drawing/2014/main" id="{DB7DD394-D4A6-4B20-87D2-A561A5E88412}"/>
            </a:ext>
          </a:extLst>
        </xdr:cNvPr>
        <xdr:cNvSpPr/>
      </xdr:nvSpPr>
      <xdr:spPr>
        <a:xfrm>
          <a:off x="663575" y="76200"/>
          <a:ext cx="12330800" cy="768350"/>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9525</xdr:colOff>
      <xdr:row>4</xdr:row>
      <xdr:rowOff>0</xdr:rowOff>
    </xdr:from>
    <xdr:to>
      <xdr:col>10</xdr:col>
      <xdr:colOff>8625</xdr:colOff>
      <xdr:row>6</xdr:row>
      <xdr:rowOff>295276</xdr:rowOff>
    </xdr:to>
    <xdr:sp macro="" textlink="">
      <xdr:nvSpPr>
        <xdr:cNvPr id="10" name="Rectangle 9">
          <a:extLst>
            <a:ext uri="{FF2B5EF4-FFF2-40B4-BE49-F238E27FC236}">
              <a16:creationId xmlns:a16="http://schemas.microsoft.com/office/drawing/2014/main" id="{F701B7A8-277E-4CEF-8368-B1A5AF76C057}"/>
            </a:ext>
          </a:extLst>
        </xdr:cNvPr>
        <xdr:cNvSpPr/>
      </xdr:nvSpPr>
      <xdr:spPr>
        <a:xfrm>
          <a:off x="663575" y="844550"/>
          <a:ext cx="12330800" cy="841376"/>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xdr:from>
          <xdr:col>8</xdr:col>
          <xdr:colOff>1054100</xdr:colOff>
          <xdr:row>5</xdr:row>
          <xdr:rowOff>190500</xdr:rowOff>
        </xdr:from>
        <xdr:to>
          <xdr:col>9</xdr:col>
          <xdr:colOff>755650</xdr:colOff>
          <xdr:row>6</xdr:row>
          <xdr:rowOff>177800</xdr:rowOff>
        </xdr:to>
        <xdr:sp macro="" textlink="">
          <xdr:nvSpPr>
            <xdr:cNvPr id="4115" name="Reset" hidden="1">
              <a:extLst>
                <a:ext uri="{63B3BB69-23CF-44E3-9099-C40C66FF867C}">
                  <a14:compatExt spid="_x0000_s4115"/>
                </a:ext>
                <a:ext uri="{FF2B5EF4-FFF2-40B4-BE49-F238E27FC236}">
                  <a16:creationId xmlns:a16="http://schemas.microsoft.com/office/drawing/2014/main" id="{CAB61E5C-95A2-417A-A7E0-9A19D7BFB649}"/>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336550</xdr:colOff>
          <xdr:row>6</xdr:row>
          <xdr:rowOff>44450</xdr:rowOff>
        </xdr:from>
        <xdr:to>
          <xdr:col>6</xdr:col>
          <xdr:colOff>336550</xdr:colOff>
          <xdr:row>6</xdr:row>
          <xdr:rowOff>266700</xdr:rowOff>
        </xdr:to>
        <xdr:sp macro="" textlink="">
          <xdr:nvSpPr>
            <xdr:cNvPr id="5121" name="Drop Down Site Code" hidden="1">
              <a:extLst>
                <a:ext uri="{63B3BB69-23CF-44E3-9099-C40C66FF867C}">
                  <a14:compatExt spid="_x0000_s5121"/>
                </a:ext>
                <a:ext uri="{FF2B5EF4-FFF2-40B4-BE49-F238E27FC236}">
                  <a16:creationId xmlns:a16="http://schemas.microsoft.com/office/drawing/2014/main" id="{E367F10F-DFFC-4C32-957C-FBCA37F7C25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482600</xdr:colOff>
          <xdr:row>6</xdr:row>
          <xdr:rowOff>38100</xdr:rowOff>
        </xdr:from>
        <xdr:to>
          <xdr:col>8</xdr:col>
          <xdr:colOff>641350</xdr:colOff>
          <xdr:row>6</xdr:row>
          <xdr:rowOff>260350</xdr:rowOff>
        </xdr:to>
        <xdr:sp macro="" textlink="">
          <xdr:nvSpPr>
            <xdr:cNvPr id="5122" name="Drop Down Site" hidden="1">
              <a:extLst>
                <a:ext uri="{63B3BB69-23CF-44E3-9099-C40C66FF867C}">
                  <a14:compatExt spid="_x0000_s5122"/>
                </a:ext>
                <a:ext uri="{FF2B5EF4-FFF2-40B4-BE49-F238E27FC236}">
                  <a16:creationId xmlns:a16="http://schemas.microsoft.com/office/drawing/2014/main" id="{A856E894-ABC5-4D47-A935-854F9A7853F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336550</xdr:colOff>
          <xdr:row>5</xdr:row>
          <xdr:rowOff>38100</xdr:rowOff>
        </xdr:from>
        <xdr:to>
          <xdr:col>6</xdr:col>
          <xdr:colOff>336550</xdr:colOff>
          <xdr:row>5</xdr:row>
          <xdr:rowOff>260350</xdr:rowOff>
        </xdr:to>
        <xdr:sp macro="" textlink="">
          <xdr:nvSpPr>
            <xdr:cNvPr id="5123" name="Drop Down Trust Code" hidden="1">
              <a:extLst>
                <a:ext uri="{63B3BB69-23CF-44E3-9099-C40C66FF867C}">
                  <a14:compatExt spid="_x0000_s5123"/>
                </a:ext>
                <a:ext uri="{FF2B5EF4-FFF2-40B4-BE49-F238E27FC236}">
                  <a16:creationId xmlns:a16="http://schemas.microsoft.com/office/drawing/2014/main" id="{33FBD720-67E3-4271-BF25-2588F779E89E}"/>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482600</xdr:colOff>
          <xdr:row>5</xdr:row>
          <xdr:rowOff>38100</xdr:rowOff>
        </xdr:from>
        <xdr:to>
          <xdr:col>8</xdr:col>
          <xdr:colOff>641350</xdr:colOff>
          <xdr:row>5</xdr:row>
          <xdr:rowOff>260350</xdr:rowOff>
        </xdr:to>
        <xdr:sp macro="" textlink="">
          <xdr:nvSpPr>
            <xdr:cNvPr id="5124" name="Drop Down Trust" hidden="1">
              <a:extLst>
                <a:ext uri="{63B3BB69-23CF-44E3-9099-C40C66FF867C}">
                  <a14:compatExt spid="_x0000_s5124"/>
                </a:ext>
                <a:ext uri="{FF2B5EF4-FFF2-40B4-BE49-F238E27FC236}">
                  <a16:creationId xmlns:a16="http://schemas.microsoft.com/office/drawing/2014/main" id="{B740B63C-8F4D-4B31-A3D7-82F1490EEFAA}"/>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5</xdr:col>
      <xdr:colOff>371475</xdr:colOff>
      <xdr:row>1</xdr:row>
      <xdr:rowOff>9525</xdr:rowOff>
    </xdr:from>
    <xdr:to>
      <xdr:col>6</xdr:col>
      <xdr:colOff>850425</xdr:colOff>
      <xdr:row>2</xdr:row>
      <xdr:rowOff>352426</xdr:rowOff>
    </xdr:to>
    <xdr:sp macro="" textlink="">
      <xdr:nvSpPr>
        <xdr:cNvPr id="2" name="TextBox 1">
          <a:extLst>
            <a:ext uri="{FF2B5EF4-FFF2-40B4-BE49-F238E27FC236}">
              <a16:creationId xmlns:a16="http://schemas.microsoft.com/office/drawing/2014/main" id="{3A830A16-B3D5-4035-A5FB-35AEB3CA8107}"/>
            </a:ext>
          </a:extLst>
        </xdr:cNvPr>
        <xdr:cNvSpPr txBox="1"/>
      </xdr:nvSpPr>
      <xdr:spPr>
        <a:xfrm>
          <a:off x="7851775" y="85725"/>
          <a:ext cx="1348900" cy="4445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Display data by:                     </a:t>
          </a:r>
          <a:endParaRPr lang="en-GB" sz="1300">
            <a:latin typeface="+mn-lt"/>
          </a:endParaRPr>
        </a:p>
      </xdr:txBody>
    </xdr:sp>
    <xdr:clientData/>
  </xdr:twoCellAnchor>
  <xdr:twoCellAnchor>
    <xdr:from>
      <xdr:col>6</xdr:col>
      <xdr:colOff>733424</xdr:colOff>
      <xdr:row>1</xdr:row>
      <xdr:rowOff>9525</xdr:rowOff>
    </xdr:from>
    <xdr:to>
      <xdr:col>9</xdr:col>
      <xdr:colOff>1038224</xdr:colOff>
      <xdr:row>3</xdr:row>
      <xdr:rowOff>51150</xdr:rowOff>
    </xdr:to>
    <xdr:sp macro="" textlink="">
      <xdr:nvSpPr>
        <xdr:cNvPr id="3" name="TextBox 2">
          <a:extLst>
            <a:ext uri="{FF2B5EF4-FFF2-40B4-BE49-F238E27FC236}">
              <a16:creationId xmlns:a16="http://schemas.microsoft.com/office/drawing/2014/main" id="{56578CF9-06C4-4E5E-8BD1-0E248DBEECC1}"/>
            </a:ext>
          </a:extLst>
        </xdr:cNvPr>
        <xdr:cNvSpPr txBox="1"/>
      </xdr:nvSpPr>
      <xdr:spPr>
        <a:xfrm>
          <a:off x="9083674" y="85725"/>
          <a:ext cx="3854450" cy="714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ctr"/>
          <a:r>
            <a:rPr lang="en-GB" sz="1200">
              <a:latin typeface="+mn-lt"/>
            </a:rPr>
            <a:t>(Collection mode data is shown with Trusts data)        </a:t>
          </a:r>
        </a:p>
      </xdr:txBody>
    </xdr:sp>
    <xdr:clientData/>
  </xdr:twoCellAnchor>
  <mc:AlternateContent xmlns:mc="http://schemas.openxmlformats.org/markup-compatibility/2006">
    <mc:Choice xmlns:a14="http://schemas.microsoft.com/office/drawing/2010/main" Requires="a14">
      <xdr:twoCellAnchor editAs="oneCell">
        <xdr:from>
          <xdr:col>2</xdr:col>
          <xdr:colOff>520700</xdr:colOff>
          <xdr:row>4</xdr:row>
          <xdr:rowOff>120650</xdr:rowOff>
        </xdr:from>
        <xdr:to>
          <xdr:col>3</xdr:col>
          <xdr:colOff>139700</xdr:colOff>
          <xdr:row>5</xdr:row>
          <xdr:rowOff>107950</xdr:rowOff>
        </xdr:to>
        <xdr:sp macro="" textlink="">
          <xdr:nvSpPr>
            <xdr:cNvPr id="5125" name="Drop Down Sort" hidden="1">
              <a:extLst>
                <a:ext uri="{63B3BB69-23CF-44E3-9099-C40C66FF867C}">
                  <a14:compatExt spid="_x0000_s5125"/>
                </a:ext>
                <a:ext uri="{FF2B5EF4-FFF2-40B4-BE49-F238E27FC236}">
                  <a16:creationId xmlns:a16="http://schemas.microsoft.com/office/drawing/2014/main" id="{A37EBA4A-94DB-4220-AFF2-86A9984344C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292100</xdr:colOff>
          <xdr:row>5</xdr:row>
          <xdr:rowOff>6350</xdr:rowOff>
        </xdr:from>
        <xdr:to>
          <xdr:col>4</xdr:col>
          <xdr:colOff>387350</xdr:colOff>
          <xdr:row>5</xdr:row>
          <xdr:rowOff>266700</xdr:rowOff>
        </xdr:to>
        <xdr:sp macro="" textlink="">
          <xdr:nvSpPr>
            <xdr:cNvPr id="5126" name="sort" hidden="1">
              <a:extLst>
                <a:ext uri="{63B3BB69-23CF-44E3-9099-C40C66FF867C}">
                  <a14:compatExt spid="_x0000_s5126"/>
                </a:ext>
                <a:ext uri="{FF2B5EF4-FFF2-40B4-BE49-F238E27FC236}">
                  <a16:creationId xmlns:a16="http://schemas.microsoft.com/office/drawing/2014/main" id="{E02F6C57-867A-4858-92E8-04FEDD29CC3C}"/>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876300</xdr:colOff>
          <xdr:row>4</xdr:row>
          <xdr:rowOff>120650</xdr:rowOff>
        </xdr:from>
        <xdr:to>
          <xdr:col>9</xdr:col>
          <xdr:colOff>806450</xdr:colOff>
          <xdr:row>5</xdr:row>
          <xdr:rowOff>107950</xdr:rowOff>
        </xdr:to>
        <xdr:sp macro="" textlink="">
          <xdr:nvSpPr>
            <xdr:cNvPr id="5127" name="filterform" hidden="1">
              <a:extLst>
                <a:ext uri="{63B3BB69-23CF-44E3-9099-C40C66FF867C}">
                  <a14:compatExt spid="_x0000_s5127"/>
                </a:ext>
                <a:ext uri="{FF2B5EF4-FFF2-40B4-BE49-F238E27FC236}">
                  <a16:creationId xmlns:a16="http://schemas.microsoft.com/office/drawing/2014/main" id="{049F714F-4DF3-4823-BC37-D0BC0B1DF7BE}"/>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520700</xdr:colOff>
          <xdr:row>5</xdr:row>
          <xdr:rowOff>152400</xdr:rowOff>
        </xdr:from>
        <xdr:to>
          <xdr:col>2</xdr:col>
          <xdr:colOff>1104900</xdr:colOff>
          <xdr:row>6</xdr:row>
          <xdr:rowOff>234950</xdr:rowOff>
        </xdr:to>
        <xdr:sp macro="" textlink="">
          <xdr:nvSpPr>
            <xdr:cNvPr id="5128" name="Low" hidden="1">
              <a:extLst>
                <a:ext uri="{63B3BB69-23CF-44E3-9099-C40C66FF867C}">
                  <a14:compatExt spid="_x0000_s5128"/>
                </a:ext>
                <a:ext uri="{FF2B5EF4-FFF2-40B4-BE49-F238E27FC236}">
                  <a16:creationId xmlns:a16="http://schemas.microsoft.com/office/drawing/2014/main" id="{D898CAB2-7106-4220-A262-5C20F864C0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1447800</xdr:colOff>
          <xdr:row>5</xdr:row>
          <xdr:rowOff>152400</xdr:rowOff>
        </xdr:from>
        <xdr:to>
          <xdr:col>2</xdr:col>
          <xdr:colOff>2197100</xdr:colOff>
          <xdr:row>6</xdr:row>
          <xdr:rowOff>234950</xdr:rowOff>
        </xdr:to>
        <xdr:sp macro="" textlink="">
          <xdr:nvSpPr>
            <xdr:cNvPr id="5129" name="High" hidden="1">
              <a:extLst>
                <a:ext uri="{63B3BB69-23CF-44E3-9099-C40C66FF867C}">
                  <a14:compatExt spid="_x0000_s5129"/>
                </a:ext>
                <a:ext uri="{FF2B5EF4-FFF2-40B4-BE49-F238E27FC236}">
                  <a16:creationId xmlns:a16="http://schemas.microsoft.com/office/drawing/2014/main" id="{09D4AA2A-DE3A-46DF-A9B3-F1ECDC94687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336550</xdr:colOff>
          <xdr:row>4</xdr:row>
          <xdr:rowOff>44450</xdr:rowOff>
        </xdr:from>
        <xdr:to>
          <xdr:col>6</xdr:col>
          <xdr:colOff>336550</xdr:colOff>
          <xdr:row>4</xdr:row>
          <xdr:rowOff>266700</xdr:rowOff>
        </xdr:to>
        <xdr:sp macro="" textlink="">
          <xdr:nvSpPr>
            <xdr:cNvPr id="5130" name="Drop Down RG Code" hidden="1">
              <a:extLst>
                <a:ext uri="{63B3BB69-23CF-44E3-9099-C40C66FF867C}">
                  <a14:compatExt spid="_x0000_s5130"/>
                </a:ext>
                <a:ext uri="{FF2B5EF4-FFF2-40B4-BE49-F238E27FC236}">
                  <a16:creationId xmlns:a16="http://schemas.microsoft.com/office/drawing/2014/main" id="{6E64A497-FB31-41EC-9260-3CA75A2CF33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482600</xdr:colOff>
          <xdr:row>4</xdr:row>
          <xdr:rowOff>44450</xdr:rowOff>
        </xdr:from>
        <xdr:to>
          <xdr:col>8</xdr:col>
          <xdr:colOff>641350</xdr:colOff>
          <xdr:row>4</xdr:row>
          <xdr:rowOff>266700</xdr:rowOff>
        </xdr:to>
        <xdr:sp macro="" textlink="">
          <xdr:nvSpPr>
            <xdr:cNvPr id="5131" name="Drop Down RG" hidden="1">
              <a:extLst>
                <a:ext uri="{63B3BB69-23CF-44E3-9099-C40C66FF867C}">
                  <a14:compatExt spid="_x0000_s5131"/>
                </a:ext>
                <a:ext uri="{FF2B5EF4-FFF2-40B4-BE49-F238E27FC236}">
                  <a16:creationId xmlns:a16="http://schemas.microsoft.com/office/drawing/2014/main" id="{1E18A6D1-665E-4B89-9B96-FF4B563FD2DA}"/>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4</xdr:col>
      <xdr:colOff>1133475</xdr:colOff>
      <xdr:row>4</xdr:row>
      <xdr:rowOff>0</xdr:rowOff>
    </xdr:from>
    <xdr:to>
      <xdr:col>5</xdr:col>
      <xdr:colOff>307500</xdr:colOff>
      <xdr:row>6</xdr:row>
      <xdr:rowOff>275550</xdr:rowOff>
    </xdr:to>
    <xdr:sp macro="" textlink="">
      <xdr:nvSpPr>
        <xdr:cNvPr id="4" name="TextBox 3">
          <a:extLst>
            <a:ext uri="{FF2B5EF4-FFF2-40B4-BE49-F238E27FC236}">
              <a16:creationId xmlns:a16="http://schemas.microsoft.com/office/drawing/2014/main" id="{12168075-1ABC-4CC2-A6CC-6D75B417F006}"/>
            </a:ext>
          </a:extLst>
        </xdr:cNvPr>
        <xdr:cNvSpPr txBox="1"/>
      </xdr:nvSpPr>
      <xdr:spPr>
        <a:xfrm>
          <a:off x="5680075" y="850900"/>
          <a:ext cx="2107725" cy="821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latin typeface="+mn-lt"/>
            </a:rPr>
            <a:t>Filter by</a:t>
          </a:r>
          <a:r>
            <a:rPr lang="en-GB" sz="1300" baseline="0">
              <a:latin typeface="+mn-lt"/>
            </a:rPr>
            <a:t> - ICB:</a:t>
          </a:r>
        </a:p>
        <a:p>
          <a:pPr algn="r"/>
          <a:endParaRPr lang="en-GB" sz="400" baseline="0">
            <a:latin typeface="+mn-lt"/>
          </a:endParaRPr>
        </a:p>
        <a:p>
          <a:pPr algn="r"/>
          <a:r>
            <a:rPr lang="en-GB" sz="1300" baseline="0">
              <a:latin typeface="+mn-lt"/>
            </a:rPr>
            <a:t>Trust:</a:t>
          </a:r>
        </a:p>
        <a:p>
          <a:pPr algn="r"/>
          <a:endParaRPr lang="en-GB" sz="400" baseline="0">
            <a:latin typeface="+mn-lt"/>
          </a:endParaRPr>
        </a:p>
        <a:p>
          <a:pPr algn="r"/>
          <a:r>
            <a:rPr lang="en-GB" sz="1300" baseline="0">
              <a:latin typeface="+mn-lt"/>
            </a:rPr>
            <a:t>Site:</a:t>
          </a:r>
        </a:p>
        <a:p>
          <a:pPr algn="r"/>
          <a:r>
            <a:rPr lang="en-GB" sz="1300" baseline="0">
              <a:latin typeface="+mn-lt"/>
            </a:rPr>
            <a:t>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2</xdr:col>
          <xdr:colOff>2025650</xdr:colOff>
          <xdr:row>1</xdr:row>
          <xdr:rowOff>76200</xdr:rowOff>
        </xdr:from>
        <xdr:to>
          <xdr:col>4</xdr:col>
          <xdr:colOff>495300</xdr:colOff>
          <xdr:row>2</xdr:row>
          <xdr:rowOff>234950</xdr:rowOff>
        </xdr:to>
        <xdr:sp macro="" textlink="">
          <xdr:nvSpPr>
            <xdr:cNvPr id="5132" name="Antenatal" hidden="1">
              <a:extLst>
                <a:ext uri="{63B3BB69-23CF-44E3-9099-C40C66FF867C}">
                  <a14:compatExt spid="_x0000_s5132"/>
                </a:ext>
                <a:ext uri="{FF2B5EF4-FFF2-40B4-BE49-F238E27FC236}">
                  <a16:creationId xmlns:a16="http://schemas.microsoft.com/office/drawing/2014/main" id="{EB63E14E-3369-4777-B9C8-00D5081AD066}"/>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Antenatal Care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2025650</xdr:colOff>
          <xdr:row>2</xdr:row>
          <xdr:rowOff>311150</xdr:rowOff>
        </xdr:from>
        <xdr:to>
          <xdr:col>4</xdr:col>
          <xdr:colOff>495300</xdr:colOff>
          <xdr:row>3</xdr:row>
          <xdr:rowOff>0</xdr:rowOff>
        </xdr:to>
        <xdr:sp macro="" textlink="">
          <xdr:nvSpPr>
            <xdr:cNvPr id="5133" name="PostnatalWard" hidden="1">
              <a:extLst>
                <a:ext uri="{63B3BB69-23CF-44E3-9099-C40C66FF867C}">
                  <a14:compatExt spid="_x0000_s5133"/>
                </a:ext>
                <a:ext uri="{FF2B5EF4-FFF2-40B4-BE49-F238E27FC236}">
                  <a16:creationId xmlns:a16="http://schemas.microsoft.com/office/drawing/2014/main" id="{6B7CFBDF-6FFA-4897-A3FC-FB7E2EF233C2}"/>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Ward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596900</xdr:colOff>
          <xdr:row>1</xdr:row>
          <xdr:rowOff>76200</xdr:rowOff>
        </xdr:from>
        <xdr:to>
          <xdr:col>4</xdr:col>
          <xdr:colOff>2139950</xdr:colOff>
          <xdr:row>2</xdr:row>
          <xdr:rowOff>234950</xdr:rowOff>
        </xdr:to>
        <xdr:sp macro="" textlink="">
          <xdr:nvSpPr>
            <xdr:cNvPr id="5134" name="Birth" hidden="1">
              <a:extLst>
                <a:ext uri="{63B3BB69-23CF-44E3-9099-C40C66FF867C}">
                  <a14:compatExt spid="_x0000_s5134"/>
                </a:ext>
                <a:ext uri="{FF2B5EF4-FFF2-40B4-BE49-F238E27FC236}">
                  <a16:creationId xmlns:a16="http://schemas.microsoft.com/office/drawing/2014/main" id="{BC14062B-D96F-45D0-8DE4-0D3FF01FF6F1}"/>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Birth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596900</xdr:colOff>
          <xdr:row>2</xdr:row>
          <xdr:rowOff>311150</xdr:rowOff>
        </xdr:from>
        <xdr:to>
          <xdr:col>4</xdr:col>
          <xdr:colOff>2139950</xdr:colOff>
          <xdr:row>3</xdr:row>
          <xdr:rowOff>0</xdr:rowOff>
        </xdr:to>
        <xdr:sp macro="" textlink="">
          <xdr:nvSpPr>
            <xdr:cNvPr id="5135" name="PostnatalComm" hidden="1">
              <a:extLst>
                <a:ext uri="{63B3BB69-23CF-44E3-9099-C40C66FF867C}">
                  <a14:compatExt spid="_x0000_s5135"/>
                </a:ext>
                <a:ext uri="{FF2B5EF4-FFF2-40B4-BE49-F238E27FC236}">
                  <a16:creationId xmlns:a16="http://schemas.microsoft.com/office/drawing/2014/main" id="{6F76248D-7337-4C19-9503-C8326741AE4C}"/>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Community</a:t>
              </a:r>
            </a:p>
          </xdr:txBody>
        </xdr:sp>
        <xdr:clientData fPrintsWithSheet="0"/>
      </xdr:twoCellAnchor>
    </mc:Choice>
    <mc:Fallback/>
  </mc:AlternateContent>
  <xdr:twoCellAnchor>
    <xdr:from>
      <xdr:col>2</xdr:col>
      <xdr:colOff>695325</xdr:colOff>
      <xdr:row>1</xdr:row>
      <xdr:rowOff>9525</xdr:rowOff>
    </xdr:from>
    <xdr:to>
      <xdr:col>2</xdr:col>
      <xdr:colOff>1955325</xdr:colOff>
      <xdr:row>4</xdr:row>
      <xdr:rowOff>3525</xdr:rowOff>
    </xdr:to>
    <xdr:sp macro="" textlink="">
      <xdr:nvSpPr>
        <xdr:cNvPr id="5" name="TextBox 4">
          <a:extLst>
            <a:ext uri="{FF2B5EF4-FFF2-40B4-BE49-F238E27FC236}">
              <a16:creationId xmlns:a16="http://schemas.microsoft.com/office/drawing/2014/main" id="{0740BB47-9C2E-466E-8824-D011D494D835}"/>
            </a:ext>
          </a:extLst>
        </xdr:cNvPr>
        <xdr:cNvSpPr txBox="1"/>
      </xdr:nvSpPr>
      <xdr:spPr>
        <a:xfrm>
          <a:off x="2003425" y="85725"/>
          <a:ext cx="1260000" cy="7687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xdr:from>
          <xdr:col>6</xdr:col>
          <xdr:colOff>863600</xdr:colOff>
          <xdr:row>1</xdr:row>
          <xdr:rowOff>44450</xdr:rowOff>
        </xdr:from>
        <xdr:to>
          <xdr:col>7</xdr:col>
          <xdr:colOff>647700</xdr:colOff>
          <xdr:row>2</xdr:row>
          <xdr:rowOff>381000</xdr:rowOff>
        </xdr:to>
        <xdr:sp macro="" textlink="">
          <xdr:nvSpPr>
            <xdr:cNvPr id="5136" name="Regionlo" hidden="1">
              <a:extLst>
                <a:ext uri="{63B3BB69-23CF-44E3-9099-C40C66FF867C}">
                  <a14:compatExt spid="_x0000_s5136"/>
                </a:ext>
                <a:ext uri="{FF2B5EF4-FFF2-40B4-BE49-F238E27FC236}">
                  <a16:creationId xmlns:a16="http://schemas.microsoft.com/office/drawing/2014/main" id="{68D08556-C78E-4F0B-B468-EC00E18F5146}"/>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863600</xdr:colOff>
          <xdr:row>1</xdr:row>
          <xdr:rowOff>44450</xdr:rowOff>
        </xdr:from>
        <xdr:to>
          <xdr:col>8</xdr:col>
          <xdr:colOff>647700</xdr:colOff>
          <xdr:row>2</xdr:row>
          <xdr:rowOff>381000</xdr:rowOff>
        </xdr:to>
        <xdr:sp macro="" textlink="">
          <xdr:nvSpPr>
            <xdr:cNvPr id="5137" name="Trusts" hidden="1">
              <a:extLst>
                <a:ext uri="{63B3BB69-23CF-44E3-9099-C40C66FF867C}">
                  <a14:compatExt spid="_x0000_s5137"/>
                </a:ext>
                <a:ext uri="{FF2B5EF4-FFF2-40B4-BE49-F238E27FC236}">
                  <a16:creationId xmlns:a16="http://schemas.microsoft.com/office/drawing/2014/main" id="{5049845F-6C18-4C31-9886-955750E139BF}"/>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863600</xdr:colOff>
          <xdr:row>1</xdr:row>
          <xdr:rowOff>44450</xdr:rowOff>
        </xdr:from>
        <xdr:to>
          <xdr:col>9</xdr:col>
          <xdr:colOff>793750</xdr:colOff>
          <xdr:row>2</xdr:row>
          <xdr:rowOff>381000</xdr:rowOff>
        </xdr:to>
        <xdr:sp macro="" textlink="">
          <xdr:nvSpPr>
            <xdr:cNvPr id="5138" name="Sites" hidden="1">
              <a:extLst>
                <a:ext uri="{63B3BB69-23CF-44E3-9099-C40C66FF867C}">
                  <a14:compatExt spid="_x0000_s5138"/>
                </a:ext>
                <a:ext uri="{FF2B5EF4-FFF2-40B4-BE49-F238E27FC236}">
                  <a16:creationId xmlns:a16="http://schemas.microsoft.com/office/drawing/2014/main" id="{C8336CB6-2BAA-47EB-BD8D-0A68EB42A832}"/>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146050</xdr:colOff>
          <xdr:row>2</xdr:row>
          <xdr:rowOff>0</xdr:rowOff>
        </xdr:from>
        <xdr:to>
          <xdr:col>2</xdr:col>
          <xdr:colOff>679450</xdr:colOff>
          <xdr:row>2</xdr:row>
          <xdr:rowOff>260350</xdr:rowOff>
        </xdr:to>
        <xdr:sp macro="" textlink="">
          <xdr:nvSpPr>
            <xdr:cNvPr id="5139" name="ViewNotes" hidden="1">
              <a:extLst>
                <a:ext uri="{63B3BB69-23CF-44E3-9099-C40C66FF867C}">
                  <a14:compatExt spid="_x0000_s5139"/>
                </a:ext>
                <a:ext uri="{FF2B5EF4-FFF2-40B4-BE49-F238E27FC236}">
                  <a16:creationId xmlns:a16="http://schemas.microsoft.com/office/drawing/2014/main" id="{A4015B5B-1043-4928-B0A8-3DFA5BE48361}"/>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146050</xdr:colOff>
          <xdr:row>2</xdr:row>
          <xdr:rowOff>304800</xdr:rowOff>
        </xdr:from>
        <xdr:to>
          <xdr:col>2</xdr:col>
          <xdr:colOff>679450</xdr:colOff>
          <xdr:row>2</xdr:row>
          <xdr:rowOff>565150</xdr:rowOff>
        </xdr:to>
        <xdr:sp macro="" textlink="">
          <xdr:nvSpPr>
            <xdr:cNvPr id="5140" name="Summary" hidden="1">
              <a:extLst>
                <a:ext uri="{63B3BB69-23CF-44E3-9099-C40C66FF867C}">
                  <a14:compatExt spid="_x0000_s5140"/>
                </a:ext>
                <a:ext uri="{FF2B5EF4-FFF2-40B4-BE49-F238E27FC236}">
                  <a16:creationId xmlns:a16="http://schemas.microsoft.com/office/drawing/2014/main" id="{D855DBE0-32AB-4F11-80E1-7C3143040B2A}"/>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Summary</a:t>
              </a:r>
            </a:p>
          </xdr:txBody>
        </xdr:sp>
        <xdr:clientData fPrintsWithSheet="0"/>
      </xdr:twoCellAnchor>
    </mc:Choice>
    <mc:Fallback/>
  </mc:AlternateContent>
  <xdr:twoCellAnchor>
    <xdr:from>
      <xdr:col>1</xdr:col>
      <xdr:colOff>9525</xdr:colOff>
      <xdr:row>1</xdr:row>
      <xdr:rowOff>0</xdr:rowOff>
    </xdr:from>
    <xdr:to>
      <xdr:col>10</xdr:col>
      <xdr:colOff>8625</xdr:colOff>
      <xdr:row>4</xdr:row>
      <xdr:rowOff>0</xdr:rowOff>
    </xdr:to>
    <xdr:sp macro="" textlink="">
      <xdr:nvSpPr>
        <xdr:cNvPr id="6" name="Rectangle 5">
          <a:extLst>
            <a:ext uri="{FF2B5EF4-FFF2-40B4-BE49-F238E27FC236}">
              <a16:creationId xmlns:a16="http://schemas.microsoft.com/office/drawing/2014/main" id="{7031EA3F-D81F-414A-85B2-CEA9E8E1B2FA}"/>
            </a:ext>
          </a:extLst>
        </xdr:cNvPr>
        <xdr:cNvSpPr/>
      </xdr:nvSpPr>
      <xdr:spPr>
        <a:xfrm>
          <a:off x="663575" y="76200"/>
          <a:ext cx="12330800" cy="774700"/>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9525</xdr:colOff>
      <xdr:row>4</xdr:row>
      <xdr:rowOff>0</xdr:rowOff>
    </xdr:from>
    <xdr:to>
      <xdr:col>10</xdr:col>
      <xdr:colOff>8625</xdr:colOff>
      <xdr:row>6</xdr:row>
      <xdr:rowOff>295276</xdr:rowOff>
    </xdr:to>
    <xdr:sp macro="" textlink="">
      <xdr:nvSpPr>
        <xdr:cNvPr id="7" name="Rectangle 6">
          <a:extLst>
            <a:ext uri="{FF2B5EF4-FFF2-40B4-BE49-F238E27FC236}">
              <a16:creationId xmlns:a16="http://schemas.microsoft.com/office/drawing/2014/main" id="{04B0156B-93D7-47C6-A294-E32EDCEF12CE}"/>
            </a:ext>
          </a:extLst>
        </xdr:cNvPr>
        <xdr:cNvSpPr/>
      </xdr:nvSpPr>
      <xdr:spPr>
        <a:xfrm>
          <a:off x="663575" y="850900"/>
          <a:ext cx="12330800" cy="841376"/>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xdr:from>
          <xdr:col>8</xdr:col>
          <xdr:colOff>876300</xdr:colOff>
          <xdr:row>5</xdr:row>
          <xdr:rowOff>190500</xdr:rowOff>
        </xdr:from>
        <xdr:to>
          <xdr:col>9</xdr:col>
          <xdr:colOff>806450</xdr:colOff>
          <xdr:row>6</xdr:row>
          <xdr:rowOff>177800</xdr:rowOff>
        </xdr:to>
        <xdr:sp macro="" textlink="">
          <xdr:nvSpPr>
            <xdr:cNvPr id="5141" name="Reset" hidden="1">
              <a:extLst>
                <a:ext uri="{63B3BB69-23CF-44E3-9099-C40C66FF867C}">
                  <a14:compatExt spid="_x0000_s5141"/>
                </a:ext>
                <a:ext uri="{FF2B5EF4-FFF2-40B4-BE49-F238E27FC236}">
                  <a16:creationId xmlns:a16="http://schemas.microsoft.com/office/drawing/2014/main" id="{DB99A98F-B230-4FB5-98FB-5FC0AA8B2826}"/>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5</xdr:col>
      <xdr:colOff>971550</xdr:colOff>
      <xdr:row>1</xdr:row>
      <xdr:rowOff>9525</xdr:rowOff>
    </xdr:from>
    <xdr:to>
      <xdr:col>6</xdr:col>
      <xdr:colOff>993300</xdr:colOff>
      <xdr:row>2</xdr:row>
      <xdr:rowOff>352426</xdr:rowOff>
    </xdr:to>
    <xdr:sp macro="" textlink="">
      <xdr:nvSpPr>
        <xdr:cNvPr id="2" name="TextBox 1">
          <a:extLst>
            <a:ext uri="{FF2B5EF4-FFF2-40B4-BE49-F238E27FC236}">
              <a16:creationId xmlns:a16="http://schemas.microsoft.com/office/drawing/2014/main" id="{C68114CF-E196-4263-A840-202A1598CD67}"/>
            </a:ext>
          </a:extLst>
        </xdr:cNvPr>
        <xdr:cNvSpPr txBox="1"/>
      </xdr:nvSpPr>
      <xdr:spPr>
        <a:xfrm>
          <a:off x="7810500" y="85725"/>
          <a:ext cx="1374300"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Display data by:                     </a:t>
          </a:r>
          <a:endParaRPr lang="en-GB" sz="1300">
            <a:latin typeface="+mn-lt"/>
          </a:endParaRPr>
        </a:p>
      </xdr:txBody>
    </xdr:sp>
    <xdr:clientData/>
  </xdr:twoCellAnchor>
  <xdr:twoCellAnchor>
    <xdr:from>
      <xdr:col>6</xdr:col>
      <xdr:colOff>876299</xdr:colOff>
      <xdr:row>1</xdr:row>
      <xdr:rowOff>9525</xdr:rowOff>
    </xdr:from>
    <xdr:to>
      <xdr:col>9</xdr:col>
      <xdr:colOff>1095374</xdr:colOff>
      <xdr:row>3</xdr:row>
      <xdr:rowOff>51150</xdr:rowOff>
    </xdr:to>
    <xdr:sp macro="" textlink="">
      <xdr:nvSpPr>
        <xdr:cNvPr id="3" name="TextBox 2">
          <a:extLst>
            <a:ext uri="{FF2B5EF4-FFF2-40B4-BE49-F238E27FC236}">
              <a16:creationId xmlns:a16="http://schemas.microsoft.com/office/drawing/2014/main" id="{C0581E52-A9C4-40DD-A7D0-55925C3FC457}"/>
            </a:ext>
          </a:extLst>
        </xdr:cNvPr>
        <xdr:cNvSpPr txBox="1"/>
      </xdr:nvSpPr>
      <xdr:spPr>
        <a:xfrm>
          <a:off x="9067799" y="85725"/>
          <a:ext cx="3876675" cy="7083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ctr"/>
          <a:r>
            <a:rPr lang="en-GB" sz="1200">
              <a:latin typeface="+mn-lt"/>
            </a:rPr>
            <a:t>(Collection mode data is shown with Trusts data)        </a:t>
          </a:r>
        </a:p>
      </xdr:txBody>
    </xdr:sp>
    <xdr:clientData/>
  </xdr:twoCellAnchor>
  <mc:AlternateContent xmlns:mc="http://schemas.openxmlformats.org/markup-compatibility/2006">
    <mc:Choice xmlns:a14="http://schemas.microsoft.com/office/drawing/2010/main" Requires="a14">
      <xdr:twoCellAnchor editAs="oneCell">
        <xdr:from>
          <xdr:col>1</xdr:col>
          <xdr:colOff>1130300</xdr:colOff>
          <xdr:row>4</xdr:row>
          <xdr:rowOff>120650</xdr:rowOff>
        </xdr:from>
        <xdr:to>
          <xdr:col>1</xdr:col>
          <xdr:colOff>3111500</xdr:colOff>
          <xdr:row>5</xdr:row>
          <xdr:rowOff>107950</xdr:rowOff>
        </xdr:to>
        <xdr:sp macro="" textlink="">
          <xdr:nvSpPr>
            <xdr:cNvPr id="6145" name="Drop Down Sort" hidden="1">
              <a:extLst>
                <a:ext uri="{63B3BB69-23CF-44E3-9099-C40C66FF867C}">
                  <a14:compatExt spid="_x0000_s6145"/>
                </a:ext>
                <a:ext uri="{FF2B5EF4-FFF2-40B4-BE49-F238E27FC236}">
                  <a16:creationId xmlns:a16="http://schemas.microsoft.com/office/drawing/2014/main" id="{C96535B2-4A7C-4545-A425-7E8B747A273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139700</xdr:colOff>
          <xdr:row>5</xdr:row>
          <xdr:rowOff>6350</xdr:rowOff>
        </xdr:from>
        <xdr:to>
          <xdr:col>3</xdr:col>
          <xdr:colOff>101600</xdr:colOff>
          <xdr:row>5</xdr:row>
          <xdr:rowOff>266700</xdr:rowOff>
        </xdr:to>
        <xdr:sp macro="" textlink="">
          <xdr:nvSpPr>
            <xdr:cNvPr id="6146" name="sort" hidden="1">
              <a:extLst>
                <a:ext uri="{63B3BB69-23CF-44E3-9099-C40C66FF867C}">
                  <a14:compatExt spid="_x0000_s6146"/>
                </a:ext>
                <a:ext uri="{FF2B5EF4-FFF2-40B4-BE49-F238E27FC236}">
                  <a16:creationId xmlns:a16="http://schemas.microsoft.com/office/drawing/2014/main" id="{5839F639-7A21-46C1-9808-9EB18AF3685F}"/>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977900</xdr:colOff>
          <xdr:row>4</xdr:row>
          <xdr:rowOff>120650</xdr:rowOff>
        </xdr:from>
        <xdr:to>
          <xdr:col>9</xdr:col>
          <xdr:colOff>863600</xdr:colOff>
          <xdr:row>5</xdr:row>
          <xdr:rowOff>107950</xdr:rowOff>
        </xdr:to>
        <xdr:sp macro="" textlink="">
          <xdr:nvSpPr>
            <xdr:cNvPr id="6147" name="filterform" hidden="1">
              <a:extLst>
                <a:ext uri="{63B3BB69-23CF-44E3-9099-C40C66FF867C}">
                  <a14:compatExt spid="_x0000_s6147"/>
                </a:ext>
                <a:ext uri="{FF2B5EF4-FFF2-40B4-BE49-F238E27FC236}">
                  <a16:creationId xmlns:a16="http://schemas.microsoft.com/office/drawing/2014/main" id="{A6834DA9-CF4E-40EC-890B-CA953A9FC79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1130300</xdr:colOff>
          <xdr:row>5</xdr:row>
          <xdr:rowOff>152400</xdr:rowOff>
        </xdr:from>
        <xdr:to>
          <xdr:col>1</xdr:col>
          <xdr:colOff>1714500</xdr:colOff>
          <xdr:row>6</xdr:row>
          <xdr:rowOff>234950</xdr:rowOff>
        </xdr:to>
        <xdr:sp macro="" textlink="">
          <xdr:nvSpPr>
            <xdr:cNvPr id="6148" name="Low" hidden="1">
              <a:extLst>
                <a:ext uri="{63B3BB69-23CF-44E3-9099-C40C66FF867C}">
                  <a14:compatExt spid="_x0000_s6148"/>
                </a:ext>
                <a:ext uri="{FF2B5EF4-FFF2-40B4-BE49-F238E27FC236}">
                  <a16:creationId xmlns:a16="http://schemas.microsoft.com/office/drawing/2014/main" id="{7C809481-B130-4A0E-8966-8C4DDDD4BB8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2057400</xdr:colOff>
          <xdr:row>5</xdr:row>
          <xdr:rowOff>152400</xdr:rowOff>
        </xdr:from>
        <xdr:to>
          <xdr:col>1</xdr:col>
          <xdr:colOff>2806700</xdr:colOff>
          <xdr:row>6</xdr:row>
          <xdr:rowOff>234950</xdr:rowOff>
        </xdr:to>
        <xdr:sp macro="" textlink="">
          <xdr:nvSpPr>
            <xdr:cNvPr id="6149" name="High" hidden="1">
              <a:extLst>
                <a:ext uri="{63B3BB69-23CF-44E3-9099-C40C66FF867C}">
                  <a14:compatExt spid="_x0000_s6149"/>
                </a:ext>
                <a:ext uri="{FF2B5EF4-FFF2-40B4-BE49-F238E27FC236}">
                  <a16:creationId xmlns:a16="http://schemas.microsoft.com/office/drawing/2014/main" id="{257AB4E3-44E9-4689-AAB9-9C084A5B98B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990600</xdr:colOff>
          <xdr:row>1</xdr:row>
          <xdr:rowOff>44450</xdr:rowOff>
        </xdr:from>
        <xdr:to>
          <xdr:col>7</xdr:col>
          <xdr:colOff>647700</xdr:colOff>
          <xdr:row>2</xdr:row>
          <xdr:rowOff>381000</xdr:rowOff>
        </xdr:to>
        <xdr:sp macro="" textlink="">
          <xdr:nvSpPr>
            <xdr:cNvPr id="6150" name="Regionlo" hidden="1">
              <a:extLst>
                <a:ext uri="{63B3BB69-23CF-44E3-9099-C40C66FF867C}">
                  <a14:compatExt spid="_x0000_s6150"/>
                </a:ext>
                <a:ext uri="{FF2B5EF4-FFF2-40B4-BE49-F238E27FC236}">
                  <a16:creationId xmlns:a16="http://schemas.microsoft.com/office/drawing/2014/main" id="{032579B9-7ABA-4D09-9412-4FD95CDC5037}"/>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863600</xdr:colOff>
          <xdr:row>1</xdr:row>
          <xdr:rowOff>44450</xdr:rowOff>
        </xdr:from>
        <xdr:to>
          <xdr:col>8</xdr:col>
          <xdr:colOff>749300</xdr:colOff>
          <xdr:row>2</xdr:row>
          <xdr:rowOff>381000</xdr:rowOff>
        </xdr:to>
        <xdr:sp macro="" textlink="">
          <xdr:nvSpPr>
            <xdr:cNvPr id="6151" name="Trusts" hidden="1">
              <a:extLst>
                <a:ext uri="{63B3BB69-23CF-44E3-9099-C40C66FF867C}">
                  <a14:compatExt spid="_x0000_s6151"/>
                </a:ext>
                <a:ext uri="{FF2B5EF4-FFF2-40B4-BE49-F238E27FC236}">
                  <a16:creationId xmlns:a16="http://schemas.microsoft.com/office/drawing/2014/main" id="{34ABAB4C-C89B-4848-B850-23069EC9B477}"/>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952500</xdr:colOff>
          <xdr:row>1</xdr:row>
          <xdr:rowOff>44450</xdr:rowOff>
        </xdr:from>
        <xdr:to>
          <xdr:col>9</xdr:col>
          <xdr:colOff>838200</xdr:colOff>
          <xdr:row>2</xdr:row>
          <xdr:rowOff>381000</xdr:rowOff>
        </xdr:to>
        <xdr:sp macro="" textlink="">
          <xdr:nvSpPr>
            <xdr:cNvPr id="6152" name="Sites" hidden="1">
              <a:extLst>
                <a:ext uri="{63B3BB69-23CF-44E3-9099-C40C66FF867C}">
                  <a14:compatExt spid="_x0000_s6152"/>
                </a:ext>
                <a:ext uri="{FF2B5EF4-FFF2-40B4-BE49-F238E27FC236}">
                  <a16:creationId xmlns:a16="http://schemas.microsoft.com/office/drawing/2014/main" id="{CAFC36DE-EDF5-4AF6-B479-D69AE338C106}"/>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939800</xdr:colOff>
          <xdr:row>4</xdr:row>
          <xdr:rowOff>44450</xdr:rowOff>
        </xdr:from>
        <xdr:to>
          <xdr:col>6</xdr:col>
          <xdr:colOff>482600</xdr:colOff>
          <xdr:row>4</xdr:row>
          <xdr:rowOff>266700</xdr:rowOff>
        </xdr:to>
        <xdr:sp macro="" textlink="">
          <xdr:nvSpPr>
            <xdr:cNvPr id="6153" name="Drop Down RG Code" hidden="1">
              <a:extLst>
                <a:ext uri="{63B3BB69-23CF-44E3-9099-C40C66FF867C}">
                  <a14:compatExt spid="_x0000_s6153"/>
                </a:ext>
                <a:ext uri="{FF2B5EF4-FFF2-40B4-BE49-F238E27FC236}">
                  <a16:creationId xmlns:a16="http://schemas.microsoft.com/office/drawing/2014/main" id="{6F3FA5C9-A6EB-47BD-BC57-927270906C8E}"/>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609600</xdr:colOff>
          <xdr:row>4</xdr:row>
          <xdr:rowOff>44450</xdr:rowOff>
        </xdr:from>
        <xdr:to>
          <xdr:col>8</xdr:col>
          <xdr:colOff>749300</xdr:colOff>
          <xdr:row>4</xdr:row>
          <xdr:rowOff>266700</xdr:rowOff>
        </xdr:to>
        <xdr:sp macro="" textlink="">
          <xdr:nvSpPr>
            <xdr:cNvPr id="6154" name="Drop Down RG" hidden="1">
              <a:extLst>
                <a:ext uri="{63B3BB69-23CF-44E3-9099-C40C66FF867C}">
                  <a14:compatExt spid="_x0000_s6154"/>
                </a:ext>
                <a:ext uri="{FF2B5EF4-FFF2-40B4-BE49-F238E27FC236}">
                  <a16:creationId xmlns:a16="http://schemas.microsoft.com/office/drawing/2014/main" id="{9689BA0B-967F-4772-AACE-4F0037FF7D4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3</xdr:col>
      <xdr:colOff>838200</xdr:colOff>
      <xdr:row>4</xdr:row>
      <xdr:rowOff>0</xdr:rowOff>
    </xdr:from>
    <xdr:to>
      <xdr:col>5</xdr:col>
      <xdr:colOff>907575</xdr:colOff>
      <xdr:row>6</xdr:row>
      <xdr:rowOff>275550</xdr:rowOff>
    </xdr:to>
    <xdr:sp macro="" textlink="">
      <xdr:nvSpPr>
        <xdr:cNvPr id="4" name="TextBox 3">
          <a:extLst>
            <a:ext uri="{FF2B5EF4-FFF2-40B4-BE49-F238E27FC236}">
              <a16:creationId xmlns:a16="http://schemas.microsoft.com/office/drawing/2014/main" id="{F97DCE10-57A1-4984-B309-59B7B45B448B}"/>
            </a:ext>
          </a:extLst>
        </xdr:cNvPr>
        <xdr:cNvSpPr txBox="1"/>
      </xdr:nvSpPr>
      <xdr:spPr>
        <a:xfrm>
          <a:off x="5683250" y="844550"/>
          <a:ext cx="2063275" cy="821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latin typeface="+mn-lt"/>
            </a:rPr>
            <a:t>Filter by</a:t>
          </a:r>
          <a:r>
            <a:rPr lang="en-GB" sz="1300" baseline="0">
              <a:latin typeface="+mn-lt"/>
            </a:rPr>
            <a:t> - ICB:</a:t>
          </a:r>
        </a:p>
        <a:p>
          <a:pPr algn="r"/>
          <a:endParaRPr lang="en-GB" sz="400" baseline="0">
            <a:latin typeface="+mn-lt"/>
          </a:endParaRPr>
        </a:p>
        <a:p>
          <a:pPr algn="r"/>
          <a:r>
            <a:rPr lang="en-GB" sz="1300" baseline="0">
              <a:latin typeface="+mn-lt"/>
            </a:rPr>
            <a:t>Trust:</a:t>
          </a:r>
        </a:p>
        <a:p>
          <a:pPr algn="r"/>
          <a:endParaRPr lang="en-GB" sz="400" baseline="0">
            <a:latin typeface="+mn-lt"/>
          </a:endParaRPr>
        </a:p>
        <a:p>
          <a:pPr algn="r"/>
          <a:r>
            <a:rPr lang="en-GB" sz="1300" baseline="0">
              <a:latin typeface="+mn-lt"/>
            </a:rPr>
            <a:t>Site:</a:t>
          </a:r>
        </a:p>
        <a:p>
          <a:pPr algn="r"/>
          <a:r>
            <a:rPr lang="en-GB" sz="1300" baseline="0">
              <a:latin typeface="+mn-lt"/>
            </a:rPr>
            <a:t>                     </a:t>
          </a:r>
          <a:endParaRPr lang="en-GB" sz="1300">
            <a:latin typeface="+mn-lt"/>
          </a:endParaRPr>
        </a:p>
      </xdr:txBody>
    </xdr:sp>
    <xdr:clientData/>
  </xdr:twoCellAnchor>
  <xdr:twoCellAnchor>
    <xdr:from>
      <xdr:col>5</xdr:col>
      <xdr:colOff>723900</xdr:colOff>
      <xdr:row>4</xdr:row>
      <xdr:rowOff>266700</xdr:rowOff>
    </xdr:from>
    <xdr:to>
      <xdr:col>6</xdr:col>
      <xdr:colOff>621825</xdr:colOff>
      <xdr:row>7</xdr:row>
      <xdr:rowOff>28576</xdr:rowOff>
    </xdr:to>
    <xdr:sp macro="" textlink="">
      <xdr:nvSpPr>
        <xdr:cNvPr id="5" name="TextBox 4">
          <a:extLst>
            <a:ext uri="{FF2B5EF4-FFF2-40B4-BE49-F238E27FC236}">
              <a16:creationId xmlns:a16="http://schemas.microsoft.com/office/drawing/2014/main" id="{B7BDA762-4F2E-451D-9192-7359D47D90CE}"/>
            </a:ext>
          </a:extLst>
        </xdr:cNvPr>
        <xdr:cNvSpPr txBox="1"/>
      </xdr:nvSpPr>
      <xdr:spPr>
        <a:xfrm>
          <a:off x="7562850" y="1111250"/>
          <a:ext cx="1250475" cy="6191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a:latin typeface="+mn-lt"/>
            </a:rPr>
            <a:t>-</a:t>
          </a:r>
          <a:endParaRPr lang="en-GB" sz="1300" baseline="0">
            <a:latin typeface="+mn-lt"/>
          </a:endParaRPr>
        </a:p>
        <a:p>
          <a:pPr algn="ctr"/>
          <a:endParaRPr lang="en-GB" sz="400" baseline="0">
            <a:latin typeface="+mn-lt"/>
          </a:endParaRPr>
        </a:p>
        <a:p>
          <a:pPr algn="ctr"/>
          <a:r>
            <a:rPr lang="en-GB" sz="1300" baseline="0">
              <a:latin typeface="+mn-lt"/>
            </a:rPr>
            <a:t>-                 </a:t>
          </a:r>
          <a:endParaRPr lang="en-GB" sz="1300">
            <a:latin typeface="+mn-lt"/>
          </a:endParaRPr>
        </a:p>
      </xdr:txBody>
    </xdr:sp>
    <xdr:clientData/>
  </xdr:twoCellAnchor>
  <xdr:twoCellAnchor>
    <xdr:from>
      <xdr:col>6</xdr:col>
      <xdr:colOff>1085850</xdr:colOff>
      <xdr:row>4</xdr:row>
      <xdr:rowOff>266700</xdr:rowOff>
    </xdr:from>
    <xdr:to>
      <xdr:col>7</xdr:col>
      <xdr:colOff>840900</xdr:colOff>
      <xdr:row>7</xdr:row>
      <xdr:rowOff>28576</xdr:rowOff>
    </xdr:to>
    <xdr:sp macro="" textlink="">
      <xdr:nvSpPr>
        <xdr:cNvPr id="6" name="TextBox 5">
          <a:extLst>
            <a:ext uri="{FF2B5EF4-FFF2-40B4-BE49-F238E27FC236}">
              <a16:creationId xmlns:a16="http://schemas.microsoft.com/office/drawing/2014/main" id="{946EED49-4FE6-42BD-A3DB-B6888D102AD1}"/>
            </a:ext>
          </a:extLst>
        </xdr:cNvPr>
        <xdr:cNvSpPr txBox="1"/>
      </xdr:nvSpPr>
      <xdr:spPr>
        <a:xfrm>
          <a:off x="9277350" y="1111250"/>
          <a:ext cx="1126650" cy="6191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a:latin typeface="+mn-lt"/>
            </a:rPr>
            <a:t>-</a:t>
          </a:r>
          <a:endParaRPr lang="en-GB" sz="1300" baseline="0">
            <a:latin typeface="+mn-lt"/>
          </a:endParaRPr>
        </a:p>
        <a:p>
          <a:pPr algn="ctr"/>
          <a:endParaRPr lang="en-GB" sz="400" baseline="0">
            <a:latin typeface="+mn-lt"/>
          </a:endParaRPr>
        </a:p>
        <a:p>
          <a:pPr algn="ctr"/>
          <a:r>
            <a:rPr lang="en-GB" sz="1300" baseline="0">
              <a:latin typeface="+mn-lt"/>
            </a:rPr>
            <a:t>-               </a:t>
          </a:r>
          <a:endParaRPr lang="en-GB" sz="1300">
            <a:latin typeface="+mn-lt"/>
          </a:endParaRPr>
        </a:p>
      </xdr:txBody>
    </xdr:sp>
    <xdr:clientData/>
  </xdr:twoCellAnchor>
  <xdr:twoCellAnchor>
    <xdr:from>
      <xdr:col>1</xdr:col>
      <xdr:colOff>1314450</xdr:colOff>
      <xdr:row>1</xdr:row>
      <xdr:rowOff>9526</xdr:rowOff>
    </xdr:from>
    <xdr:to>
      <xdr:col>1</xdr:col>
      <xdr:colOff>2574450</xdr:colOff>
      <xdr:row>4</xdr:row>
      <xdr:rowOff>3526</xdr:rowOff>
    </xdr:to>
    <xdr:sp macro="" textlink="">
      <xdr:nvSpPr>
        <xdr:cNvPr id="7" name="TextBox 6">
          <a:extLst>
            <a:ext uri="{FF2B5EF4-FFF2-40B4-BE49-F238E27FC236}">
              <a16:creationId xmlns:a16="http://schemas.microsoft.com/office/drawing/2014/main" id="{8D21D267-7A6E-4192-8FD0-C461E4D179EF}"/>
            </a:ext>
          </a:extLst>
        </xdr:cNvPr>
        <xdr:cNvSpPr txBox="1"/>
      </xdr:nvSpPr>
      <xdr:spPr>
        <a:xfrm>
          <a:off x="1968500" y="85726"/>
          <a:ext cx="1260000" cy="762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1</xdr:col>
          <xdr:colOff>139700</xdr:colOff>
          <xdr:row>2</xdr:row>
          <xdr:rowOff>0</xdr:rowOff>
        </xdr:from>
        <xdr:to>
          <xdr:col>1</xdr:col>
          <xdr:colOff>1289050</xdr:colOff>
          <xdr:row>2</xdr:row>
          <xdr:rowOff>260350</xdr:rowOff>
        </xdr:to>
        <xdr:sp macro="" textlink="">
          <xdr:nvSpPr>
            <xdr:cNvPr id="6155" name="ViewNotes" hidden="1">
              <a:extLst>
                <a:ext uri="{63B3BB69-23CF-44E3-9099-C40C66FF867C}">
                  <a14:compatExt spid="_x0000_s6155"/>
                </a:ext>
                <a:ext uri="{FF2B5EF4-FFF2-40B4-BE49-F238E27FC236}">
                  <a16:creationId xmlns:a16="http://schemas.microsoft.com/office/drawing/2014/main" id="{B310310F-38A0-4001-BE41-5FBB044E245B}"/>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139700</xdr:colOff>
          <xdr:row>2</xdr:row>
          <xdr:rowOff>304800</xdr:rowOff>
        </xdr:from>
        <xdr:to>
          <xdr:col>1</xdr:col>
          <xdr:colOff>1289050</xdr:colOff>
          <xdr:row>2</xdr:row>
          <xdr:rowOff>565150</xdr:rowOff>
        </xdr:to>
        <xdr:sp macro="" textlink="">
          <xdr:nvSpPr>
            <xdr:cNvPr id="6156" name="Summary" hidden="1">
              <a:extLst>
                <a:ext uri="{63B3BB69-23CF-44E3-9099-C40C66FF867C}">
                  <a14:compatExt spid="_x0000_s6156"/>
                </a:ext>
                <a:ext uri="{FF2B5EF4-FFF2-40B4-BE49-F238E27FC236}">
                  <a16:creationId xmlns:a16="http://schemas.microsoft.com/office/drawing/2014/main" id="{B2F2DABB-C993-4419-8927-0A2121D6E33F}"/>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Summary</a:t>
              </a:r>
            </a:p>
          </xdr:txBody>
        </xdr:sp>
        <xdr:clientData fPrintsWithSheet="0"/>
      </xdr:twoCellAnchor>
    </mc:Choice>
    <mc:Fallback/>
  </mc:AlternateContent>
  <xdr:twoCellAnchor>
    <xdr:from>
      <xdr:col>1</xdr:col>
      <xdr:colOff>9525</xdr:colOff>
      <xdr:row>1</xdr:row>
      <xdr:rowOff>0</xdr:rowOff>
    </xdr:from>
    <xdr:to>
      <xdr:col>10</xdr:col>
      <xdr:colOff>8625</xdr:colOff>
      <xdr:row>4</xdr:row>
      <xdr:rowOff>0</xdr:rowOff>
    </xdr:to>
    <xdr:sp macro="" textlink="">
      <xdr:nvSpPr>
        <xdr:cNvPr id="8" name="Rectangle 7">
          <a:extLst>
            <a:ext uri="{FF2B5EF4-FFF2-40B4-BE49-F238E27FC236}">
              <a16:creationId xmlns:a16="http://schemas.microsoft.com/office/drawing/2014/main" id="{BF0B45BB-2025-4824-90DC-5ABDC3B6D5B4}"/>
            </a:ext>
          </a:extLst>
        </xdr:cNvPr>
        <xdr:cNvSpPr/>
      </xdr:nvSpPr>
      <xdr:spPr>
        <a:xfrm>
          <a:off x="663575" y="76200"/>
          <a:ext cx="12343500" cy="768350"/>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9525</xdr:colOff>
      <xdr:row>4</xdr:row>
      <xdr:rowOff>0</xdr:rowOff>
    </xdr:from>
    <xdr:to>
      <xdr:col>10</xdr:col>
      <xdr:colOff>8625</xdr:colOff>
      <xdr:row>6</xdr:row>
      <xdr:rowOff>295276</xdr:rowOff>
    </xdr:to>
    <xdr:sp macro="" textlink="">
      <xdr:nvSpPr>
        <xdr:cNvPr id="9" name="Rectangle 8">
          <a:extLst>
            <a:ext uri="{FF2B5EF4-FFF2-40B4-BE49-F238E27FC236}">
              <a16:creationId xmlns:a16="http://schemas.microsoft.com/office/drawing/2014/main" id="{0E4E1416-F261-4CC9-91AE-056C5BCDE072}"/>
            </a:ext>
          </a:extLst>
        </xdr:cNvPr>
        <xdr:cNvSpPr/>
      </xdr:nvSpPr>
      <xdr:spPr>
        <a:xfrm>
          <a:off x="663575" y="844550"/>
          <a:ext cx="12343500" cy="841376"/>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xdr:from>
          <xdr:col>8</xdr:col>
          <xdr:colOff>977900</xdr:colOff>
          <xdr:row>5</xdr:row>
          <xdr:rowOff>190500</xdr:rowOff>
        </xdr:from>
        <xdr:to>
          <xdr:col>9</xdr:col>
          <xdr:colOff>863600</xdr:colOff>
          <xdr:row>6</xdr:row>
          <xdr:rowOff>177800</xdr:rowOff>
        </xdr:to>
        <xdr:sp macro="" textlink="">
          <xdr:nvSpPr>
            <xdr:cNvPr id="6157" name="Reset" hidden="1">
              <a:extLst>
                <a:ext uri="{63B3BB69-23CF-44E3-9099-C40C66FF867C}">
                  <a14:compatExt spid="_x0000_s6157"/>
                </a:ext>
                <a:ext uri="{FF2B5EF4-FFF2-40B4-BE49-F238E27FC236}">
                  <a16:creationId xmlns:a16="http://schemas.microsoft.com/office/drawing/2014/main" id="{A2B9E8D7-E083-4017-8995-4C5D22A1FEED}"/>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2616200</xdr:colOff>
          <xdr:row>2</xdr:row>
          <xdr:rowOff>25400</xdr:rowOff>
        </xdr:from>
        <xdr:to>
          <xdr:col>3</xdr:col>
          <xdr:colOff>107950</xdr:colOff>
          <xdr:row>2</xdr:row>
          <xdr:rowOff>292100</xdr:rowOff>
        </xdr:to>
        <xdr:sp macro="" textlink="">
          <xdr:nvSpPr>
            <xdr:cNvPr id="6158" name="Antenatal" hidden="1">
              <a:extLst>
                <a:ext uri="{63B3BB69-23CF-44E3-9099-C40C66FF867C}">
                  <a14:compatExt spid="_x0000_s6158"/>
                </a:ext>
                <a:ext uri="{FF2B5EF4-FFF2-40B4-BE49-F238E27FC236}">
                  <a16:creationId xmlns:a16="http://schemas.microsoft.com/office/drawing/2014/main" id="{265E0B29-DB9F-421B-A038-62832EDC7A49}"/>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Antenatal Care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184150</xdr:colOff>
          <xdr:row>2</xdr:row>
          <xdr:rowOff>25400</xdr:rowOff>
        </xdr:from>
        <xdr:to>
          <xdr:col>4</xdr:col>
          <xdr:colOff>730250</xdr:colOff>
          <xdr:row>2</xdr:row>
          <xdr:rowOff>292100</xdr:rowOff>
        </xdr:to>
        <xdr:sp macro="" textlink="">
          <xdr:nvSpPr>
            <xdr:cNvPr id="6159" name="Birth" hidden="1">
              <a:extLst>
                <a:ext uri="{63B3BB69-23CF-44E3-9099-C40C66FF867C}">
                  <a14:compatExt spid="_x0000_s6159"/>
                </a:ext>
                <a:ext uri="{FF2B5EF4-FFF2-40B4-BE49-F238E27FC236}">
                  <a16:creationId xmlns:a16="http://schemas.microsoft.com/office/drawing/2014/main" id="{E5FEAEF5-086A-4F76-86A8-3E4BDFC10B09}"/>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Birth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2616200</xdr:colOff>
          <xdr:row>2</xdr:row>
          <xdr:rowOff>342900</xdr:rowOff>
        </xdr:from>
        <xdr:to>
          <xdr:col>3</xdr:col>
          <xdr:colOff>107950</xdr:colOff>
          <xdr:row>3</xdr:row>
          <xdr:rowOff>25400</xdr:rowOff>
        </xdr:to>
        <xdr:sp macro="" textlink="">
          <xdr:nvSpPr>
            <xdr:cNvPr id="6160" name="PostnatalWard" hidden="1">
              <a:extLst>
                <a:ext uri="{63B3BB69-23CF-44E3-9099-C40C66FF867C}">
                  <a14:compatExt spid="_x0000_s6160"/>
                </a:ext>
                <a:ext uri="{FF2B5EF4-FFF2-40B4-BE49-F238E27FC236}">
                  <a16:creationId xmlns:a16="http://schemas.microsoft.com/office/drawing/2014/main" id="{6270BABC-CC53-4266-B3EE-BC1914E62943}"/>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Ward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184150</xdr:colOff>
          <xdr:row>2</xdr:row>
          <xdr:rowOff>342900</xdr:rowOff>
        </xdr:from>
        <xdr:to>
          <xdr:col>4</xdr:col>
          <xdr:colOff>730250</xdr:colOff>
          <xdr:row>3</xdr:row>
          <xdr:rowOff>25400</xdr:rowOff>
        </xdr:to>
        <xdr:sp macro="" textlink="">
          <xdr:nvSpPr>
            <xdr:cNvPr id="6161" name="PostnatalComm" hidden="1">
              <a:extLst>
                <a:ext uri="{63B3BB69-23CF-44E3-9099-C40C66FF867C}">
                  <a14:compatExt spid="_x0000_s6161"/>
                </a:ext>
                <a:ext uri="{FF2B5EF4-FFF2-40B4-BE49-F238E27FC236}">
                  <a16:creationId xmlns:a16="http://schemas.microsoft.com/office/drawing/2014/main" id="{3AE8605B-491B-4B54-A4C2-B78C3E9FF439}"/>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Community</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1</xdr:col>
      <xdr:colOff>1314450</xdr:colOff>
      <xdr:row>1</xdr:row>
      <xdr:rowOff>9525</xdr:rowOff>
    </xdr:from>
    <xdr:to>
      <xdr:col>1</xdr:col>
      <xdr:colOff>2574450</xdr:colOff>
      <xdr:row>4</xdr:row>
      <xdr:rowOff>3525</xdr:rowOff>
    </xdr:to>
    <xdr:sp macro="" textlink="">
      <xdr:nvSpPr>
        <xdr:cNvPr id="2" name="TextBox 1">
          <a:extLst>
            <a:ext uri="{FF2B5EF4-FFF2-40B4-BE49-F238E27FC236}">
              <a16:creationId xmlns:a16="http://schemas.microsoft.com/office/drawing/2014/main" id="{D202A390-B54D-420F-857C-BD4DB36AB4EA}"/>
            </a:ext>
          </a:extLst>
        </xdr:cNvPr>
        <xdr:cNvSpPr txBox="1"/>
      </xdr:nvSpPr>
      <xdr:spPr>
        <a:xfrm>
          <a:off x="1308100" y="85725"/>
          <a:ext cx="2700" cy="762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6</xdr:col>
          <xdr:colOff>450850</xdr:colOff>
          <xdr:row>5</xdr:row>
          <xdr:rowOff>38100</xdr:rowOff>
        </xdr:from>
        <xdr:to>
          <xdr:col>7</xdr:col>
          <xdr:colOff>63500</xdr:colOff>
          <xdr:row>5</xdr:row>
          <xdr:rowOff>260350</xdr:rowOff>
        </xdr:to>
        <xdr:sp macro="" textlink="">
          <xdr:nvSpPr>
            <xdr:cNvPr id="7169" name="Drop Down Trust Code" hidden="1">
              <a:extLst>
                <a:ext uri="{63B3BB69-23CF-44E3-9099-C40C66FF867C}">
                  <a14:compatExt spid="_x0000_s7169"/>
                </a:ext>
                <a:ext uri="{FF2B5EF4-FFF2-40B4-BE49-F238E27FC236}">
                  <a16:creationId xmlns:a16="http://schemas.microsoft.com/office/drawing/2014/main" id="{13D67A9B-5F07-4E22-8470-55A48594979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196850</xdr:colOff>
          <xdr:row>5</xdr:row>
          <xdr:rowOff>38100</xdr:rowOff>
        </xdr:from>
        <xdr:to>
          <xdr:col>9</xdr:col>
          <xdr:colOff>527050</xdr:colOff>
          <xdr:row>5</xdr:row>
          <xdr:rowOff>260350</xdr:rowOff>
        </xdr:to>
        <xdr:sp macro="" textlink="">
          <xdr:nvSpPr>
            <xdr:cNvPr id="7170" name="Drop Down Trust" hidden="1">
              <a:extLst>
                <a:ext uri="{63B3BB69-23CF-44E3-9099-C40C66FF867C}">
                  <a14:compatExt spid="_x0000_s7170"/>
                </a:ext>
                <a:ext uri="{FF2B5EF4-FFF2-40B4-BE49-F238E27FC236}">
                  <a16:creationId xmlns:a16="http://schemas.microsoft.com/office/drawing/2014/main" id="{C9A9E319-376D-4472-B3E5-8F525F77CD7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6</xdr:col>
      <xdr:colOff>485775</xdr:colOff>
      <xdr:row>1</xdr:row>
      <xdr:rowOff>9525</xdr:rowOff>
    </xdr:from>
    <xdr:to>
      <xdr:col>7</xdr:col>
      <xdr:colOff>574200</xdr:colOff>
      <xdr:row>2</xdr:row>
      <xdr:rowOff>352426</xdr:rowOff>
    </xdr:to>
    <xdr:sp macro="" textlink="">
      <xdr:nvSpPr>
        <xdr:cNvPr id="3" name="TextBox 2">
          <a:extLst>
            <a:ext uri="{FF2B5EF4-FFF2-40B4-BE49-F238E27FC236}">
              <a16:creationId xmlns:a16="http://schemas.microsoft.com/office/drawing/2014/main" id="{E308A216-2680-4BFC-8F1B-3DA49C6E14D1}"/>
            </a:ext>
          </a:extLst>
        </xdr:cNvPr>
        <xdr:cNvSpPr txBox="1"/>
      </xdr:nvSpPr>
      <xdr:spPr>
        <a:xfrm>
          <a:off x="8042275" y="85725"/>
          <a:ext cx="1371125"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Display data by:                     </a:t>
          </a:r>
          <a:endParaRPr lang="en-GB" sz="1300">
            <a:latin typeface="+mn-lt"/>
          </a:endParaRPr>
        </a:p>
      </xdr:txBody>
    </xdr:sp>
    <xdr:clientData/>
  </xdr:twoCellAnchor>
  <xdr:twoCellAnchor>
    <xdr:from>
      <xdr:col>7</xdr:col>
      <xdr:colOff>457199</xdr:colOff>
      <xdr:row>1</xdr:row>
      <xdr:rowOff>9525</xdr:rowOff>
    </xdr:from>
    <xdr:to>
      <xdr:col>10</xdr:col>
      <xdr:colOff>981074</xdr:colOff>
      <xdr:row>3</xdr:row>
      <xdr:rowOff>51150</xdr:rowOff>
    </xdr:to>
    <xdr:sp macro="" textlink="">
      <xdr:nvSpPr>
        <xdr:cNvPr id="4" name="TextBox 3">
          <a:extLst>
            <a:ext uri="{FF2B5EF4-FFF2-40B4-BE49-F238E27FC236}">
              <a16:creationId xmlns:a16="http://schemas.microsoft.com/office/drawing/2014/main" id="{DD395A4D-0A6B-4C4D-8319-EA7FB4564A7D}"/>
            </a:ext>
          </a:extLst>
        </xdr:cNvPr>
        <xdr:cNvSpPr txBox="1"/>
      </xdr:nvSpPr>
      <xdr:spPr>
        <a:xfrm>
          <a:off x="9296399" y="85725"/>
          <a:ext cx="3851275" cy="7083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ctr"/>
          <a:r>
            <a:rPr lang="en-GB" sz="1200">
              <a:latin typeface="+mn-lt"/>
            </a:rPr>
            <a:t>(Collection mode data is shown with Trusts data)        </a:t>
          </a:r>
        </a:p>
      </xdr:txBody>
    </xdr:sp>
    <xdr:clientData/>
  </xdr:twoCellAnchor>
  <mc:AlternateContent xmlns:mc="http://schemas.openxmlformats.org/markup-compatibility/2006">
    <mc:Choice xmlns:a14="http://schemas.microsoft.com/office/drawing/2010/main" Requires="a14">
      <xdr:twoCellAnchor editAs="oneCell">
        <xdr:from>
          <xdr:col>2</xdr:col>
          <xdr:colOff>520700</xdr:colOff>
          <xdr:row>4</xdr:row>
          <xdr:rowOff>120650</xdr:rowOff>
        </xdr:from>
        <xdr:to>
          <xdr:col>2</xdr:col>
          <xdr:colOff>2501900</xdr:colOff>
          <xdr:row>5</xdr:row>
          <xdr:rowOff>107950</xdr:rowOff>
        </xdr:to>
        <xdr:sp macro="" textlink="">
          <xdr:nvSpPr>
            <xdr:cNvPr id="7171" name="Drop Down Sort" hidden="1">
              <a:extLst>
                <a:ext uri="{63B3BB69-23CF-44E3-9099-C40C66FF867C}">
                  <a14:compatExt spid="_x0000_s7171"/>
                </a:ext>
                <a:ext uri="{FF2B5EF4-FFF2-40B4-BE49-F238E27FC236}">
                  <a16:creationId xmlns:a16="http://schemas.microsoft.com/office/drawing/2014/main" id="{96E4BF98-0E98-4BE0-B334-7E74D52D3C9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2654300</xdr:colOff>
          <xdr:row>5</xdr:row>
          <xdr:rowOff>6350</xdr:rowOff>
        </xdr:from>
        <xdr:to>
          <xdr:col>3</xdr:col>
          <xdr:colOff>139700</xdr:colOff>
          <xdr:row>5</xdr:row>
          <xdr:rowOff>266700</xdr:rowOff>
        </xdr:to>
        <xdr:sp macro="" textlink="">
          <xdr:nvSpPr>
            <xdr:cNvPr id="7172" name="sort" hidden="1">
              <a:extLst>
                <a:ext uri="{63B3BB69-23CF-44E3-9099-C40C66FF867C}">
                  <a14:compatExt spid="_x0000_s7172"/>
                </a:ext>
                <a:ext uri="{FF2B5EF4-FFF2-40B4-BE49-F238E27FC236}">
                  <a16:creationId xmlns:a16="http://schemas.microsoft.com/office/drawing/2014/main" id="{12622DE6-13E3-4F82-8B90-629B38177B8C}"/>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762000</xdr:colOff>
          <xdr:row>4</xdr:row>
          <xdr:rowOff>120650</xdr:rowOff>
        </xdr:from>
        <xdr:to>
          <xdr:col>10</xdr:col>
          <xdr:colOff>755650</xdr:colOff>
          <xdr:row>5</xdr:row>
          <xdr:rowOff>107950</xdr:rowOff>
        </xdr:to>
        <xdr:sp macro="" textlink="">
          <xdr:nvSpPr>
            <xdr:cNvPr id="7173" name="filterform" hidden="1">
              <a:extLst>
                <a:ext uri="{63B3BB69-23CF-44E3-9099-C40C66FF867C}">
                  <a14:compatExt spid="_x0000_s7173"/>
                </a:ext>
                <a:ext uri="{FF2B5EF4-FFF2-40B4-BE49-F238E27FC236}">
                  <a16:creationId xmlns:a16="http://schemas.microsoft.com/office/drawing/2014/main" id="{EAB3E3D3-84AF-4A49-BDB7-F70420760536}"/>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520700</xdr:colOff>
          <xdr:row>5</xdr:row>
          <xdr:rowOff>152400</xdr:rowOff>
        </xdr:from>
        <xdr:to>
          <xdr:col>2</xdr:col>
          <xdr:colOff>1104900</xdr:colOff>
          <xdr:row>6</xdr:row>
          <xdr:rowOff>234950</xdr:rowOff>
        </xdr:to>
        <xdr:sp macro="" textlink="">
          <xdr:nvSpPr>
            <xdr:cNvPr id="7174" name="Low" hidden="1">
              <a:extLst>
                <a:ext uri="{63B3BB69-23CF-44E3-9099-C40C66FF867C}">
                  <a14:compatExt spid="_x0000_s7174"/>
                </a:ext>
                <a:ext uri="{FF2B5EF4-FFF2-40B4-BE49-F238E27FC236}">
                  <a16:creationId xmlns:a16="http://schemas.microsoft.com/office/drawing/2014/main" id="{91B7F37C-2365-4D34-8A2D-3ACE45E7A9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1447800</xdr:colOff>
          <xdr:row>5</xdr:row>
          <xdr:rowOff>152400</xdr:rowOff>
        </xdr:from>
        <xdr:to>
          <xdr:col>2</xdr:col>
          <xdr:colOff>2197100</xdr:colOff>
          <xdr:row>6</xdr:row>
          <xdr:rowOff>234950</xdr:rowOff>
        </xdr:to>
        <xdr:sp macro="" textlink="">
          <xdr:nvSpPr>
            <xdr:cNvPr id="7175" name="High" hidden="1">
              <a:extLst>
                <a:ext uri="{63B3BB69-23CF-44E3-9099-C40C66FF867C}">
                  <a14:compatExt spid="_x0000_s7175"/>
                </a:ext>
                <a:ext uri="{FF2B5EF4-FFF2-40B4-BE49-F238E27FC236}">
                  <a16:creationId xmlns:a16="http://schemas.microsoft.com/office/drawing/2014/main" id="{032AC207-DE5A-43E3-99EC-D318E9804C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450850</xdr:colOff>
          <xdr:row>4</xdr:row>
          <xdr:rowOff>44450</xdr:rowOff>
        </xdr:from>
        <xdr:to>
          <xdr:col>7</xdr:col>
          <xdr:colOff>63500</xdr:colOff>
          <xdr:row>4</xdr:row>
          <xdr:rowOff>266700</xdr:rowOff>
        </xdr:to>
        <xdr:sp macro="" textlink="">
          <xdr:nvSpPr>
            <xdr:cNvPr id="7176" name="Drop Down RG Code" hidden="1">
              <a:extLst>
                <a:ext uri="{63B3BB69-23CF-44E3-9099-C40C66FF867C}">
                  <a14:compatExt spid="_x0000_s7176"/>
                </a:ext>
                <a:ext uri="{FF2B5EF4-FFF2-40B4-BE49-F238E27FC236}">
                  <a16:creationId xmlns:a16="http://schemas.microsoft.com/office/drawing/2014/main" id="{2A4BCB6B-4728-46E4-8BE3-8828D487E3A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196850</xdr:colOff>
          <xdr:row>4</xdr:row>
          <xdr:rowOff>44450</xdr:rowOff>
        </xdr:from>
        <xdr:to>
          <xdr:col>9</xdr:col>
          <xdr:colOff>527050</xdr:colOff>
          <xdr:row>4</xdr:row>
          <xdr:rowOff>266700</xdr:rowOff>
        </xdr:to>
        <xdr:sp macro="" textlink="">
          <xdr:nvSpPr>
            <xdr:cNvPr id="7177" name="Drop Down RG" hidden="1">
              <a:extLst>
                <a:ext uri="{63B3BB69-23CF-44E3-9099-C40C66FF867C}">
                  <a14:compatExt spid="_x0000_s7177"/>
                </a:ext>
                <a:ext uri="{FF2B5EF4-FFF2-40B4-BE49-F238E27FC236}">
                  <a16:creationId xmlns:a16="http://schemas.microsoft.com/office/drawing/2014/main" id="{E508BF33-E642-4F04-8F6F-4E837F6177A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3</xdr:col>
      <xdr:colOff>876300</xdr:colOff>
      <xdr:row>4</xdr:row>
      <xdr:rowOff>0</xdr:rowOff>
    </xdr:from>
    <xdr:to>
      <xdr:col>6</xdr:col>
      <xdr:colOff>421800</xdr:colOff>
      <xdr:row>6</xdr:row>
      <xdr:rowOff>275550</xdr:rowOff>
    </xdr:to>
    <xdr:sp macro="" textlink="">
      <xdr:nvSpPr>
        <xdr:cNvPr id="5" name="TextBox 4">
          <a:extLst>
            <a:ext uri="{FF2B5EF4-FFF2-40B4-BE49-F238E27FC236}">
              <a16:creationId xmlns:a16="http://schemas.microsoft.com/office/drawing/2014/main" id="{6D155D0C-DE2C-449F-8019-1B0B99689C3B}"/>
            </a:ext>
          </a:extLst>
        </xdr:cNvPr>
        <xdr:cNvSpPr txBox="1"/>
      </xdr:nvSpPr>
      <xdr:spPr>
        <a:xfrm>
          <a:off x="5683250" y="844550"/>
          <a:ext cx="2295050" cy="821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latin typeface="+mn-lt"/>
            </a:rPr>
            <a:t>Filter by</a:t>
          </a:r>
          <a:r>
            <a:rPr lang="en-GB" sz="1300" baseline="0">
              <a:latin typeface="+mn-lt"/>
            </a:rPr>
            <a:t> - ICB:</a:t>
          </a:r>
        </a:p>
        <a:p>
          <a:pPr algn="r"/>
          <a:endParaRPr lang="en-GB" sz="400" baseline="0">
            <a:latin typeface="+mn-lt"/>
          </a:endParaRPr>
        </a:p>
        <a:p>
          <a:pPr algn="r"/>
          <a:r>
            <a:rPr lang="en-GB" sz="1300" baseline="0">
              <a:latin typeface="+mn-lt"/>
            </a:rPr>
            <a:t>Trust:</a:t>
          </a:r>
        </a:p>
        <a:p>
          <a:pPr algn="r"/>
          <a:endParaRPr lang="en-GB" sz="400" baseline="0">
            <a:latin typeface="+mn-lt"/>
          </a:endParaRPr>
        </a:p>
        <a:p>
          <a:pPr algn="r"/>
          <a:r>
            <a:rPr lang="en-GB" sz="1300" baseline="0">
              <a:latin typeface="+mn-lt"/>
            </a:rPr>
            <a:t>Site:</a:t>
          </a:r>
        </a:p>
        <a:p>
          <a:pPr algn="r"/>
          <a:r>
            <a:rPr lang="en-GB" sz="1300" baseline="0">
              <a:latin typeface="+mn-lt"/>
            </a:rPr>
            <a:t>                     </a:t>
          </a:r>
          <a:endParaRPr lang="en-GB" sz="1300">
            <a:latin typeface="+mn-lt"/>
          </a:endParaRPr>
        </a:p>
      </xdr:txBody>
    </xdr:sp>
    <xdr:clientData/>
  </xdr:twoCellAnchor>
  <xdr:twoCellAnchor>
    <xdr:from>
      <xdr:col>6</xdr:col>
      <xdr:colOff>238125</xdr:colOff>
      <xdr:row>5</xdr:row>
      <xdr:rowOff>247650</xdr:rowOff>
    </xdr:from>
    <xdr:to>
      <xdr:col>7</xdr:col>
      <xdr:colOff>202725</xdr:colOff>
      <xdr:row>7</xdr:row>
      <xdr:rowOff>38102</xdr:rowOff>
    </xdr:to>
    <xdr:sp macro="" textlink="">
      <xdr:nvSpPr>
        <xdr:cNvPr id="6" name="TextBox 5">
          <a:extLst>
            <a:ext uri="{FF2B5EF4-FFF2-40B4-BE49-F238E27FC236}">
              <a16:creationId xmlns:a16="http://schemas.microsoft.com/office/drawing/2014/main" id="{A55B78BB-DBCA-4A77-9340-3B9FF2C2C56C}"/>
            </a:ext>
          </a:extLst>
        </xdr:cNvPr>
        <xdr:cNvSpPr txBox="1"/>
      </xdr:nvSpPr>
      <xdr:spPr>
        <a:xfrm>
          <a:off x="7794625" y="1365250"/>
          <a:ext cx="1247300" cy="3746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baseline="0">
              <a:latin typeface="+mn-lt"/>
            </a:rPr>
            <a:t>-                 </a:t>
          </a:r>
          <a:endParaRPr lang="en-GB" sz="1300">
            <a:latin typeface="+mn-lt"/>
          </a:endParaRPr>
        </a:p>
      </xdr:txBody>
    </xdr:sp>
    <xdr:clientData/>
  </xdr:twoCellAnchor>
  <xdr:twoCellAnchor>
    <xdr:from>
      <xdr:col>7</xdr:col>
      <xdr:colOff>666750</xdr:colOff>
      <xdr:row>5</xdr:row>
      <xdr:rowOff>247649</xdr:rowOff>
    </xdr:from>
    <xdr:to>
      <xdr:col>8</xdr:col>
      <xdr:colOff>517050</xdr:colOff>
      <xdr:row>7</xdr:row>
      <xdr:rowOff>19050</xdr:rowOff>
    </xdr:to>
    <xdr:sp macro="" textlink="">
      <xdr:nvSpPr>
        <xdr:cNvPr id="7" name="TextBox 6">
          <a:extLst>
            <a:ext uri="{FF2B5EF4-FFF2-40B4-BE49-F238E27FC236}">
              <a16:creationId xmlns:a16="http://schemas.microsoft.com/office/drawing/2014/main" id="{F16ADC56-5BE6-425C-9687-F3B9EFE82E93}"/>
            </a:ext>
          </a:extLst>
        </xdr:cNvPr>
        <xdr:cNvSpPr txBox="1"/>
      </xdr:nvSpPr>
      <xdr:spPr>
        <a:xfrm>
          <a:off x="9505950" y="1365249"/>
          <a:ext cx="1133000" cy="3556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a:latin typeface="+mn-lt"/>
            </a:rPr>
            <a:t>-</a:t>
          </a:r>
          <a:r>
            <a:rPr lang="en-GB" sz="1300" baseline="0">
              <a:latin typeface="+mn-lt"/>
            </a:rPr>
            <a:t>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2</xdr:col>
          <xdr:colOff>2025650</xdr:colOff>
          <xdr:row>1</xdr:row>
          <xdr:rowOff>76200</xdr:rowOff>
        </xdr:from>
        <xdr:to>
          <xdr:col>3</xdr:col>
          <xdr:colOff>234950</xdr:colOff>
          <xdr:row>2</xdr:row>
          <xdr:rowOff>234950</xdr:rowOff>
        </xdr:to>
        <xdr:sp macro="" textlink="">
          <xdr:nvSpPr>
            <xdr:cNvPr id="7178" name="Antenatal" hidden="1">
              <a:extLst>
                <a:ext uri="{63B3BB69-23CF-44E3-9099-C40C66FF867C}">
                  <a14:compatExt spid="_x0000_s7178"/>
                </a:ext>
                <a:ext uri="{FF2B5EF4-FFF2-40B4-BE49-F238E27FC236}">
                  <a16:creationId xmlns:a16="http://schemas.microsoft.com/office/drawing/2014/main" id="{DEED4602-EFE8-427E-8FCB-B3620429D77A}"/>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Antenatal Care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2025650</xdr:colOff>
          <xdr:row>2</xdr:row>
          <xdr:rowOff>311150</xdr:rowOff>
        </xdr:from>
        <xdr:to>
          <xdr:col>3</xdr:col>
          <xdr:colOff>234950</xdr:colOff>
          <xdr:row>3</xdr:row>
          <xdr:rowOff>0</xdr:rowOff>
        </xdr:to>
        <xdr:sp macro="" textlink="">
          <xdr:nvSpPr>
            <xdr:cNvPr id="7179" name="PostnatalWard" hidden="1">
              <a:extLst>
                <a:ext uri="{63B3BB69-23CF-44E3-9099-C40C66FF867C}">
                  <a14:compatExt spid="_x0000_s7179"/>
                </a:ext>
                <a:ext uri="{FF2B5EF4-FFF2-40B4-BE49-F238E27FC236}">
                  <a16:creationId xmlns:a16="http://schemas.microsoft.com/office/drawing/2014/main" id="{D13F037C-046D-47C8-B4B9-DA303EA87BE1}"/>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Ward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336550</xdr:colOff>
          <xdr:row>1</xdr:row>
          <xdr:rowOff>76200</xdr:rowOff>
        </xdr:from>
        <xdr:to>
          <xdr:col>5</xdr:col>
          <xdr:colOff>234950</xdr:colOff>
          <xdr:row>2</xdr:row>
          <xdr:rowOff>234950</xdr:rowOff>
        </xdr:to>
        <xdr:sp macro="" textlink="">
          <xdr:nvSpPr>
            <xdr:cNvPr id="7180" name="Birth" hidden="1">
              <a:extLst>
                <a:ext uri="{63B3BB69-23CF-44E3-9099-C40C66FF867C}">
                  <a14:compatExt spid="_x0000_s7180"/>
                </a:ext>
                <a:ext uri="{FF2B5EF4-FFF2-40B4-BE49-F238E27FC236}">
                  <a16:creationId xmlns:a16="http://schemas.microsoft.com/office/drawing/2014/main" id="{A058DC3D-8D03-4132-9E1C-565CB4CD6B35}"/>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Birth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336550</xdr:colOff>
          <xdr:row>2</xdr:row>
          <xdr:rowOff>311150</xdr:rowOff>
        </xdr:from>
        <xdr:to>
          <xdr:col>5</xdr:col>
          <xdr:colOff>234950</xdr:colOff>
          <xdr:row>3</xdr:row>
          <xdr:rowOff>0</xdr:rowOff>
        </xdr:to>
        <xdr:sp macro="" textlink="">
          <xdr:nvSpPr>
            <xdr:cNvPr id="7181" name="PostnatalComm" hidden="1">
              <a:extLst>
                <a:ext uri="{63B3BB69-23CF-44E3-9099-C40C66FF867C}">
                  <a14:compatExt spid="_x0000_s7181"/>
                </a:ext>
                <a:ext uri="{FF2B5EF4-FFF2-40B4-BE49-F238E27FC236}">
                  <a16:creationId xmlns:a16="http://schemas.microsoft.com/office/drawing/2014/main" id="{FA842CEE-5A2E-4BA0-8967-1D93F4E9FFD2}"/>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Community</a:t>
              </a:r>
            </a:p>
          </xdr:txBody>
        </xdr:sp>
        <xdr:clientData fPrintsWithSheet="0"/>
      </xdr:twoCellAnchor>
    </mc:Choice>
    <mc:Fallback/>
  </mc:AlternateContent>
  <xdr:twoCellAnchor>
    <xdr:from>
      <xdr:col>2</xdr:col>
      <xdr:colOff>695325</xdr:colOff>
      <xdr:row>1</xdr:row>
      <xdr:rowOff>9525</xdr:rowOff>
    </xdr:from>
    <xdr:to>
      <xdr:col>2</xdr:col>
      <xdr:colOff>1955325</xdr:colOff>
      <xdr:row>4</xdr:row>
      <xdr:rowOff>3525</xdr:rowOff>
    </xdr:to>
    <xdr:sp macro="" textlink="">
      <xdr:nvSpPr>
        <xdr:cNvPr id="8" name="TextBox 7">
          <a:extLst>
            <a:ext uri="{FF2B5EF4-FFF2-40B4-BE49-F238E27FC236}">
              <a16:creationId xmlns:a16="http://schemas.microsoft.com/office/drawing/2014/main" id="{F25561A0-C1A5-459C-A806-062C7BD92C4A}"/>
            </a:ext>
          </a:extLst>
        </xdr:cNvPr>
        <xdr:cNvSpPr txBox="1"/>
      </xdr:nvSpPr>
      <xdr:spPr>
        <a:xfrm>
          <a:off x="2003425" y="85725"/>
          <a:ext cx="1260000" cy="762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xdr:from>
          <xdr:col>7</xdr:col>
          <xdr:colOff>577850</xdr:colOff>
          <xdr:row>1</xdr:row>
          <xdr:rowOff>44450</xdr:rowOff>
        </xdr:from>
        <xdr:to>
          <xdr:col>8</xdr:col>
          <xdr:colOff>336550</xdr:colOff>
          <xdr:row>2</xdr:row>
          <xdr:rowOff>381000</xdr:rowOff>
        </xdr:to>
        <xdr:sp macro="" textlink="">
          <xdr:nvSpPr>
            <xdr:cNvPr id="7182" name="Regionlo" hidden="1">
              <a:extLst>
                <a:ext uri="{63B3BB69-23CF-44E3-9099-C40C66FF867C}">
                  <a14:compatExt spid="_x0000_s7182"/>
                </a:ext>
                <a:ext uri="{FF2B5EF4-FFF2-40B4-BE49-F238E27FC236}">
                  <a16:creationId xmlns:a16="http://schemas.microsoft.com/office/drawing/2014/main" id="{94BC91D3-B50C-4487-AE35-0418B9846C0F}"/>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539750</xdr:colOff>
          <xdr:row>1</xdr:row>
          <xdr:rowOff>44450</xdr:rowOff>
        </xdr:from>
        <xdr:to>
          <xdr:col>9</xdr:col>
          <xdr:colOff>533400</xdr:colOff>
          <xdr:row>2</xdr:row>
          <xdr:rowOff>381000</xdr:rowOff>
        </xdr:to>
        <xdr:sp macro="" textlink="">
          <xdr:nvSpPr>
            <xdr:cNvPr id="7183" name="Trusts" hidden="1">
              <a:extLst>
                <a:ext uri="{63B3BB69-23CF-44E3-9099-C40C66FF867C}">
                  <a14:compatExt spid="_x0000_s7183"/>
                </a:ext>
                <a:ext uri="{FF2B5EF4-FFF2-40B4-BE49-F238E27FC236}">
                  <a16:creationId xmlns:a16="http://schemas.microsoft.com/office/drawing/2014/main" id="{E7D1788D-36CA-4164-B06E-0352BE052025}"/>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749300</xdr:colOff>
          <xdr:row>1</xdr:row>
          <xdr:rowOff>44450</xdr:rowOff>
        </xdr:from>
        <xdr:to>
          <xdr:col>10</xdr:col>
          <xdr:colOff>730250</xdr:colOff>
          <xdr:row>2</xdr:row>
          <xdr:rowOff>381000</xdr:rowOff>
        </xdr:to>
        <xdr:sp macro="" textlink="">
          <xdr:nvSpPr>
            <xdr:cNvPr id="7184" name="Sites" hidden="1">
              <a:extLst>
                <a:ext uri="{63B3BB69-23CF-44E3-9099-C40C66FF867C}">
                  <a14:compatExt spid="_x0000_s7184"/>
                </a:ext>
                <a:ext uri="{FF2B5EF4-FFF2-40B4-BE49-F238E27FC236}">
                  <a16:creationId xmlns:a16="http://schemas.microsoft.com/office/drawing/2014/main" id="{3B1A8B12-3DE3-45E7-BE86-609DF69756B2}"/>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146050</xdr:colOff>
          <xdr:row>2</xdr:row>
          <xdr:rowOff>0</xdr:rowOff>
        </xdr:from>
        <xdr:to>
          <xdr:col>2</xdr:col>
          <xdr:colOff>679450</xdr:colOff>
          <xdr:row>2</xdr:row>
          <xdr:rowOff>260350</xdr:rowOff>
        </xdr:to>
        <xdr:sp macro="" textlink="">
          <xdr:nvSpPr>
            <xdr:cNvPr id="7185" name="ViewNotes" hidden="1">
              <a:extLst>
                <a:ext uri="{63B3BB69-23CF-44E3-9099-C40C66FF867C}">
                  <a14:compatExt spid="_x0000_s7185"/>
                </a:ext>
                <a:ext uri="{FF2B5EF4-FFF2-40B4-BE49-F238E27FC236}">
                  <a16:creationId xmlns:a16="http://schemas.microsoft.com/office/drawing/2014/main" id="{F406157F-02F7-4319-B8FC-69ED106C7F3F}"/>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146050</xdr:colOff>
          <xdr:row>2</xdr:row>
          <xdr:rowOff>304800</xdr:rowOff>
        </xdr:from>
        <xdr:to>
          <xdr:col>2</xdr:col>
          <xdr:colOff>679450</xdr:colOff>
          <xdr:row>2</xdr:row>
          <xdr:rowOff>565150</xdr:rowOff>
        </xdr:to>
        <xdr:sp macro="" textlink="">
          <xdr:nvSpPr>
            <xdr:cNvPr id="7186" name="Summary" hidden="1">
              <a:extLst>
                <a:ext uri="{63B3BB69-23CF-44E3-9099-C40C66FF867C}">
                  <a14:compatExt spid="_x0000_s7186"/>
                </a:ext>
                <a:ext uri="{FF2B5EF4-FFF2-40B4-BE49-F238E27FC236}">
                  <a16:creationId xmlns:a16="http://schemas.microsoft.com/office/drawing/2014/main" id="{F6D4C077-421A-488A-8A37-706FA50B18BE}"/>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Summary</a:t>
              </a:r>
            </a:p>
          </xdr:txBody>
        </xdr:sp>
        <xdr:clientData fPrintsWithSheet="0"/>
      </xdr:twoCellAnchor>
    </mc:Choice>
    <mc:Fallback/>
  </mc:AlternateContent>
  <xdr:twoCellAnchor>
    <xdr:from>
      <xdr:col>1</xdr:col>
      <xdr:colOff>9525</xdr:colOff>
      <xdr:row>1</xdr:row>
      <xdr:rowOff>0</xdr:rowOff>
    </xdr:from>
    <xdr:to>
      <xdr:col>11</xdr:col>
      <xdr:colOff>8625</xdr:colOff>
      <xdr:row>4</xdr:row>
      <xdr:rowOff>0</xdr:rowOff>
    </xdr:to>
    <xdr:sp macro="" textlink="">
      <xdr:nvSpPr>
        <xdr:cNvPr id="9" name="Rectangle 8">
          <a:extLst>
            <a:ext uri="{FF2B5EF4-FFF2-40B4-BE49-F238E27FC236}">
              <a16:creationId xmlns:a16="http://schemas.microsoft.com/office/drawing/2014/main" id="{5F778CFE-BFA7-48F3-8D2E-5401B32446D6}"/>
            </a:ext>
          </a:extLst>
        </xdr:cNvPr>
        <xdr:cNvSpPr/>
      </xdr:nvSpPr>
      <xdr:spPr>
        <a:xfrm>
          <a:off x="663575" y="76200"/>
          <a:ext cx="12534000" cy="768350"/>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9525</xdr:colOff>
      <xdr:row>4</xdr:row>
      <xdr:rowOff>0</xdr:rowOff>
    </xdr:from>
    <xdr:to>
      <xdr:col>11</xdr:col>
      <xdr:colOff>8625</xdr:colOff>
      <xdr:row>6</xdr:row>
      <xdr:rowOff>295276</xdr:rowOff>
    </xdr:to>
    <xdr:sp macro="" textlink="">
      <xdr:nvSpPr>
        <xdr:cNvPr id="10" name="Rectangle 9">
          <a:extLst>
            <a:ext uri="{FF2B5EF4-FFF2-40B4-BE49-F238E27FC236}">
              <a16:creationId xmlns:a16="http://schemas.microsoft.com/office/drawing/2014/main" id="{AE965B83-ED3D-4203-8716-CD03DF8D08CC}"/>
            </a:ext>
          </a:extLst>
        </xdr:cNvPr>
        <xdr:cNvSpPr/>
      </xdr:nvSpPr>
      <xdr:spPr>
        <a:xfrm>
          <a:off x="663575" y="844550"/>
          <a:ext cx="12534000" cy="841376"/>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xdr:from>
          <xdr:col>9</xdr:col>
          <xdr:colOff>762000</xdr:colOff>
          <xdr:row>5</xdr:row>
          <xdr:rowOff>190500</xdr:rowOff>
        </xdr:from>
        <xdr:to>
          <xdr:col>10</xdr:col>
          <xdr:colOff>755650</xdr:colOff>
          <xdr:row>6</xdr:row>
          <xdr:rowOff>177800</xdr:rowOff>
        </xdr:to>
        <xdr:sp macro="" textlink="">
          <xdr:nvSpPr>
            <xdr:cNvPr id="7187" name="Reset" hidden="1">
              <a:extLst>
                <a:ext uri="{63B3BB69-23CF-44E3-9099-C40C66FF867C}">
                  <a14:compatExt spid="_x0000_s7187"/>
                </a:ext>
                <a:ext uri="{FF2B5EF4-FFF2-40B4-BE49-F238E27FC236}">
                  <a16:creationId xmlns:a16="http://schemas.microsoft.com/office/drawing/2014/main" id="{0C1EA566-825A-4CA2-AA04-0930F0895BA5}"/>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336550</xdr:colOff>
          <xdr:row>6</xdr:row>
          <xdr:rowOff>44450</xdr:rowOff>
        </xdr:from>
        <xdr:to>
          <xdr:col>6</xdr:col>
          <xdr:colOff>184150</xdr:colOff>
          <xdr:row>6</xdr:row>
          <xdr:rowOff>266700</xdr:rowOff>
        </xdr:to>
        <xdr:sp macro="" textlink="">
          <xdr:nvSpPr>
            <xdr:cNvPr id="8193" name="Drop Down Site Code" hidden="1">
              <a:extLst>
                <a:ext uri="{63B3BB69-23CF-44E3-9099-C40C66FF867C}">
                  <a14:compatExt spid="_x0000_s8193"/>
                </a:ext>
                <a:ext uri="{FF2B5EF4-FFF2-40B4-BE49-F238E27FC236}">
                  <a16:creationId xmlns:a16="http://schemas.microsoft.com/office/drawing/2014/main" id="{AA250D2E-6B3F-4BAE-A1C4-7869184D8BBF}"/>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330200</xdr:colOff>
          <xdr:row>6</xdr:row>
          <xdr:rowOff>38100</xdr:rowOff>
        </xdr:from>
        <xdr:to>
          <xdr:col>8</xdr:col>
          <xdr:colOff>908050</xdr:colOff>
          <xdr:row>6</xdr:row>
          <xdr:rowOff>260350</xdr:rowOff>
        </xdr:to>
        <xdr:sp macro="" textlink="">
          <xdr:nvSpPr>
            <xdr:cNvPr id="8194" name="Drop Down Site" hidden="1">
              <a:extLst>
                <a:ext uri="{63B3BB69-23CF-44E3-9099-C40C66FF867C}">
                  <a14:compatExt spid="_x0000_s8194"/>
                </a:ext>
                <a:ext uri="{FF2B5EF4-FFF2-40B4-BE49-F238E27FC236}">
                  <a16:creationId xmlns:a16="http://schemas.microsoft.com/office/drawing/2014/main" id="{725EE9BA-E7A8-4EE1-8BD7-75C00771A0D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336550</xdr:colOff>
          <xdr:row>5</xdr:row>
          <xdr:rowOff>38100</xdr:rowOff>
        </xdr:from>
        <xdr:to>
          <xdr:col>6</xdr:col>
          <xdr:colOff>184150</xdr:colOff>
          <xdr:row>5</xdr:row>
          <xdr:rowOff>260350</xdr:rowOff>
        </xdr:to>
        <xdr:sp macro="" textlink="">
          <xdr:nvSpPr>
            <xdr:cNvPr id="8195" name="Drop Down Trust Code" hidden="1">
              <a:extLst>
                <a:ext uri="{63B3BB69-23CF-44E3-9099-C40C66FF867C}">
                  <a14:compatExt spid="_x0000_s8195"/>
                </a:ext>
                <a:ext uri="{FF2B5EF4-FFF2-40B4-BE49-F238E27FC236}">
                  <a16:creationId xmlns:a16="http://schemas.microsoft.com/office/drawing/2014/main" id="{BA2206DC-D7FA-4E13-9677-5FAFB524DEF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330200</xdr:colOff>
          <xdr:row>5</xdr:row>
          <xdr:rowOff>38100</xdr:rowOff>
        </xdr:from>
        <xdr:to>
          <xdr:col>8</xdr:col>
          <xdr:colOff>908050</xdr:colOff>
          <xdr:row>5</xdr:row>
          <xdr:rowOff>260350</xdr:rowOff>
        </xdr:to>
        <xdr:sp macro="" textlink="">
          <xdr:nvSpPr>
            <xdr:cNvPr id="8196" name="Drop Down Trust" hidden="1">
              <a:extLst>
                <a:ext uri="{63B3BB69-23CF-44E3-9099-C40C66FF867C}">
                  <a14:compatExt spid="_x0000_s8196"/>
                </a:ext>
                <a:ext uri="{FF2B5EF4-FFF2-40B4-BE49-F238E27FC236}">
                  <a16:creationId xmlns:a16="http://schemas.microsoft.com/office/drawing/2014/main" id="{1CF6B28C-4459-4804-87AD-F3A493A717F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5</xdr:col>
      <xdr:colOff>371475</xdr:colOff>
      <xdr:row>1</xdr:row>
      <xdr:rowOff>9525</xdr:rowOff>
    </xdr:from>
    <xdr:to>
      <xdr:col>6</xdr:col>
      <xdr:colOff>698025</xdr:colOff>
      <xdr:row>2</xdr:row>
      <xdr:rowOff>352426</xdr:rowOff>
    </xdr:to>
    <xdr:sp macro="" textlink="">
      <xdr:nvSpPr>
        <xdr:cNvPr id="2" name="TextBox 1">
          <a:extLst>
            <a:ext uri="{FF2B5EF4-FFF2-40B4-BE49-F238E27FC236}">
              <a16:creationId xmlns:a16="http://schemas.microsoft.com/office/drawing/2014/main" id="{C51A248D-F7D8-4FB2-8720-7AC86E338861}"/>
            </a:ext>
          </a:extLst>
        </xdr:cNvPr>
        <xdr:cNvSpPr txBox="1"/>
      </xdr:nvSpPr>
      <xdr:spPr>
        <a:xfrm>
          <a:off x="7851775" y="85725"/>
          <a:ext cx="1348900" cy="4445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Display data by:                     </a:t>
          </a:r>
          <a:endParaRPr lang="en-GB" sz="1300">
            <a:latin typeface="+mn-lt"/>
          </a:endParaRPr>
        </a:p>
      </xdr:txBody>
    </xdr:sp>
    <xdr:clientData/>
  </xdr:twoCellAnchor>
  <xdr:twoCellAnchor>
    <xdr:from>
      <xdr:col>6</xdr:col>
      <xdr:colOff>581024</xdr:colOff>
      <xdr:row>1</xdr:row>
      <xdr:rowOff>9525</xdr:rowOff>
    </xdr:from>
    <xdr:to>
      <xdr:col>9</xdr:col>
      <xdr:colOff>1200149</xdr:colOff>
      <xdr:row>3</xdr:row>
      <xdr:rowOff>51150</xdr:rowOff>
    </xdr:to>
    <xdr:sp macro="" textlink="">
      <xdr:nvSpPr>
        <xdr:cNvPr id="3" name="TextBox 2">
          <a:extLst>
            <a:ext uri="{FF2B5EF4-FFF2-40B4-BE49-F238E27FC236}">
              <a16:creationId xmlns:a16="http://schemas.microsoft.com/office/drawing/2014/main" id="{D7A6B9F6-755C-4473-8E70-6CFA882B0F99}"/>
            </a:ext>
          </a:extLst>
        </xdr:cNvPr>
        <xdr:cNvSpPr txBox="1"/>
      </xdr:nvSpPr>
      <xdr:spPr>
        <a:xfrm>
          <a:off x="9083674" y="85725"/>
          <a:ext cx="3844925" cy="714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ctr"/>
          <a:r>
            <a:rPr lang="en-GB" sz="1200">
              <a:latin typeface="+mn-lt"/>
            </a:rPr>
            <a:t>(Collection mode data is shown with Trusts data)        </a:t>
          </a:r>
        </a:p>
      </xdr:txBody>
    </xdr:sp>
    <xdr:clientData/>
  </xdr:twoCellAnchor>
  <mc:AlternateContent xmlns:mc="http://schemas.openxmlformats.org/markup-compatibility/2006">
    <mc:Choice xmlns:a14="http://schemas.microsoft.com/office/drawing/2010/main" Requires="a14">
      <xdr:twoCellAnchor editAs="oneCell">
        <xdr:from>
          <xdr:col>2</xdr:col>
          <xdr:colOff>520700</xdr:colOff>
          <xdr:row>4</xdr:row>
          <xdr:rowOff>120650</xdr:rowOff>
        </xdr:from>
        <xdr:to>
          <xdr:col>3</xdr:col>
          <xdr:colOff>139700</xdr:colOff>
          <xdr:row>5</xdr:row>
          <xdr:rowOff>107950</xdr:rowOff>
        </xdr:to>
        <xdr:sp macro="" textlink="">
          <xdr:nvSpPr>
            <xdr:cNvPr id="8197" name="Drop Down Sort" hidden="1">
              <a:extLst>
                <a:ext uri="{63B3BB69-23CF-44E3-9099-C40C66FF867C}">
                  <a14:compatExt spid="_x0000_s8197"/>
                </a:ext>
                <a:ext uri="{FF2B5EF4-FFF2-40B4-BE49-F238E27FC236}">
                  <a16:creationId xmlns:a16="http://schemas.microsoft.com/office/drawing/2014/main" id="{D0F34307-C099-4E7E-8A25-64F84756AF8A}"/>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292100</xdr:colOff>
          <xdr:row>5</xdr:row>
          <xdr:rowOff>6350</xdr:rowOff>
        </xdr:from>
        <xdr:to>
          <xdr:col>4</xdr:col>
          <xdr:colOff>387350</xdr:colOff>
          <xdr:row>5</xdr:row>
          <xdr:rowOff>266700</xdr:rowOff>
        </xdr:to>
        <xdr:sp macro="" textlink="">
          <xdr:nvSpPr>
            <xdr:cNvPr id="8198" name="sort" hidden="1">
              <a:extLst>
                <a:ext uri="{63B3BB69-23CF-44E3-9099-C40C66FF867C}">
                  <a14:compatExt spid="_x0000_s8198"/>
                </a:ext>
                <a:ext uri="{FF2B5EF4-FFF2-40B4-BE49-F238E27FC236}">
                  <a16:creationId xmlns:a16="http://schemas.microsoft.com/office/drawing/2014/main" id="{FE726CFF-9658-4B0B-A736-A4C49B6D4D5F}"/>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0</xdr:colOff>
          <xdr:row>4</xdr:row>
          <xdr:rowOff>120650</xdr:rowOff>
        </xdr:from>
        <xdr:to>
          <xdr:col>9</xdr:col>
          <xdr:colOff>977900</xdr:colOff>
          <xdr:row>5</xdr:row>
          <xdr:rowOff>107950</xdr:rowOff>
        </xdr:to>
        <xdr:sp macro="" textlink="">
          <xdr:nvSpPr>
            <xdr:cNvPr id="8199" name="filterform" hidden="1">
              <a:extLst>
                <a:ext uri="{63B3BB69-23CF-44E3-9099-C40C66FF867C}">
                  <a14:compatExt spid="_x0000_s8199"/>
                </a:ext>
                <a:ext uri="{FF2B5EF4-FFF2-40B4-BE49-F238E27FC236}">
                  <a16:creationId xmlns:a16="http://schemas.microsoft.com/office/drawing/2014/main" id="{64A3003A-E059-4757-AC9E-FDE81A42917C}"/>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520700</xdr:colOff>
          <xdr:row>5</xdr:row>
          <xdr:rowOff>152400</xdr:rowOff>
        </xdr:from>
        <xdr:to>
          <xdr:col>2</xdr:col>
          <xdr:colOff>1104900</xdr:colOff>
          <xdr:row>6</xdr:row>
          <xdr:rowOff>234950</xdr:rowOff>
        </xdr:to>
        <xdr:sp macro="" textlink="">
          <xdr:nvSpPr>
            <xdr:cNvPr id="8200" name="Low" hidden="1">
              <a:extLst>
                <a:ext uri="{63B3BB69-23CF-44E3-9099-C40C66FF867C}">
                  <a14:compatExt spid="_x0000_s8200"/>
                </a:ext>
                <a:ext uri="{FF2B5EF4-FFF2-40B4-BE49-F238E27FC236}">
                  <a16:creationId xmlns:a16="http://schemas.microsoft.com/office/drawing/2014/main" id="{59EBD4D1-B45B-4C25-8B6A-AFCB6516EA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1447800</xdr:colOff>
          <xdr:row>5</xdr:row>
          <xdr:rowOff>152400</xdr:rowOff>
        </xdr:from>
        <xdr:to>
          <xdr:col>2</xdr:col>
          <xdr:colOff>2197100</xdr:colOff>
          <xdr:row>6</xdr:row>
          <xdr:rowOff>234950</xdr:rowOff>
        </xdr:to>
        <xdr:sp macro="" textlink="">
          <xdr:nvSpPr>
            <xdr:cNvPr id="8201" name="High" hidden="1">
              <a:extLst>
                <a:ext uri="{63B3BB69-23CF-44E3-9099-C40C66FF867C}">
                  <a14:compatExt spid="_x0000_s8201"/>
                </a:ext>
                <a:ext uri="{FF2B5EF4-FFF2-40B4-BE49-F238E27FC236}">
                  <a16:creationId xmlns:a16="http://schemas.microsoft.com/office/drawing/2014/main" id="{D74D18C4-F9F4-4594-8D6C-0C6378FCDB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336550</xdr:colOff>
          <xdr:row>4</xdr:row>
          <xdr:rowOff>44450</xdr:rowOff>
        </xdr:from>
        <xdr:to>
          <xdr:col>6</xdr:col>
          <xdr:colOff>184150</xdr:colOff>
          <xdr:row>4</xdr:row>
          <xdr:rowOff>266700</xdr:rowOff>
        </xdr:to>
        <xdr:sp macro="" textlink="">
          <xdr:nvSpPr>
            <xdr:cNvPr id="8202" name="Drop Down RG Code" hidden="1">
              <a:extLst>
                <a:ext uri="{63B3BB69-23CF-44E3-9099-C40C66FF867C}">
                  <a14:compatExt spid="_x0000_s8202"/>
                </a:ext>
                <a:ext uri="{FF2B5EF4-FFF2-40B4-BE49-F238E27FC236}">
                  <a16:creationId xmlns:a16="http://schemas.microsoft.com/office/drawing/2014/main" id="{CD20427F-B380-4F3B-A8D8-62906AB4F5B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330200</xdr:colOff>
          <xdr:row>4</xdr:row>
          <xdr:rowOff>44450</xdr:rowOff>
        </xdr:from>
        <xdr:to>
          <xdr:col>8</xdr:col>
          <xdr:colOff>908050</xdr:colOff>
          <xdr:row>4</xdr:row>
          <xdr:rowOff>266700</xdr:rowOff>
        </xdr:to>
        <xdr:sp macro="" textlink="">
          <xdr:nvSpPr>
            <xdr:cNvPr id="8203" name="Drop Down RG" hidden="1">
              <a:extLst>
                <a:ext uri="{63B3BB69-23CF-44E3-9099-C40C66FF867C}">
                  <a14:compatExt spid="_x0000_s8203"/>
                </a:ext>
                <a:ext uri="{FF2B5EF4-FFF2-40B4-BE49-F238E27FC236}">
                  <a16:creationId xmlns:a16="http://schemas.microsoft.com/office/drawing/2014/main" id="{928C4729-E3B7-49BF-96C9-0823896010B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4</xdr:col>
      <xdr:colOff>1133475</xdr:colOff>
      <xdr:row>4</xdr:row>
      <xdr:rowOff>0</xdr:rowOff>
    </xdr:from>
    <xdr:to>
      <xdr:col>5</xdr:col>
      <xdr:colOff>307500</xdr:colOff>
      <xdr:row>6</xdr:row>
      <xdr:rowOff>275550</xdr:rowOff>
    </xdr:to>
    <xdr:sp macro="" textlink="">
      <xdr:nvSpPr>
        <xdr:cNvPr id="4" name="TextBox 3">
          <a:extLst>
            <a:ext uri="{FF2B5EF4-FFF2-40B4-BE49-F238E27FC236}">
              <a16:creationId xmlns:a16="http://schemas.microsoft.com/office/drawing/2014/main" id="{BCC83B8B-63DA-4943-96AA-A19FC3D122A7}"/>
            </a:ext>
          </a:extLst>
        </xdr:cNvPr>
        <xdr:cNvSpPr txBox="1"/>
      </xdr:nvSpPr>
      <xdr:spPr>
        <a:xfrm>
          <a:off x="5680075" y="850900"/>
          <a:ext cx="2107725" cy="821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latin typeface="+mn-lt"/>
            </a:rPr>
            <a:t>Filter by</a:t>
          </a:r>
          <a:r>
            <a:rPr lang="en-GB" sz="1300" baseline="0">
              <a:latin typeface="+mn-lt"/>
            </a:rPr>
            <a:t> - ICB:</a:t>
          </a:r>
        </a:p>
        <a:p>
          <a:pPr algn="r"/>
          <a:endParaRPr lang="en-GB" sz="400" baseline="0">
            <a:latin typeface="+mn-lt"/>
          </a:endParaRPr>
        </a:p>
        <a:p>
          <a:pPr algn="r"/>
          <a:r>
            <a:rPr lang="en-GB" sz="1300" baseline="0">
              <a:latin typeface="+mn-lt"/>
            </a:rPr>
            <a:t>Trust:</a:t>
          </a:r>
        </a:p>
        <a:p>
          <a:pPr algn="r"/>
          <a:endParaRPr lang="en-GB" sz="400" baseline="0">
            <a:latin typeface="+mn-lt"/>
          </a:endParaRPr>
        </a:p>
        <a:p>
          <a:pPr algn="r"/>
          <a:r>
            <a:rPr lang="en-GB" sz="1300" baseline="0">
              <a:latin typeface="+mn-lt"/>
            </a:rPr>
            <a:t>Site:</a:t>
          </a:r>
        </a:p>
        <a:p>
          <a:pPr algn="r"/>
          <a:r>
            <a:rPr lang="en-GB" sz="1300" baseline="0">
              <a:latin typeface="+mn-lt"/>
            </a:rPr>
            <a:t>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2</xdr:col>
          <xdr:colOff>2025650</xdr:colOff>
          <xdr:row>1</xdr:row>
          <xdr:rowOff>76200</xdr:rowOff>
        </xdr:from>
        <xdr:to>
          <xdr:col>4</xdr:col>
          <xdr:colOff>495300</xdr:colOff>
          <xdr:row>2</xdr:row>
          <xdr:rowOff>234950</xdr:rowOff>
        </xdr:to>
        <xdr:sp macro="" textlink="">
          <xdr:nvSpPr>
            <xdr:cNvPr id="8204" name="Antenatal" hidden="1">
              <a:extLst>
                <a:ext uri="{63B3BB69-23CF-44E3-9099-C40C66FF867C}">
                  <a14:compatExt spid="_x0000_s8204"/>
                </a:ext>
                <a:ext uri="{FF2B5EF4-FFF2-40B4-BE49-F238E27FC236}">
                  <a16:creationId xmlns:a16="http://schemas.microsoft.com/office/drawing/2014/main" id="{89471AE9-F974-425A-B110-E9A260B28C37}"/>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Antenatal Care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2025650</xdr:colOff>
          <xdr:row>2</xdr:row>
          <xdr:rowOff>311150</xdr:rowOff>
        </xdr:from>
        <xdr:to>
          <xdr:col>4</xdr:col>
          <xdr:colOff>495300</xdr:colOff>
          <xdr:row>3</xdr:row>
          <xdr:rowOff>0</xdr:rowOff>
        </xdr:to>
        <xdr:sp macro="" textlink="">
          <xdr:nvSpPr>
            <xdr:cNvPr id="8205" name="PostnatalWard" hidden="1">
              <a:extLst>
                <a:ext uri="{63B3BB69-23CF-44E3-9099-C40C66FF867C}">
                  <a14:compatExt spid="_x0000_s8205"/>
                </a:ext>
                <a:ext uri="{FF2B5EF4-FFF2-40B4-BE49-F238E27FC236}">
                  <a16:creationId xmlns:a16="http://schemas.microsoft.com/office/drawing/2014/main" id="{9F86C02B-93E8-4988-818D-DAF3D7693602}"/>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Ward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596900</xdr:colOff>
          <xdr:row>1</xdr:row>
          <xdr:rowOff>76200</xdr:rowOff>
        </xdr:from>
        <xdr:to>
          <xdr:col>4</xdr:col>
          <xdr:colOff>2139950</xdr:colOff>
          <xdr:row>2</xdr:row>
          <xdr:rowOff>234950</xdr:rowOff>
        </xdr:to>
        <xdr:sp macro="" textlink="">
          <xdr:nvSpPr>
            <xdr:cNvPr id="8206" name="Birth" hidden="1">
              <a:extLst>
                <a:ext uri="{63B3BB69-23CF-44E3-9099-C40C66FF867C}">
                  <a14:compatExt spid="_x0000_s8206"/>
                </a:ext>
                <a:ext uri="{FF2B5EF4-FFF2-40B4-BE49-F238E27FC236}">
                  <a16:creationId xmlns:a16="http://schemas.microsoft.com/office/drawing/2014/main" id="{CB7C319F-376C-441E-9D16-EE8DF9874F0B}"/>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Birth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596900</xdr:colOff>
          <xdr:row>2</xdr:row>
          <xdr:rowOff>311150</xdr:rowOff>
        </xdr:from>
        <xdr:to>
          <xdr:col>4</xdr:col>
          <xdr:colOff>2139950</xdr:colOff>
          <xdr:row>3</xdr:row>
          <xdr:rowOff>0</xdr:rowOff>
        </xdr:to>
        <xdr:sp macro="" textlink="">
          <xdr:nvSpPr>
            <xdr:cNvPr id="8207" name="PostnatalComm" hidden="1">
              <a:extLst>
                <a:ext uri="{63B3BB69-23CF-44E3-9099-C40C66FF867C}">
                  <a14:compatExt spid="_x0000_s8207"/>
                </a:ext>
                <a:ext uri="{FF2B5EF4-FFF2-40B4-BE49-F238E27FC236}">
                  <a16:creationId xmlns:a16="http://schemas.microsoft.com/office/drawing/2014/main" id="{A22C3F55-E58D-4C38-98D2-57F113DDCB1D}"/>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Community</a:t>
              </a:r>
            </a:p>
          </xdr:txBody>
        </xdr:sp>
        <xdr:clientData fPrintsWithSheet="0"/>
      </xdr:twoCellAnchor>
    </mc:Choice>
    <mc:Fallback/>
  </mc:AlternateContent>
  <xdr:twoCellAnchor>
    <xdr:from>
      <xdr:col>2</xdr:col>
      <xdr:colOff>695325</xdr:colOff>
      <xdr:row>1</xdr:row>
      <xdr:rowOff>9525</xdr:rowOff>
    </xdr:from>
    <xdr:to>
      <xdr:col>2</xdr:col>
      <xdr:colOff>1955325</xdr:colOff>
      <xdr:row>4</xdr:row>
      <xdr:rowOff>3525</xdr:rowOff>
    </xdr:to>
    <xdr:sp macro="" textlink="">
      <xdr:nvSpPr>
        <xdr:cNvPr id="5" name="TextBox 4">
          <a:extLst>
            <a:ext uri="{FF2B5EF4-FFF2-40B4-BE49-F238E27FC236}">
              <a16:creationId xmlns:a16="http://schemas.microsoft.com/office/drawing/2014/main" id="{D129E7B0-E850-4E01-88B4-4809A268AED9}"/>
            </a:ext>
          </a:extLst>
        </xdr:cNvPr>
        <xdr:cNvSpPr txBox="1"/>
      </xdr:nvSpPr>
      <xdr:spPr>
        <a:xfrm>
          <a:off x="2003425" y="85725"/>
          <a:ext cx="1260000" cy="7687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xdr:from>
          <xdr:col>6</xdr:col>
          <xdr:colOff>711200</xdr:colOff>
          <xdr:row>1</xdr:row>
          <xdr:rowOff>44450</xdr:rowOff>
        </xdr:from>
        <xdr:to>
          <xdr:col>7</xdr:col>
          <xdr:colOff>717550</xdr:colOff>
          <xdr:row>2</xdr:row>
          <xdr:rowOff>381000</xdr:rowOff>
        </xdr:to>
        <xdr:sp macro="" textlink="">
          <xdr:nvSpPr>
            <xdr:cNvPr id="8208" name="Regionlo" hidden="1">
              <a:extLst>
                <a:ext uri="{63B3BB69-23CF-44E3-9099-C40C66FF867C}">
                  <a14:compatExt spid="_x0000_s8208"/>
                </a:ext>
                <a:ext uri="{FF2B5EF4-FFF2-40B4-BE49-F238E27FC236}">
                  <a16:creationId xmlns:a16="http://schemas.microsoft.com/office/drawing/2014/main" id="{24C24F58-6C8E-473B-B345-2E6B437DA89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920750</xdr:colOff>
          <xdr:row>1</xdr:row>
          <xdr:rowOff>44450</xdr:rowOff>
        </xdr:from>
        <xdr:to>
          <xdr:col>8</xdr:col>
          <xdr:colOff>914400</xdr:colOff>
          <xdr:row>2</xdr:row>
          <xdr:rowOff>381000</xdr:rowOff>
        </xdr:to>
        <xdr:sp macro="" textlink="">
          <xdr:nvSpPr>
            <xdr:cNvPr id="8209" name="Trusts" hidden="1">
              <a:extLst>
                <a:ext uri="{63B3BB69-23CF-44E3-9099-C40C66FF867C}">
                  <a14:compatExt spid="_x0000_s8209"/>
                </a:ext>
                <a:ext uri="{FF2B5EF4-FFF2-40B4-BE49-F238E27FC236}">
                  <a16:creationId xmlns:a16="http://schemas.microsoft.com/office/drawing/2014/main" id="{D2FBA0A4-2D47-42AE-AD2B-D887C656BBAF}"/>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1130300</xdr:colOff>
          <xdr:row>1</xdr:row>
          <xdr:rowOff>44450</xdr:rowOff>
        </xdr:from>
        <xdr:to>
          <xdr:col>9</xdr:col>
          <xdr:colOff>952500</xdr:colOff>
          <xdr:row>2</xdr:row>
          <xdr:rowOff>381000</xdr:rowOff>
        </xdr:to>
        <xdr:sp macro="" textlink="">
          <xdr:nvSpPr>
            <xdr:cNvPr id="8210" name="Sites" hidden="1">
              <a:extLst>
                <a:ext uri="{63B3BB69-23CF-44E3-9099-C40C66FF867C}">
                  <a14:compatExt spid="_x0000_s8210"/>
                </a:ext>
                <a:ext uri="{FF2B5EF4-FFF2-40B4-BE49-F238E27FC236}">
                  <a16:creationId xmlns:a16="http://schemas.microsoft.com/office/drawing/2014/main" id="{B1F20BD2-1768-4A66-8C2B-DDC949811DAD}"/>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146050</xdr:colOff>
          <xdr:row>2</xdr:row>
          <xdr:rowOff>0</xdr:rowOff>
        </xdr:from>
        <xdr:to>
          <xdr:col>2</xdr:col>
          <xdr:colOff>679450</xdr:colOff>
          <xdr:row>2</xdr:row>
          <xdr:rowOff>260350</xdr:rowOff>
        </xdr:to>
        <xdr:sp macro="" textlink="">
          <xdr:nvSpPr>
            <xdr:cNvPr id="8211" name="ViewNotes" hidden="1">
              <a:extLst>
                <a:ext uri="{63B3BB69-23CF-44E3-9099-C40C66FF867C}">
                  <a14:compatExt spid="_x0000_s8211"/>
                </a:ext>
                <a:ext uri="{FF2B5EF4-FFF2-40B4-BE49-F238E27FC236}">
                  <a16:creationId xmlns:a16="http://schemas.microsoft.com/office/drawing/2014/main" id="{EFCB7E49-B0C0-457C-8828-FCD563B1EBFD}"/>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146050</xdr:colOff>
          <xdr:row>2</xdr:row>
          <xdr:rowOff>304800</xdr:rowOff>
        </xdr:from>
        <xdr:to>
          <xdr:col>2</xdr:col>
          <xdr:colOff>679450</xdr:colOff>
          <xdr:row>2</xdr:row>
          <xdr:rowOff>565150</xdr:rowOff>
        </xdr:to>
        <xdr:sp macro="" textlink="">
          <xdr:nvSpPr>
            <xdr:cNvPr id="8212" name="Summary" hidden="1">
              <a:extLst>
                <a:ext uri="{63B3BB69-23CF-44E3-9099-C40C66FF867C}">
                  <a14:compatExt spid="_x0000_s8212"/>
                </a:ext>
                <a:ext uri="{FF2B5EF4-FFF2-40B4-BE49-F238E27FC236}">
                  <a16:creationId xmlns:a16="http://schemas.microsoft.com/office/drawing/2014/main" id="{C3AC3DD8-74A0-4972-B251-A3EE1BAD2F54}"/>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Summary</a:t>
              </a:r>
            </a:p>
          </xdr:txBody>
        </xdr:sp>
        <xdr:clientData fPrintsWithSheet="0"/>
      </xdr:twoCellAnchor>
    </mc:Choice>
    <mc:Fallback/>
  </mc:AlternateContent>
  <xdr:twoCellAnchor>
    <xdr:from>
      <xdr:col>1</xdr:col>
      <xdr:colOff>9525</xdr:colOff>
      <xdr:row>1</xdr:row>
      <xdr:rowOff>0</xdr:rowOff>
    </xdr:from>
    <xdr:to>
      <xdr:col>10</xdr:col>
      <xdr:colOff>8625</xdr:colOff>
      <xdr:row>4</xdr:row>
      <xdr:rowOff>0</xdr:rowOff>
    </xdr:to>
    <xdr:sp macro="" textlink="">
      <xdr:nvSpPr>
        <xdr:cNvPr id="6" name="Rectangle 5">
          <a:extLst>
            <a:ext uri="{FF2B5EF4-FFF2-40B4-BE49-F238E27FC236}">
              <a16:creationId xmlns:a16="http://schemas.microsoft.com/office/drawing/2014/main" id="{716A349D-8BE5-4C57-8297-242754416292}"/>
            </a:ext>
          </a:extLst>
        </xdr:cNvPr>
        <xdr:cNvSpPr/>
      </xdr:nvSpPr>
      <xdr:spPr>
        <a:xfrm>
          <a:off x="663575" y="76200"/>
          <a:ext cx="12330800" cy="774700"/>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9525</xdr:colOff>
      <xdr:row>4</xdr:row>
      <xdr:rowOff>0</xdr:rowOff>
    </xdr:from>
    <xdr:to>
      <xdr:col>10</xdr:col>
      <xdr:colOff>8625</xdr:colOff>
      <xdr:row>6</xdr:row>
      <xdr:rowOff>295276</xdr:rowOff>
    </xdr:to>
    <xdr:sp macro="" textlink="">
      <xdr:nvSpPr>
        <xdr:cNvPr id="7" name="Rectangle 6">
          <a:extLst>
            <a:ext uri="{FF2B5EF4-FFF2-40B4-BE49-F238E27FC236}">
              <a16:creationId xmlns:a16="http://schemas.microsoft.com/office/drawing/2014/main" id="{3E58ED54-25BF-45CD-B701-CE72A68272DC}"/>
            </a:ext>
          </a:extLst>
        </xdr:cNvPr>
        <xdr:cNvSpPr/>
      </xdr:nvSpPr>
      <xdr:spPr>
        <a:xfrm>
          <a:off x="663575" y="850900"/>
          <a:ext cx="12330800" cy="841376"/>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xdr:from>
          <xdr:col>9</xdr:col>
          <xdr:colOff>0</xdr:colOff>
          <xdr:row>5</xdr:row>
          <xdr:rowOff>190500</xdr:rowOff>
        </xdr:from>
        <xdr:to>
          <xdr:col>9</xdr:col>
          <xdr:colOff>977900</xdr:colOff>
          <xdr:row>6</xdr:row>
          <xdr:rowOff>177800</xdr:rowOff>
        </xdr:to>
        <xdr:sp macro="" textlink="">
          <xdr:nvSpPr>
            <xdr:cNvPr id="8213" name="Reset" hidden="1">
              <a:extLst>
                <a:ext uri="{63B3BB69-23CF-44E3-9099-C40C66FF867C}">
                  <a14:compatExt spid="_x0000_s8213"/>
                </a:ext>
                <a:ext uri="{FF2B5EF4-FFF2-40B4-BE49-F238E27FC236}">
                  <a16:creationId xmlns:a16="http://schemas.microsoft.com/office/drawing/2014/main" id="{D9ED0219-A981-4006-991F-FFA728B531E1}"/>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5</xdr:col>
      <xdr:colOff>400050</xdr:colOff>
      <xdr:row>1</xdr:row>
      <xdr:rowOff>9525</xdr:rowOff>
    </xdr:from>
    <xdr:to>
      <xdr:col>6</xdr:col>
      <xdr:colOff>650400</xdr:colOff>
      <xdr:row>2</xdr:row>
      <xdr:rowOff>352426</xdr:rowOff>
    </xdr:to>
    <xdr:sp macro="" textlink="">
      <xdr:nvSpPr>
        <xdr:cNvPr id="2" name="TextBox 1">
          <a:extLst>
            <a:ext uri="{FF2B5EF4-FFF2-40B4-BE49-F238E27FC236}">
              <a16:creationId xmlns:a16="http://schemas.microsoft.com/office/drawing/2014/main" id="{7AE71072-6D20-4973-917B-DDD28DA3308B}"/>
            </a:ext>
          </a:extLst>
        </xdr:cNvPr>
        <xdr:cNvSpPr txBox="1"/>
      </xdr:nvSpPr>
      <xdr:spPr>
        <a:xfrm>
          <a:off x="7835900" y="85725"/>
          <a:ext cx="1361600"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Display data by:                     </a:t>
          </a:r>
          <a:endParaRPr lang="en-GB" sz="1300">
            <a:latin typeface="+mn-lt"/>
          </a:endParaRPr>
        </a:p>
      </xdr:txBody>
    </xdr:sp>
    <xdr:clientData/>
  </xdr:twoCellAnchor>
  <xdr:twoCellAnchor>
    <xdr:from>
      <xdr:col>6</xdr:col>
      <xdr:colOff>533399</xdr:colOff>
      <xdr:row>1</xdr:row>
      <xdr:rowOff>9525</xdr:rowOff>
    </xdr:from>
    <xdr:to>
      <xdr:col>9</xdr:col>
      <xdr:colOff>1066799</xdr:colOff>
      <xdr:row>3</xdr:row>
      <xdr:rowOff>51150</xdr:rowOff>
    </xdr:to>
    <xdr:sp macro="" textlink="">
      <xdr:nvSpPr>
        <xdr:cNvPr id="3" name="TextBox 2">
          <a:extLst>
            <a:ext uri="{FF2B5EF4-FFF2-40B4-BE49-F238E27FC236}">
              <a16:creationId xmlns:a16="http://schemas.microsoft.com/office/drawing/2014/main" id="{A50F0791-D6FF-473C-B285-B1D57FFBD980}"/>
            </a:ext>
          </a:extLst>
        </xdr:cNvPr>
        <xdr:cNvSpPr txBox="1"/>
      </xdr:nvSpPr>
      <xdr:spPr>
        <a:xfrm>
          <a:off x="9080499" y="85725"/>
          <a:ext cx="3867150" cy="7083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ctr"/>
          <a:r>
            <a:rPr lang="en-GB" sz="1200">
              <a:latin typeface="+mn-lt"/>
            </a:rPr>
            <a:t>(Collection mode data is shown with Trusts data)        </a:t>
          </a:r>
        </a:p>
      </xdr:txBody>
    </xdr:sp>
    <xdr:clientData/>
  </xdr:twoCellAnchor>
  <mc:AlternateContent xmlns:mc="http://schemas.openxmlformats.org/markup-compatibility/2006">
    <mc:Choice xmlns:a14="http://schemas.microsoft.com/office/drawing/2010/main" Requires="a14">
      <xdr:twoCellAnchor editAs="oneCell">
        <xdr:from>
          <xdr:col>1</xdr:col>
          <xdr:colOff>1130300</xdr:colOff>
          <xdr:row>4</xdr:row>
          <xdr:rowOff>120650</xdr:rowOff>
        </xdr:from>
        <xdr:to>
          <xdr:col>1</xdr:col>
          <xdr:colOff>3111500</xdr:colOff>
          <xdr:row>5</xdr:row>
          <xdr:rowOff>107950</xdr:rowOff>
        </xdr:to>
        <xdr:sp macro="" textlink="">
          <xdr:nvSpPr>
            <xdr:cNvPr id="9217" name="Drop Down Sort" hidden="1">
              <a:extLst>
                <a:ext uri="{63B3BB69-23CF-44E3-9099-C40C66FF867C}">
                  <a14:compatExt spid="_x0000_s9217"/>
                </a:ext>
                <a:ext uri="{FF2B5EF4-FFF2-40B4-BE49-F238E27FC236}">
                  <a16:creationId xmlns:a16="http://schemas.microsoft.com/office/drawing/2014/main" id="{671D47AC-0313-4794-A9BF-9D949B57C34B}"/>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139700</xdr:colOff>
          <xdr:row>5</xdr:row>
          <xdr:rowOff>6350</xdr:rowOff>
        </xdr:from>
        <xdr:to>
          <xdr:col>3</xdr:col>
          <xdr:colOff>101600</xdr:colOff>
          <xdr:row>5</xdr:row>
          <xdr:rowOff>266700</xdr:rowOff>
        </xdr:to>
        <xdr:sp macro="" textlink="">
          <xdr:nvSpPr>
            <xdr:cNvPr id="9218" name="sort" hidden="1">
              <a:extLst>
                <a:ext uri="{63B3BB69-23CF-44E3-9099-C40C66FF867C}">
                  <a14:compatExt spid="_x0000_s9218"/>
                </a:ext>
                <a:ext uri="{FF2B5EF4-FFF2-40B4-BE49-F238E27FC236}">
                  <a16:creationId xmlns:a16="http://schemas.microsoft.com/office/drawing/2014/main" id="{398EF779-2F3D-4B82-92C4-874ADA3EAD48}"/>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914400</xdr:colOff>
          <xdr:row>4</xdr:row>
          <xdr:rowOff>120650</xdr:rowOff>
        </xdr:from>
        <xdr:to>
          <xdr:col>9</xdr:col>
          <xdr:colOff>831850</xdr:colOff>
          <xdr:row>5</xdr:row>
          <xdr:rowOff>107950</xdr:rowOff>
        </xdr:to>
        <xdr:sp macro="" textlink="">
          <xdr:nvSpPr>
            <xdr:cNvPr id="9219" name="filterform" hidden="1">
              <a:extLst>
                <a:ext uri="{63B3BB69-23CF-44E3-9099-C40C66FF867C}">
                  <a14:compatExt spid="_x0000_s9219"/>
                </a:ext>
                <a:ext uri="{FF2B5EF4-FFF2-40B4-BE49-F238E27FC236}">
                  <a16:creationId xmlns:a16="http://schemas.microsoft.com/office/drawing/2014/main" id="{695922B7-907A-4740-9162-A9182C9F680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1130300</xdr:colOff>
          <xdr:row>5</xdr:row>
          <xdr:rowOff>152400</xdr:rowOff>
        </xdr:from>
        <xdr:to>
          <xdr:col>1</xdr:col>
          <xdr:colOff>1714500</xdr:colOff>
          <xdr:row>6</xdr:row>
          <xdr:rowOff>234950</xdr:rowOff>
        </xdr:to>
        <xdr:sp macro="" textlink="">
          <xdr:nvSpPr>
            <xdr:cNvPr id="9220" name="Low" hidden="1">
              <a:extLst>
                <a:ext uri="{63B3BB69-23CF-44E3-9099-C40C66FF867C}">
                  <a14:compatExt spid="_x0000_s9220"/>
                </a:ext>
                <a:ext uri="{FF2B5EF4-FFF2-40B4-BE49-F238E27FC236}">
                  <a16:creationId xmlns:a16="http://schemas.microsoft.com/office/drawing/2014/main" id="{96282209-9C23-4C1B-BA08-786352ACA6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2057400</xdr:colOff>
          <xdr:row>5</xdr:row>
          <xdr:rowOff>152400</xdr:rowOff>
        </xdr:from>
        <xdr:to>
          <xdr:col>1</xdr:col>
          <xdr:colOff>2806700</xdr:colOff>
          <xdr:row>6</xdr:row>
          <xdr:rowOff>234950</xdr:rowOff>
        </xdr:to>
        <xdr:sp macro="" textlink="">
          <xdr:nvSpPr>
            <xdr:cNvPr id="9221" name="High" hidden="1">
              <a:extLst>
                <a:ext uri="{63B3BB69-23CF-44E3-9099-C40C66FF867C}">
                  <a14:compatExt spid="_x0000_s9221"/>
                </a:ext>
                <a:ext uri="{FF2B5EF4-FFF2-40B4-BE49-F238E27FC236}">
                  <a16:creationId xmlns:a16="http://schemas.microsoft.com/office/drawing/2014/main" id="{245C02FE-F50B-4832-8ABE-51F302CBACB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647700</xdr:colOff>
          <xdr:row>1</xdr:row>
          <xdr:rowOff>44450</xdr:rowOff>
        </xdr:from>
        <xdr:to>
          <xdr:col>7</xdr:col>
          <xdr:colOff>565150</xdr:colOff>
          <xdr:row>2</xdr:row>
          <xdr:rowOff>381000</xdr:rowOff>
        </xdr:to>
        <xdr:sp macro="" textlink="">
          <xdr:nvSpPr>
            <xdr:cNvPr id="9222" name="Regionlo" hidden="1">
              <a:extLst>
                <a:ext uri="{63B3BB69-23CF-44E3-9099-C40C66FF867C}">
                  <a14:compatExt spid="_x0000_s9222"/>
                </a:ext>
                <a:ext uri="{FF2B5EF4-FFF2-40B4-BE49-F238E27FC236}">
                  <a16:creationId xmlns:a16="http://schemas.microsoft.com/office/drawing/2014/main" id="{CE08D041-7A50-4FE3-92D0-1E5958EA554F}"/>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787400</xdr:colOff>
          <xdr:row>1</xdr:row>
          <xdr:rowOff>44450</xdr:rowOff>
        </xdr:from>
        <xdr:to>
          <xdr:col>8</xdr:col>
          <xdr:colOff>685800</xdr:colOff>
          <xdr:row>2</xdr:row>
          <xdr:rowOff>381000</xdr:rowOff>
        </xdr:to>
        <xdr:sp macro="" textlink="">
          <xdr:nvSpPr>
            <xdr:cNvPr id="9223" name="Trusts" hidden="1">
              <a:extLst>
                <a:ext uri="{63B3BB69-23CF-44E3-9099-C40C66FF867C}">
                  <a14:compatExt spid="_x0000_s9223"/>
                </a:ext>
                <a:ext uri="{FF2B5EF4-FFF2-40B4-BE49-F238E27FC236}">
                  <a16:creationId xmlns:a16="http://schemas.microsoft.com/office/drawing/2014/main" id="{25ECFE7E-DC08-4F24-857F-0BC2B67A0B7B}"/>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901700</xdr:colOff>
          <xdr:row>1</xdr:row>
          <xdr:rowOff>44450</xdr:rowOff>
        </xdr:from>
        <xdr:to>
          <xdr:col>9</xdr:col>
          <xdr:colOff>825500</xdr:colOff>
          <xdr:row>2</xdr:row>
          <xdr:rowOff>381000</xdr:rowOff>
        </xdr:to>
        <xdr:sp macro="" textlink="">
          <xdr:nvSpPr>
            <xdr:cNvPr id="9224" name="Sites" hidden="1">
              <a:extLst>
                <a:ext uri="{63B3BB69-23CF-44E3-9099-C40C66FF867C}">
                  <a14:compatExt spid="_x0000_s9224"/>
                </a:ext>
                <a:ext uri="{FF2B5EF4-FFF2-40B4-BE49-F238E27FC236}">
                  <a16:creationId xmlns:a16="http://schemas.microsoft.com/office/drawing/2014/main" id="{F83FC683-873C-40B8-85B8-AFF3D6CBEDE5}"/>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368300</xdr:colOff>
          <xdr:row>4</xdr:row>
          <xdr:rowOff>44450</xdr:rowOff>
        </xdr:from>
        <xdr:to>
          <xdr:col>6</xdr:col>
          <xdr:colOff>139700</xdr:colOff>
          <xdr:row>4</xdr:row>
          <xdr:rowOff>266700</xdr:rowOff>
        </xdr:to>
        <xdr:sp macro="" textlink="">
          <xdr:nvSpPr>
            <xdr:cNvPr id="9225" name="Drop Down RG Code" hidden="1">
              <a:extLst>
                <a:ext uri="{63B3BB69-23CF-44E3-9099-C40C66FF867C}">
                  <a14:compatExt spid="_x0000_s9225"/>
                </a:ext>
                <a:ext uri="{FF2B5EF4-FFF2-40B4-BE49-F238E27FC236}">
                  <a16:creationId xmlns:a16="http://schemas.microsoft.com/office/drawing/2014/main" id="{EBE38091-A6B7-4BCB-90FA-264CBE8E963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4</xdr:row>
          <xdr:rowOff>44450</xdr:rowOff>
        </xdr:from>
        <xdr:to>
          <xdr:col>8</xdr:col>
          <xdr:colOff>679450</xdr:colOff>
          <xdr:row>4</xdr:row>
          <xdr:rowOff>266700</xdr:rowOff>
        </xdr:to>
        <xdr:sp macro="" textlink="">
          <xdr:nvSpPr>
            <xdr:cNvPr id="9226" name="Drop Down RG" hidden="1">
              <a:extLst>
                <a:ext uri="{63B3BB69-23CF-44E3-9099-C40C66FF867C}">
                  <a14:compatExt spid="_x0000_s9226"/>
                </a:ext>
                <a:ext uri="{FF2B5EF4-FFF2-40B4-BE49-F238E27FC236}">
                  <a16:creationId xmlns:a16="http://schemas.microsoft.com/office/drawing/2014/main" id="{BA3E5C40-7428-4F86-8119-2B277F0C3BD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3</xdr:col>
      <xdr:colOff>838200</xdr:colOff>
      <xdr:row>4</xdr:row>
      <xdr:rowOff>0</xdr:rowOff>
    </xdr:from>
    <xdr:to>
      <xdr:col>5</xdr:col>
      <xdr:colOff>336075</xdr:colOff>
      <xdr:row>6</xdr:row>
      <xdr:rowOff>275550</xdr:rowOff>
    </xdr:to>
    <xdr:sp macro="" textlink="">
      <xdr:nvSpPr>
        <xdr:cNvPr id="4" name="TextBox 3">
          <a:extLst>
            <a:ext uri="{FF2B5EF4-FFF2-40B4-BE49-F238E27FC236}">
              <a16:creationId xmlns:a16="http://schemas.microsoft.com/office/drawing/2014/main" id="{57718CF3-67B5-49DA-84E3-BF8C65478887}"/>
            </a:ext>
          </a:extLst>
        </xdr:cNvPr>
        <xdr:cNvSpPr txBox="1"/>
      </xdr:nvSpPr>
      <xdr:spPr>
        <a:xfrm>
          <a:off x="5683250" y="844550"/>
          <a:ext cx="2088675" cy="821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latin typeface="+mn-lt"/>
            </a:rPr>
            <a:t>Filter by</a:t>
          </a:r>
          <a:r>
            <a:rPr lang="en-GB" sz="1300" baseline="0">
              <a:latin typeface="+mn-lt"/>
            </a:rPr>
            <a:t> - ICB:</a:t>
          </a:r>
        </a:p>
        <a:p>
          <a:pPr algn="r"/>
          <a:endParaRPr lang="en-GB" sz="400" baseline="0">
            <a:latin typeface="+mn-lt"/>
          </a:endParaRPr>
        </a:p>
        <a:p>
          <a:pPr algn="r"/>
          <a:r>
            <a:rPr lang="en-GB" sz="1300" baseline="0">
              <a:latin typeface="+mn-lt"/>
            </a:rPr>
            <a:t>Trust:</a:t>
          </a:r>
        </a:p>
        <a:p>
          <a:pPr algn="r"/>
          <a:endParaRPr lang="en-GB" sz="400" baseline="0">
            <a:latin typeface="+mn-lt"/>
          </a:endParaRPr>
        </a:p>
        <a:p>
          <a:pPr algn="r"/>
          <a:r>
            <a:rPr lang="en-GB" sz="1300" baseline="0">
              <a:latin typeface="+mn-lt"/>
            </a:rPr>
            <a:t>Site:</a:t>
          </a:r>
        </a:p>
        <a:p>
          <a:pPr algn="r"/>
          <a:r>
            <a:rPr lang="en-GB" sz="1300" baseline="0">
              <a:latin typeface="+mn-lt"/>
            </a:rPr>
            <a:t>                     </a:t>
          </a:r>
          <a:endParaRPr lang="en-GB" sz="1300">
            <a:latin typeface="+mn-lt"/>
          </a:endParaRPr>
        </a:p>
      </xdr:txBody>
    </xdr:sp>
    <xdr:clientData/>
  </xdr:twoCellAnchor>
  <xdr:twoCellAnchor>
    <xdr:from>
      <xdr:col>5</xdr:col>
      <xdr:colOff>152400</xdr:colOff>
      <xdr:row>4</xdr:row>
      <xdr:rowOff>266700</xdr:rowOff>
    </xdr:from>
    <xdr:to>
      <xdr:col>6</xdr:col>
      <xdr:colOff>278925</xdr:colOff>
      <xdr:row>7</xdr:row>
      <xdr:rowOff>28576</xdr:rowOff>
    </xdr:to>
    <xdr:sp macro="" textlink="">
      <xdr:nvSpPr>
        <xdr:cNvPr id="5" name="TextBox 4">
          <a:extLst>
            <a:ext uri="{FF2B5EF4-FFF2-40B4-BE49-F238E27FC236}">
              <a16:creationId xmlns:a16="http://schemas.microsoft.com/office/drawing/2014/main" id="{58988C37-918E-424D-8724-D0CFA3A69F7E}"/>
            </a:ext>
          </a:extLst>
        </xdr:cNvPr>
        <xdr:cNvSpPr txBox="1"/>
      </xdr:nvSpPr>
      <xdr:spPr>
        <a:xfrm>
          <a:off x="7588250" y="1111250"/>
          <a:ext cx="1237775" cy="6191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a:latin typeface="+mn-lt"/>
            </a:rPr>
            <a:t>-</a:t>
          </a:r>
          <a:endParaRPr lang="en-GB" sz="1300" baseline="0">
            <a:latin typeface="+mn-lt"/>
          </a:endParaRPr>
        </a:p>
        <a:p>
          <a:pPr algn="ctr"/>
          <a:endParaRPr lang="en-GB" sz="400" baseline="0">
            <a:latin typeface="+mn-lt"/>
          </a:endParaRPr>
        </a:p>
        <a:p>
          <a:pPr algn="ctr"/>
          <a:r>
            <a:rPr lang="en-GB" sz="1300" baseline="0">
              <a:latin typeface="+mn-lt"/>
            </a:rPr>
            <a:t>-                </a:t>
          </a:r>
          <a:endParaRPr lang="en-GB" sz="1300">
            <a:latin typeface="+mn-lt"/>
          </a:endParaRPr>
        </a:p>
      </xdr:txBody>
    </xdr:sp>
    <xdr:clientData/>
  </xdr:twoCellAnchor>
  <xdr:twoCellAnchor>
    <xdr:from>
      <xdr:col>6</xdr:col>
      <xdr:colOff>742950</xdr:colOff>
      <xdr:row>4</xdr:row>
      <xdr:rowOff>266700</xdr:rowOff>
    </xdr:from>
    <xdr:to>
      <xdr:col>7</xdr:col>
      <xdr:colOff>755175</xdr:colOff>
      <xdr:row>7</xdr:row>
      <xdr:rowOff>28576</xdr:rowOff>
    </xdr:to>
    <xdr:sp macro="" textlink="">
      <xdr:nvSpPr>
        <xdr:cNvPr id="6" name="TextBox 5">
          <a:extLst>
            <a:ext uri="{FF2B5EF4-FFF2-40B4-BE49-F238E27FC236}">
              <a16:creationId xmlns:a16="http://schemas.microsoft.com/office/drawing/2014/main" id="{95E5740E-CA9F-4C00-A930-071F6CF06ACE}"/>
            </a:ext>
          </a:extLst>
        </xdr:cNvPr>
        <xdr:cNvSpPr txBox="1"/>
      </xdr:nvSpPr>
      <xdr:spPr>
        <a:xfrm>
          <a:off x="9290050" y="1111250"/>
          <a:ext cx="1123475" cy="6191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a:latin typeface="+mn-lt"/>
            </a:rPr>
            <a:t>-</a:t>
          </a:r>
          <a:endParaRPr lang="en-GB" sz="1300" baseline="0">
            <a:latin typeface="+mn-lt"/>
          </a:endParaRPr>
        </a:p>
        <a:p>
          <a:pPr algn="ctr"/>
          <a:endParaRPr lang="en-GB" sz="400" baseline="0">
            <a:latin typeface="+mn-lt"/>
          </a:endParaRPr>
        </a:p>
        <a:p>
          <a:pPr algn="ctr"/>
          <a:r>
            <a:rPr lang="en-GB" sz="1300" baseline="0">
              <a:latin typeface="+mn-lt"/>
            </a:rPr>
            <a:t>-                </a:t>
          </a:r>
          <a:endParaRPr lang="en-GB" sz="1300">
            <a:latin typeface="+mn-lt"/>
          </a:endParaRPr>
        </a:p>
      </xdr:txBody>
    </xdr:sp>
    <xdr:clientData/>
  </xdr:twoCellAnchor>
  <xdr:twoCellAnchor>
    <xdr:from>
      <xdr:col>1</xdr:col>
      <xdr:colOff>1314450</xdr:colOff>
      <xdr:row>1</xdr:row>
      <xdr:rowOff>9526</xdr:rowOff>
    </xdr:from>
    <xdr:to>
      <xdr:col>1</xdr:col>
      <xdr:colOff>2574450</xdr:colOff>
      <xdr:row>4</xdr:row>
      <xdr:rowOff>3526</xdr:rowOff>
    </xdr:to>
    <xdr:sp macro="" textlink="">
      <xdr:nvSpPr>
        <xdr:cNvPr id="7" name="TextBox 6">
          <a:extLst>
            <a:ext uri="{FF2B5EF4-FFF2-40B4-BE49-F238E27FC236}">
              <a16:creationId xmlns:a16="http://schemas.microsoft.com/office/drawing/2014/main" id="{A34AA2D1-DC41-466B-A61E-C90A66CD7E14}"/>
            </a:ext>
          </a:extLst>
        </xdr:cNvPr>
        <xdr:cNvSpPr txBox="1"/>
      </xdr:nvSpPr>
      <xdr:spPr>
        <a:xfrm>
          <a:off x="1968500" y="85726"/>
          <a:ext cx="1260000" cy="762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1</xdr:col>
          <xdr:colOff>139700</xdr:colOff>
          <xdr:row>2</xdr:row>
          <xdr:rowOff>0</xdr:rowOff>
        </xdr:from>
        <xdr:to>
          <xdr:col>1</xdr:col>
          <xdr:colOff>1289050</xdr:colOff>
          <xdr:row>2</xdr:row>
          <xdr:rowOff>260350</xdr:rowOff>
        </xdr:to>
        <xdr:sp macro="" textlink="">
          <xdr:nvSpPr>
            <xdr:cNvPr id="9227" name="ViewNotes" hidden="1">
              <a:extLst>
                <a:ext uri="{63B3BB69-23CF-44E3-9099-C40C66FF867C}">
                  <a14:compatExt spid="_x0000_s9227"/>
                </a:ext>
                <a:ext uri="{FF2B5EF4-FFF2-40B4-BE49-F238E27FC236}">
                  <a16:creationId xmlns:a16="http://schemas.microsoft.com/office/drawing/2014/main" id="{FD92C485-5D14-4387-9BAB-30F4DBE4D601}"/>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139700</xdr:colOff>
          <xdr:row>2</xdr:row>
          <xdr:rowOff>304800</xdr:rowOff>
        </xdr:from>
        <xdr:to>
          <xdr:col>1</xdr:col>
          <xdr:colOff>1289050</xdr:colOff>
          <xdr:row>2</xdr:row>
          <xdr:rowOff>565150</xdr:rowOff>
        </xdr:to>
        <xdr:sp macro="" textlink="">
          <xdr:nvSpPr>
            <xdr:cNvPr id="9228" name="Summary" hidden="1">
              <a:extLst>
                <a:ext uri="{63B3BB69-23CF-44E3-9099-C40C66FF867C}">
                  <a14:compatExt spid="_x0000_s9228"/>
                </a:ext>
                <a:ext uri="{FF2B5EF4-FFF2-40B4-BE49-F238E27FC236}">
                  <a16:creationId xmlns:a16="http://schemas.microsoft.com/office/drawing/2014/main" id="{5A7F23CA-186D-4328-BB32-11B6E8C12D16}"/>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Summary</a:t>
              </a:r>
            </a:p>
          </xdr:txBody>
        </xdr:sp>
        <xdr:clientData fPrintsWithSheet="0"/>
      </xdr:twoCellAnchor>
    </mc:Choice>
    <mc:Fallback/>
  </mc:AlternateContent>
  <xdr:twoCellAnchor>
    <xdr:from>
      <xdr:col>1</xdr:col>
      <xdr:colOff>9525</xdr:colOff>
      <xdr:row>1</xdr:row>
      <xdr:rowOff>0</xdr:rowOff>
    </xdr:from>
    <xdr:to>
      <xdr:col>10</xdr:col>
      <xdr:colOff>8625</xdr:colOff>
      <xdr:row>4</xdr:row>
      <xdr:rowOff>0</xdr:rowOff>
    </xdr:to>
    <xdr:sp macro="" textlink="">
      <xdr:nvSpPr>
        <xdr:cNvPr id="8" name="Rectangle 7">
          <a:extLst>
            <a:ext uri="{FF2B5EF4-FFF2-40B4-BE49-F238E27FC236}">
              <a16:creationId xmlns:a16="http://schemas.microsoft.com/office/drawing/2014/main" id="{BD63EFB1-5488-4E9A-A1F6-AC6E758D9A55}"/>
            </a:ext>
          </a:extLst>
        </xdr:cNvPr>
        <xdr:cNvSpPr/>
      </xdr:nvSpPr>
      <xdr:spPr>
        <a:xfrm>
          <a:off x="663575" y="76200"/>
          <a:ext cx="12343500" cy="768350"/>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9525</xdr:colOff>
      <xdr:row>4</xdr:row>
      <xdr:rowOff>0</xdr:rowOff>
    </xdr:from>
    <xdr:to>
      <xdr:col>10</xdr:col>
      <xdr:colOff>8625</xdr:colOff>
      <xdr:row>6</xdr:row>
      <xdr:rowOff>295276</xdr:rowOff>
    </xdr:to>
    <xdr:sp macro="" textlink="">
      <xdr:nvSpPr>
        <xdr:cNvPr id="9" name="Rectangle 8">
          <a:extLst>
            <a:ext uri="{FF2B5EF4-FFF2-40B4-BE49-F238E27FC236}">
              <a16:creationId xmlns:a16="http://schemas.microsoft.com/office/drawing/2014/main" id="{61C96860-D7B9-422C-BEBE-B19213B2DA39}"/>
            </a:ext>
          </a:extLst>
        </xdr:cNvPr>
        <xdr:cNvSpPr/>
      </xdr:nvSpPr>
      <xdr:spPr>
        <a:xfrm>
          <a:off x="663575" y="844550"/>
          <a:ext cx="12343500" cy="841376"/>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xdr:from>
          <xdr:col>8</xdr:col>
          <xdr:colOff>914400</xdr:colOff>
          <xdr:row>5</xdr:row>
          <xdr:rowOff>190500</xdr:rowOff>
        </xdr:from>
        <xdr:to>
          <xdr:col>9</xdr:col>
          <xdr:colOff>831850</xdr:colOff>
          <xdr:row>6</xdr:row>
          <xdr:rowOff>177800</xdr:rowOff>
        </xdr:to>
        <xdr:sp macro="" textlink="">
          <xdr:nvSpPr>
            <xdr:cNvPr id="9229" name="Reset" hidden="1">
              <a:extLst>
                <a:ext uri="{63B3BB69-23CF-44E3-9099-C40C66FF867C}">
                  <a14:compatExt spid="_x0000_s9229"/>
                </a:ext>
                <a:ext uri="{FF2B5EF4-FFF2-40B4-BE49-F238E27FC236}">
                  <a16:creationId xmlns:a16="http://schemas.microsoft.com/office/drawing/2014/main" id="{90645815-0DDF-417D-9D2A-C20FAC95C6FA}"/>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2597150</xdr:colOff>
          <xdr:row>2</xdr:row>
          <xdr:rowOff>0</xdr:rowOff>
        </xdr:from>
        <xdr:to>
          <xdr:col>3</xdr:col>
          <xdr:colOff>101600</xdr:colOff>
          <xdr:row>2</xdr:row>
          <xdr:rowOff>260350</xdr:rowOff>
        </xdr:to>
        <xdr:sp macro="" textlink="">
          <xdr:nvSpPr>
            <xdr:cNvPr id="9230" name="Antenatal" hidden="1">
              <a:extLst>
                <a:ext uri="{63B3BB69-23CF-44E3-9099-C40C66FF867C}">
                  <a14:compatExt spid="_x0000_s9230"/>
                </a:ext>
                <a:ext uri="{FF2B5EF4-FFF2-40B4-BE49-F238E27FC236}">
                  <a16:creationId xmlns:a16="http://schemas.microsoft.com/office/drawing/2014/main" id="{D3656A18-32CA-45B5-B3E5-680C029E84ED}"/>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Antenatal Care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177800</xdr:colOff>
          <xdr:row>2</xdr:row>
          <xdr:rowOff>0</xdr:rowOff>
        </xdr:from>
        <xdr:to>
          <xdr:col>4</xdr:col>
          <xdr:colOff>482600</xdr:colOff>
          <xdr:row>2</xdr:row>
          <xdr:rowOff>260350</xdr:rowOff>
        </xdr:to>
        <xdr:sp macro="" textlink="">
          <xdr:nvSpPr>
            <xdr:cNvPr id="9231" name="Birth" hidden="1">
              <a:extLst>
                <a:ext uri="{63B3BB69-23CF-44E3-9099-C40C66FF867C}">
                  <a14:compatExt spid="_x0000_s9231"/>
                </a:ext>
                <a:ext uri="{FF2B5EF4-FFF2-40B4-BE49-F238E27FC236}">
                  <a16:creationId xmlns:a16="http://schemas.microsoft.com/office/drawing/2014/main" id="{2FA8C654-FD6D-401A-95AA-D463CACF1238}"/>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Birth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2597150</xdr:colOff>
          <xdr:row>2</xdr:row>
          <xdr:rowOff>330200</xdr:rowOff>
        </xdr:from>
        <xdr:to>
          <xdr:col>3</xdr:col>
          <xdr:colOff>101600</xdr:colOff>
          <xdr:row>3</xdr:row>
          <xdr:rowOff>0</xdr:rowOff>
        </xdr:to>
        <xdr:sp macro="" textlink="">
          <xdr:nvSpPr>
            <xdr:cNvPr id="9232" name="PostnatalWard" hidden="1">
              <a:extLst>
                <a:ext uri="{63B3BB69-23CF-44E3-9099-C40C66FF867C}">
                  <a14:compatExt spid="_x0000_s9232"/>
                </a:ext>
                <a:ext uri="{FF2B5EF4-FFF2-40B4-BE49-F238E27FC236}">
                  <a16:creationId xmlns:a16="http://schemas.microsoft.com/office/drawing/2014/main" id="{E833DE07-9369-44DA-AF98-901E59A286AD}"/>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Ward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177800</xdr:colOff>
          <xdr:row>2</xdr:row>
          <xdr:rowOff>330200</xdr:rowOff>
        </xdr:from>
        <xdr:to>
          <xdr:col>4</xdr:col>
          <xdr:colOff>482600</xdr:colOff>
          <xdr:row>3</xdr:row>
          <xdr:rowOff>0</xdr:rowOff>
        </xdr:to>
        <xdr:sp macro="" textlink="">
          <xdr:nvSpPr>
            <xdr:cNvPr id="9233" name="PostnatalComm" hidden="1">
              <a:extLst>
                <a:ext uri="{63B3BB69-23CF-44E3-9099-C40C66FF867C}">
                  <a14:compatExt spid="_x0000_s9233"/>
                </a:ext>
                <a:ext uri="{FF2B5EF4-FFF2-40B4-BE49-F238E27FC236}">
                  <a16:creationId xmlns:a16="http://schemas.microsoft.com/office/drawing/2014/main" id="{0D576E14-40DC-44B3-BC4B-861B50703CA6}"/>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Community</a:t>
              </a: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xdr:twoCellAnchor>
    <xdr:from>
      <xdr:col>1</xdr:col>
      <xdr:colOff>1314450</xdr:colOff>
      <xdr:row>1</xdr:row>
      <xdr:rowOff>9525</xdr:rowOff>
    </xdr:from>
    <xdr:to>
      <xdr:col>1</xdr:col>
      <xdr:colOff>2574450</xdr:colOff>
      <xdr:row>4</xdr:row>
      <xdr:rowOff>3525</xdr:rowOff>
    </xdr:to>
    <xdr:sp macro="" textlink="">
      <xdr:nvSpPr>
        <xdr:cNvPr id="2" name="TextBox 1">
          <a:extLst>
            <a:ext uri="{FF2B5EF4-FFF2-40B4-BE49-F238E27FC236}">
              <a16:creationId xmlns:a16="http://schemas.microsoft.com/office/drawing/2014/main" id="{F0CA16F5-26AA-416E-89E3-FB8491709487}"/>
            </a:ext>
          </a:extLst>
        </xdr:cNvPr>
        <xdr:cNvSpPr txBox="1"/>
      </xdr:nvSpPr>
      <xdr:spPr>
        <a:xfrm>
          <a:off x="1308100" y="85725"/>
          <a:ext cx="2700" cy="762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5</xdr:col>
          <xdr:colOff>869950</xdr:colOff>
          <xdr:row>5</xdr:row>
          <xdr:rowOff>38100</xdr:rowOff>
        </xdr:from>
        <xdr:to>
          <xdr:col>6</xdr:col>
          <xdr:colOff>520700</xdr:colOff>
          <xdr:row>5</xdr:row>
          <xdr:rowOff>260350</xdr:rowOff>
        </xdr:to>
        <xdr:sp macro="" textlink="">
          <xdr:nvSpPr>
            <xdr:cNvPr id="10241" name="Drop Down Trust Code" hidden="1">
              <a:extLst>
                <a:ext uri="{63B3BB69-23CF-44E3-9099-C40C66FF867C}">
                  <a14:compatExt spid="_x0000_s10241"/>
                </a:ext>
                <a:ext uri="{FF2B5EF4-FFF2-40B4-BE49-F238E27FC236}">
                  <a16:creationId xmlns:a16="http://schemas.microsoft.com/office/drawing/2014/main" id="{CA49E057-6DA5-4D22-AB07-E9F0F1F30F2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654050</xdr:colOff>
          <xdr:row>5</xdr:row>
          <xdr:rowOff>38100</xdr:rowOff>
        </xdr:from>
        <xdr:to>
          <xdr:col>8</xdr:col>
          <xdr:colOff>806450</xdr:colOff>
          <xdr:row>5</xdr:row>
          <xdr:rowOff>260350</xdr:rowOff>
        </xdr:to>
        <xdr:sp macro="" textlink="">
          <xdr:nvSpPr>
            <xdr:cNvPr id="10242" name="Drop Down Trust" hidden="1">
              <a:extLst>
                <a:ext uri="{63B3BB69-23CF-44E3-9099-C40C66FF867C}">
                  <a14:compatExt spid="_x0000_s10242"/>
                </a:ext>
                <a:ext uri="{FF2B5EF4-FFF2-40B4-BE49-F238E27FC236}">
                  <a16:creationId xmlns:a16="http://schemas.microsoft.com/office/drawing/2014/main" id="{0D566C90-7076-4DC1-91C8-62CD3A7962FE}"/>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5</xdr:col>
      <xdr:colOff>904875</xdr:colOff>
      <xdr:row>1</xdr:row>
      <xdr:rowOff>9525</xdr:rowOff>
    </xdr:from>
    <xdr:to>
      <xdr:col>6</xdr:col>
      <xdr:colOff>1031400</xdr:colOff>
      <xdr:row>2</xdr:row>
      <xdr:rowOff>352426</xdr:rowOff>
    </xdr:to>
    <xdr:sp macro="" textlink="">
      <xdr:nvSpPr>
        <xdr:cNvPr id="3" name="TextBox 2">
          <a:extLst>
            <a:ext uri="{FF2B5EF4-FFF2-40B4-BE49-F238E27FC236}">
              <a16:creationId xmlns:a16="http://schemas.microsoft.com/office/drawing/2014/main" id="{284FABE0-C28B-4B7D-9189-2DD22D5347F5}"/>
            </a:ext>
          </a:extLst>
        </xdr:cNvPr>
        <xdr:cNvSpPr txBox="1"/>
      </xdr:nvSpPr>
      <xdr:spPr>
        <a:xfrm>
          <a:off x="7813675" y="85725"/>
          <a:ext cx="1358425"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Display data by:                     </a:t>
          </a:r>
          <a:endParaRPr lang="en-GB" sz="1300">
            <a:latin typeface="+mn-lt"/>
          </a:endParaRPr>
        </a:p>
      </xdr:txBody>
    </xdr:sp>
    <xdr:clientData/>
  </xdr:twoCellAnchor>
  <xdr:twoCellAnchor>
    <xdr:from>
      <xdr:col>6</xdr:col>
      <xdr:colOff>914399</xdr:colOff>
      <xdr:row>1</xdr:row>
      <xdr:rowOff>9525</xdr:rowOff>
    </xdr:from>
    <xdr:to>
      <xdr:col>9</xdr:col>
      <xdr:colOff>981074</xdr:colOff>
      <xdr:row>3</xdr:row>
      <xdr:rowOff>51150</xdr:rowOff>
    </xdr:to>
    <xdr:sp macro="" textlink="">
      <xdr:nvSpPr>
        <xdr:cNvPr id="4" name="TextBox 3">
          <a:extLst>
            <a:ext uri="{FF2B5EF4-FFF2-40B4-BE49-F238E27FC236}">
              <a16:creationId xmlns:a16="http://schemas.microsoft.com/office/drawing/2014/main" id="{B31CF960-1A8B-4909-AD0C-433E50AF14FF}"/>
            </a:ext>
          </a:extLst>
        </xdr:cNvPr>
        <xdr:cNvSpPr txBox="1"/>
      </xdr:nvSpPr>
      <xdr:spPr>
        <a:xfrm>
          <a:off x="9055099" y="85725"/>
          <a:ext cx="3889375" cy="7083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ctr"/>
          <a:r>
            <a:rPr lang="en-GB" sz="1200">
              <a:latin typeface="+mn-lt"/>
            </a:rPr>
            <a:t>(Collection mode data is shown with Trusts data)        </a:t>
          </a:r>
        </a:p>
      </xdr:txBody>
    </xdr:sp>
    <xdr:clientData/>
  </xdr:twoCellAnchor>
  <mc:AlternateContent xmlns:mc="http://schemas.openxmlformats.org/markup-compatibility/2006">
    <mc:Choice xmlns:a14="http://schemas.microsoft.com/office/drawing/2010/main" Requires="a14">
      <xdr:twoCellAnchor editAs="oneCell">
        <xdr:from>
          <xdr:col>2</xdr:col>
          <xdr:colOff>520700</xdr:colOff>
          <xdr:row>4</xdr:row>
          <xdr:rowOff>120650</xdr:rowOff>
        </xdr:from>
        <xdr:to>
          <xdr:col>2</xdr:col>
          <xdr:colOff>2501900</xdr:colOff>
          <xdr:row>5</xdr:row>
          <xdr:rowOff>107950</xdr:rowOff>
        </xdr:to>
        <xdr:sp macro="" textlink="">
          <xdr:nvSpPr>
            <xdr:cNvPr id="10243" name="Drop Down Sort" hidden="1">
              <a:extLst>
                <a:ext uri="{63B3BB69-23CF-44E3-9099-C40C66FF867C}">
                  <a14:compatExt spid="_x0000_s10243"/>
                </a:ext>
                <a:ext uri="{FF2B5EF4-FFF2-40B4-BE49-F238E27FC236}">
                  <a16:creationId xmlns:a16="http://schemas.microsoft.com/office/drawing/2014/main" id="{7394F93F-0C77-4A84-8ABB-CA5A7C86C6F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2654300</xdr:colOff>
          <xdr:row>5</xdr:row>
          <xdr:rowOff>6350</xdr:rowOff>
        </xdr:from>
        <xdr:to>
          <xdr:col>3</xdr:col>
          <xdr:colOff>139700</xdr:colOff>
          <xdr:row>5</xdr:row>
          <xdr:rowOff>266700</xdr:rowOff>
        </xdr:to>
        <xdr:sp macro="" textlink="">
          <xdr:nvSpPr>
            <xdr:cNvPr id="10244" name="sort" hidden="1">
              <a:extLst>
                <a:ext uri="{63B3BB69-23CF-44E3-9099-C40C66FF867C}">
                  <a14:compatExt spid="_x0000_s10244"/>
                </a:ext>
                <a:ext uri="{FF2B5EF4-FFF2-40B4-BE49-F238E27FC236}">
                  <a16:creationId xmlns:a16="http://schemas.microsoft.com/office/drawing/2014/main" id="{5F88B6FC-BE6A-4084-942E-9D7A68C6A0B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1054100</xdr:colOff>
          <xdr:row>4</xdr:row>
          <xdr:rowOff>120650</xdr:rowOff>
        </xdr:from>
        <xdr:to>
          <xdr:col>9</xdr:col>
          <xdr:colOff>755650</xdr:colOff>
          <xdr:row>5</xdr:row>
          <xdr:rowOff>107950</xdr:rowOff>
        </xdr:to>
        <xdr:sp macro="" textlink="">
          <xdr:nvSpPr>
            <xdr:cNvPr id="10245" name="filterform" hidden="1">
              <a:extLst>
                <a:ext uri="{63B3BB69-23CF-44E3-9099-C40C66FF867C}">
                  <a14:compatExt spid="_x0000_s10245"/>
                </a:ext>
                <a:ext uri="{FF2B5EF4-FFF2-40B4-BE49-F238E27FC236}">
                  <a16:creationId xmlns:a16="http://schemas.microsoft.com/office/drawing/2014/main" id="{06A4D526-76C7-4999-BAAE-8D5E9D68AA31}"/>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520700</xdr:colOff>
          <xdr:row>5</xdr:row>
          <xdr:rowOff>152400</xdr:rowOff>
        </xdr:from>
        <xdr:to>
          <xdr:col>2</xdr:col>
          <xdr:colOff>1104900</xdr:colOff>
          <xdr:row>6</xdr:row>
          <xdr:rowOff>234950</xdr:rowOff>
        </xdr:to>
        <xdr:sp macro="" textlink="">
          <xdr:nvSpPr>
            <xdr:cNvPr id="10246" name="Low" hidden="1">
              <a:extLst>
                <a:ext uri="{63B3BB69-23CF-44E3-9099-C40C66FF867C}">
                  <a14:compatExt spid="_x0000_s10246"/>
                </a:ext>
                <a:ext uri="{FF2B5EF4-FFF2-40B4-BE49-F238E27FC236}">
                  <a16:creationId xmlns:a16="http://schemas.microsoft.com/office/drawing/2014/main" id="{92D5EB80-75C4-4139-A214-E8969724A52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1447800</xdr:colOff>
          <xdr:row>5</xdr:row>
          <xdr:rowOff>152400</xdr:rowOff>
        </xdr:from>
        <xdr:to>
          <xdr:col>2</xdr:col>
          <xdr:colOff>2197100</xdr:colOff>
          <xdr:row>6</xdr:row>
          <xdr:rowOff>234950</xdr:rowOff>
        </xdr:to>
        <xdr:sp macro="" textlink="">
          <xdr:nvSpPr>
            <xdr:cNvPr id="10247" name="High" hidden="1">
              <a:extLst>
                <a:ext uri="{63B3BB69-23CF-44E3-9099-C40C66FF867C}">
                  <a14:compatExt spid="_x0000_s10247"/>
                </a:ext>
                <a:ext uri="{FF2B5EF4-FFF2-40B4-BE49-F238E27FC236}">
                  <a16:creationId xmlns:a16="http://schemas.microsoft.com/office/drawing/2014/main" id="{4AB215F2-7127-423A-BADD-31CF063378E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869950</xdr:colOff>
          <xdr:row>4</xdr:row>
          <xdr:rowOff>44450</xdr:rowOff>
        </xdr:from>
        <xdr:to>
          <xdr:col>6</xdr:col>
          <xdr:colOff>520700</xdr:colOff>
          <xdr:row>4</xdr:row>
          <xdr:rowOff>266700</xdr:rowOff>
        </xdr:to>
        <xdr:sp macro="" textlink="">
          <xdr:nvSpPr>
            <xdr:cNvPr id="10248" name="Drop Down RG Code" hidden="1">
              <a:extLst>
                <a:ext uri="{63B3BB69-23CF-44E3-9099-C40C66FF867C}">
                  <a14:compatExt spid="_x0000_s10248"/>
                </a:ext>
                <a:ext uri="{FF2B5EF4-FFF2-40B4-BE49-F238E27FC236}">
                  <a16:creationId xmlns:a16="http://schemas.microsoft.com/office/drawing/2014/main" id="{74974623-32CF-4990-ADD0-E0FCB24E303A}"/>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654050</xdr:colOff>
          <xdr:row>4</xdr:row>
          <xdr:rowOff>44450</xdr:rowOff>
        </xdr:from>
        <xdr:to>
          <xdr:col>8</xdr:col>
          <xdr:colOff>806450</xdr:colOff>
          <xdr:row>4</xdr:row>
          <xdr:rowOff>266700</xdr:rowOff>
        </xdr:to>
        <xdr:sp macro="" textlink="">
          <xdr:nvSpPr>
            <xdr:cNvPr id="10249" name="Drop Down RG" hidden="1">
              <a:extLst>
                <a:ext uri="{63B3BB69-23CF-44E3-9099-C40C66FF867C}">
                  <a14:compatExt spid="_x0000_s10249"/>
                </a:ext>
                <a:ext uri="{FF2B5EF4-FFF2-40B4-BE49-F238E27FC236}">
                  <a16:creationId xmlns:a16="http://schemas.microsoft.com/office/drawing/2014/main" id="{27159765-0389-4A42-9985-1F5B9001825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4</xdr:col>
      <xdr:colOff>0</xdr:colOff>
      <xdr:row>4</xdr:row>
      <xdr:rowOff>0</xdr:rowOff>
    </xdr:from>
    <xdr:to>
      <xdr:col>5</xdr:col>
      <xdr:colOff>840900</xdr:colOff>
      <xdr:row>6</xdr:row>
      <xdr:rowOff>275550</xdr:rowOff>
    </xdr:to>
    <xdr:sp macro="" textlink="">
      <xdr:nvSpPr>
        <xdr:cNvPr id="5" name="TextBox 4">
          <a:extLst>
            <a:ext uri="{FF2B5EF4-FFF2-40B4-BE49-F238E27FC236}">
              <a16:creationId xmlns:a16="http://schemas.microsoft.com/office/drawing/2014/main" id="{8F9E9D24-96FF-410A-BA3F-06EBA9D10706}"/>
            </a:ext>
          </a:extLst>
        </xdr:cNvPr>
        <xdr:cNvSpPr txBox="1"/>
      </xdr:nvSpPr>
      <xdr:spPr>
        <a:xfrm>
          <a:off x="5721350" y="844550"/>
          <a:ext cx="2028350" cy="821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latin typeface="+mn-lt"/>
            </a:rPr>
            <a:t>Filter by</a:t>
          </a:r>
          <a:r>
            <a:rPr lang="en-GB" sz="1300" baseline="0">
              <a:latin typeface="+mn-lt"/>
            </a:rPr>
            <a:t> - ICB:</a:t>
          </a:r>
        </a:p>
        <a:p>
          <a:pPr algn="r"/>
          <a:endParaRPr lang="en-GB" sz="400" baseline="0">
            <a:latin typeface="+mn-lt"/>
          </a:endParaRPr>
        </a:p>
        <a:p>
          <a:pPr algn="r"/>
          <a:r>
            <a:rPr lang="en-GB" sz="1300" baseline="0">
              <a:latin typeface="+mn-lt"/>
            </a:rPr>
            <a:t>Trust:</a:t>
          </a:r>
        </a:p>
        <a:p>
          <a:pPr algn="r"/>
          <a:endParaRPr lang="en-GB" sz="400" baseline="0">
            <a:latin typeface="+mn-lt"/>
          </a:endParaRPr>
        </a:p>
        <a:p>
          <a:pPr algn="r"/>
          <a:r>
            <a:rPr lang="en-GB" sz="1300" baseline="0">
              <a:latin typeface="+mn-lt"/>
            </a:rPr>
            <a:t>Site:</a:t>
          </a:r>
        </a:p>
        <a:p>
          <a:pPr algn="r"/>
          <a:r>
            <a:rPr lang="en-GB" sz="1300" baseline="0">
              <a:latin typeface="+mn-lt"/>
            </a:rPr>
            <a:t>                     </a:t>
          </a:r>
          <a:endParaRPr lang="en-GB" sz="1300">
            <a:latin typeface="+mn-lt"/>
          </a:endParaRPr>
        </a:p>
      </xdr:txBody>
    </xdr:sp>
    <xdr:clientData/>
  </xdr:twoCellAnchor>
  <xdr:twoCellAnchor>
    <xdr:from>
      <xdr:col>5</xdr:col>
      <xdr:colOff>657225</xdr:colOff>
      <xdr:row>5</xdr:row>
      <xdr:rowOff>247650</xdr:rowOff>
    </xdr:from>
    <xdr:to>
      <xdr:col>6</xdr:col>
      <xdr:colOff>659925</xdr:colOff>
      <xdr:row>7</xdr:row>
      <xdr:rowOff>38102</xdr:rowOff>
    </xdr:to>
    <xdr:sp macro="" textlink="">
      <xdr:nvSpPr>
        <xdr:cNvPr id="6" name="TextBox 5">
          <a:extLst>
            <a:ext uri="{FF2B5EF4-FFF2-40B4-BE49-F238E27FC236}">
              <a16:creationId xmlns:a16="http://schemas.microsoft.com/office/drawing/2014/main" id="{F62E1C74-7A1B-4DA4-912F-FE51D0F60165}"/>
            </a:ext>
          </a:extLst>
        </xdr:cNvPr>
        <xdr:cNvSpPr txBox="1"/>
      </xdr:nvSpPr>
      <xdr:spPr>
        <a:xfrm>
          <a:off x="7566025" y="1365250"/>
          <a:ext cx="1234600" cy="3746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baseline="0">
              <a:latin typeface="+mn-lt"/>
            </a:rPr>
            <a:t>-            </a:t>
          </a:r>
          <a:endParaRPr lang="en-GB" sz="1300">
            <a:latin typeface="+mn-lt"/>
          </a:endParaRPr>
        </a:p>
      </xdr:txBody>
    </xdr:sp>
    <xdr:clientData/>
  </xdr:twoCellAnchor>
  <xdr:twoCellAnchor>
    <xdr:from>
      <xdr:col>6</xdr:col>
      <xdr:colOff>1123950</xdr:colOff>
      <xdr:row>5</xdr:row>
      <xdr:rowOff>247649</xdr:rowOff>
    </xdr:from>
    <xdr:to>
      <xdr:col>7</xdr:col>
      <xdr:colOff>1040925</xdr:colOff>
      <xdr:row>7</xdr:row>
      <xdr:rowOff>19050</xdr:rowOff>
    </xdr:to>
    <xdr:sp macro="" textlink="">
      <xdr:nvSpPr>
        <xdr:cNvPr id="7" name="TextBox 6">
          <a:extLst>
            <a:ext uri="{FF2B5EF4-FFF2-40B4-BE49-F238E27FC236}">
              <a16:creationId xmlns:a16="http://schemas.microsoft.com/office/drawing/2014/main" id="{73321C0E-EACD-4819-90B3-47A39F753411}"/>
            </a:ext>
          </a:extLst>
        </xdr:cNvPr>
        <xdr:cNvSpPr txBox="1"/>
      </xdr:nvSpPr>
      <xdr:spPr>
        <a:xfrm>
          <a:off x="9264650" y="1365249"/>
          <a:ext cx="1129825" cy="3556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a:latin typeface="+mn-lt"/>
            </a:rPr>
            <a:t>-</a:t>
          </a:r>
          <a:r>
            <a:rPr lang="en-GB" sz="1300" baseline="0">
              <a:latin typeface="+mn-lt"/>
            </a:rPr>
            <a:t>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2</xdr:col>
          <xdr:colOff>2025650</xdr:colOff>
          <xdr:row>1</xdr:row>
          <xdr:rowOff>76200</xdr:rowOff>
        </xdr:from>
        <xdr:to>
          <xdr:col>3</xdr:col>
          <xdr:colOff>234950</xdr:colOff>
          <xdr:row>2</xdr:row>
          <xdr:rowOff>234950</xdr:rowOff>
        </xdr:to>
        <xdr:sp macro="" textlink="">
          <xdr:nvSpPr>
            <xdr:cNvPr id="10250" name="Antenatal" hidden="1">
              <a:extLst>
                <a:ext uri="{63B3BB69-23CF-44E3-9099-C40C66FF867C}">
                  <a14:compatExt spid="_x0000_s10250"/>
                </a:ext>
                <a:ext uri="{FF2B5EF4-FFF2-40B4-BE49-F238E27FC236}">
                  <a16:creationId xmlns:a16="http://schemas.microsoft.com/office/drawing/2014/main" id="{3344CCB3-F226-482D-A1FA-26C84C56F05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Antenatal Care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2025650</xdr:colOff>
          <xdr:row>2</xdr:row>
          <xdr:rowOff>311150</xdr:rowOff>
        </xdr:from>
        <xdr:to>
          <xdr:col>3</xdr:col>
          <xdr:colOff>234950</xdr:colOff>
          <xdr:row>3</xdr:row>
          <xdr:rowOff>0</xdr:rowOff>
        </xdr:to>
        <xdr:sp macro="" textlink="">
          <xdr:nvSpPr>
            <xdr:cNvPr id="10251" name="PostnatalWard" hidden="1">
              <a:extLst>
                <a:ext uri="{63B3BB69-23CF-44E3-9099-C40C66FF867C}">
                  <a14:compatExt spid="_x0000_s10251"/>
                </a:ext>
                <a:ext uri="{FF2B5EF4-FFF2-40B4-BE49-F238E27FC236}">
                  <a16:creationId xmlns:a16="http://schemas.microsoft.com/office/drawing/2014/main" id="{ECCBA771-DB99-4905-A5AB-270B0C303FEF}"/>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Postnatal Ward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336550</xdr:colOff>
          <xdr:row>1</xdr:row>
          <xdr:rowOff>76200</xdr:rowOff>
        </xdr:from>
        <xdr:to>
          <xdr:col>4</xdr:col>
          <xdr:colOff>1016000</xdr:colOff>
          <xdr:row>2</xdr:row>
          <xdr:rowOff>234950</xdr:rowOff>
        </xdr:to>
        <xdr:sp macro="" textlink="">
          <xdr:nvSpPr>
            <xdr:cNvPr id="10252" name="Birth" hidden="1">
              <a:extLst>
                <a:ext uri="{63B3BB69-23CF-44E3-9099-C40C66FF867C}">
                  <a14:compatExt spid="_x0000_s10252"/>
                </a:ext>
                <a:ext uri="{FF2B5EF4-FFF2-40B4-BE49-F238E27FC236}">
                  <a16:creationId xmlns:a16="http://schemas.microsoft.com/office/drawing/2014/main" id="{72C08532-5FA6-45FC-BE94-9FFFD4697A46}"/>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Birth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336550</xdr:colOff>
          <xdr:row>2</xdr:row>
          <xdr:rowOff>311150</xdr:rowOff>
        </xdr:from>
        <xdr:to>
          <xdr:col>4</xdr:col>
          <xdr:colOff>1016000</xdr:colOff>
          <xdr:row>3</xdr:row>
          <xdr:rowOff>0</xdr:rowOff>
        </xdr:to>
        <xdr:sp macro="" textlink="">
          <xdr:nvSpPr>
            <xdr:cNvPr id="10253" name="PostnatalComm" hidden="1">
              <a:extLst>
                <a:ext uri="{63B3BB69-23CF-44E3-9099-C40C66FF867C}">
                  <a14:compatExt spid="_x0000_s10253"/>
                </a:ext>
                <a:ext uri="{FF2B5EF4-FFF2-40B4-BE49-F238E27FC236}">
                  <a16:creationId xmlns:a16="http://schemas.microsoft.com/office/drawing/2014/main" id="{890AAC3A-CBDC-4070-A756-B8A665F359F4}"/>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Community</a:t>
              </a:r>
            </a:p>
          </xdr:txBody>
        </xdr:sp>
        <xdr:clientData fPrintsWithSheet="0"/>
      </xdr:twoCellAnchor>
    </mc:Choice>
    <mc:Fallback/>
  </mc:AlternateContent>
  <xdr:twoCellAnchor>
    <xdr:from>
      <xdr:col>2</xdr:col>
      <xdr:colOff>695325</xdr:colOff>
      <xdr:row>1</xdr:row>
      <xdr:rowOff>9525</xdr:rowOff>
    </xdr:from>
    <xdr:to>
      <xdr:col>2</xdr:col>
      <xdr:colOff>1955325</xdr:colOff>
      <xdr:row>4</xdr:row>
      <xdr:rowOff>3525</xdr:rowOff>
    </xdr:to>
    <xdr:sp macro="" textlink="">
      <xdr:nvSpPr>
        <xdr:cNvPr id="8" name="TextBox 7">
          <a:extLst>
            <a:ext uri="{FF2B5EF4-FFF2-40B4-BE49-F238E27FC236}">
              <a16:creationId xmlns:a16="http://schemas.microsoft.com/office/drawing/2014/main" id="{4DED446C-E3C1-4145-9668-79C9B1D89E31}"/>
            </a:ext>
          </a:extLst>
        </xdr:cNvPr>
        <xdr:cNvSpPr txBox="1"/>
      </xdr:nvSpPr>
      <xdr:spPr>
        <a:xfrm>
          <a:off x="2003425" y="85725"/>
          <a:ext cx="1260000" cy="762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xdr:from>
          <xdr:col>6</xdr:col>
          <xdr:colOff>1035050</xdr:colOff>
          <xdr:row>1</xdr:row>
          <xdr:rowOff>44450</xdr:rowOff>
        </xdr:from>
        <xdr:to>
          <xdr:col>7</xdr:col>
          <xdr:colOff>863600</xdr:colOff>
          <xdr:row>2</xdr:row>
          <xdr:rowOff>381000</xdr:rowOff>
        </xdr:to>
        <xdr:sp macro="" textlink="">
          <xdr:nvSpPr>
            <xdr:cNvPr id="10254" name="Regionlo" hidden="1">
              <a:extLst>
                <a:ext uri="{63B3BB69-23CF-44E3-9099-C40C66FF867C}">
                  <a14:compatExt spid="_x0000_s10254"/>
                </a:ext>
                <a:ext uri="{FF2B5EF4-FFF2-40B4-BE49-F238E27FC236}">
                  <a16:creationId xmlns:a16="http://schemas.microsoft.com/office/drawing/2014/main" id="{C553250F-81EA-4ADA-B0B6-B0DB2ACB8773}"/>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1066800</xdr:colOff>
          <xdr:row>1</xdr:row>
          <xdr:rowOff>44450</xdr:rowOff>
        </xdr:from>
        <xdr:to>
          <xdr:col>8</xdr:col>
          <xdr:colOff>825500</xdr:colOff>
          <xdr:row>2</xdr:row>
          <xdr:rowOff>381000</xdr:rowOff>
        </xdr:to>
        <xdr:sp macro="" textlink="">
          <xdr:nvSpPr>
            <xdr:cNvPr id="10255" name="Trusts" hidden="1">
              <a:extLst>
                <a:ext uri="{63B3BB69-23CF-44E3-9099-C40C66FF867C}">
                  <a14:compatExt spid="_x0000_s10255"/>
                </a:ext>
                <a:ext uri="{FF2B5EF4-FFF2-40B4-BE49-F238E27FC236}">
                  <a16:creationId xmlns:a16="http://schemas.microsoft.com/office/drawing/2014/main" id="{5D081E9C-25C8-4CEF-89A5-835B5DD648A2}"/>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1028700</xdr:colOff>
          <xdr:row>1</xdr:row>
          <xdr:rowOff>44450</xdr:rowOff>
        </xdr:from>
        <xdr:to>
          <xdr:col>9</xdr:col>
          <xdr:colOff>730250</xdr:colOff>
          <xdr:row>2</xdr:row>
          <xdr:rowOff>381000</xdr:rowOff>
        </xdr:to>
        <xdr:sp macro="" textlink="">
          <xdr:nvSpPr>
            <xdr:cNvPr id="10256" name="Sites" hidden="1">
              <a:extLst>
                <a:ext uri="{63B3BB69-23CF-44E3-9099-C40C66FF867C}">
                  <a14:compatExt spid="_x0000_s10256"/>
                </a:ext>
                <a:ext uri="{FF2B5EF4-FFF2-40B4-BE49-F238E27FC236}">
                  <a16:creationId xmlns:a16="http://schemas.microsoft.com/office/drawing/2014/main" id="{D5598A1D-594C-4E5A-A53C-12B5B8477F65}"/>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146050</xdr:colOff>
          <xdr:row>2</xdr:row>
          <xdr:rowOff>0</xdr:rowOff>
        </xdr:from>
        <xdr:to>
          <xdr:col>2</xdr:col>
          <xdr:colOff>679450</xdr:colOff>
          <xdr:row>2</xdr:row>
          <xdr:rowOff>260350</xdr:rowOff>
        </xdr:to>
        <xdr:sp macro="" textlink="">
          <xdr:nvSpPr>
            <xdr:cNvPr id="10257" name="ViewNotes" hidden="1">
              <a:extLst>
                <a:ext uri="{63B3BB69-23CF-44E3-9099-C40C66FF867C}">
                  <a14:compatExt spid="_x0000_s10257"/>
                </a:ext>
                <a:ext uri="{FF2B5EF4-FFF2-40B4-BE49-F238E27FC236}">
                  <a16:creationId xmlns:a16="http://schemas.microsoft.com/office/drawing/2014/main" id="{C9E9AE3B-6B7E-4481-9A65-E9286A0560FB}"/>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146050</xdr:colOff>
          <xdr:row>2</xdr:row>
          <xdr:rowOff>304800</xdr:rowOff>
        </xdr:from>
        <xdr:to>
          <xdr:col>2</xdr:col>
          <xdr:colOff>679450</xdr:colOff>
          <xdr:row>2</xdr:row>
          <xdr:rowOff>565150</xdr:rowOff>
        </xdr:to>
        <xdr:sp macro="" textlink="">
          <xdr:nvSpPr>
            <xdr:cNvPr id="10258" name="Summary" hidden="1">
              <a:extLst>
                <a:ext uri="{63B3BB69-23CF-44E3-9099-C40C66FF867C}">
                  <a14:compatExt spid="_x0000_s10258"/>
                </a:ext>
                <a:ext uri="{FF2B5EF4-FFF2-40B4-BE49-F238E27FC236}">
                  <a16:creationId xmlns:a16="http://schemas.microsoft.com/office/drawing/2014/main" id="{0B3AB4AE-40AA-4368-8813-94871A05E667}"/>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Summary</a:t>
              </a:r>
            </a:p>
          </xdr:txBody>
        </xdr:sp>
        <xdr:clientData fPrintsWithSheet="0"/>
      </xdr:twoCellAnchor>
    </mc:Choice>
    <mc:Fallback/>
  </mc:AlternateContent>
  <xdr:twoCellAnchor>
    <xdr:from>
      <xdr:col>1</xdr:col>
      <xdr:colOff>9525</xdr:colOff>
      <xdr:row>1</xdr:row>
      <xdr:rowOff>0</xdr:rowOff>
    </xdr:from>
    <xdr:to>
      <xdr:col>10</xdr:col>
      <xdr:colOff>8625</xdr:colOff>
      <xdr:row>4</xdr:row>
      <xdr:rowOff>0</xdr:rowOff>
    </xdr:to>
    <xdr:sp macro="" textlink="">
      <xdr:nvSpPr>
        <xdr:cNvPr id="9" name="Rectangle 8">
          <a:extLst>
            <a:ext uri="{FF2B5EF4-FFF2-40B4-BE49-F238E27FC236}">
              <a16:creationId xmlns:a16="http://schemas.microsoft.com/office/drawing/2014/main" id="{6DDDC283-C526-4F3C-BE23-19E5BD5BBFF9}"/>
            </a:ext>
          </a:extLst>
        </xdr:cNvPr>
        <xdr:cNvSpPr/>
      </xdr:nvSpPr>
      <xdr:spPr>
        <a:xfrm>
          <a:off x="663575" y="76200"/>
          <a:ext cx="12330800" cy="768350"/>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9525</xdr:colOff>
      <xdr:row>4</xdr:row>
      <xdr:rowOff>0</xdr:rowOff>
    </xdr:from>
    <xdr:to>
      <xdr:col>10</xdr:col>
      <xdr:colOff>8625</xdr:colOff>
      <xdr:row>6</xdr:row>
      <xdr:rowOff>295276</xdr:rowOff>
    </xdr:to>
    <xdr:sp macro="" textlink="">
      <xdr:nvSpPr>
        <xdr:cNvPr id="10" name="Rectangle 9">
          <a:extLst>
            <a:ext uri="{FF2B5EF4-FFF2-40B4-BE49-F238E27FC236}">
              <a16:creationId xmlns:a16="http://schemas.microsoft.com/office/drawing/2014/main" id="{4644DF96-7173-468B-BF88-6A2EBE70D616}"/>
            </a:ext>
          </a:extLst>
        </xdr:cNvPr>
        <xdr:cNvSpPr/>
      </xdr:nvSpPr>
      <xdr:spPr>
        <a:xfrm>
          <a:off x="663575" y="844550"/>
          <a:ext cx="12330800" cy="841376"/>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xdr:from>
          <xdr:col>8</xdr:col>
          <xdr:colOff>1054100</xdr:colOff>
          <xdr:row>5</xdr:row>
          <xdr:rowOff>190500</xdr:rowOff>
        </xdr:from>
        <xdr:to>
          <xdr:col>9</xdr:col>
          <xdr:colOff>755650</xdr:colOff>
          <xdr:row>6</xdr:row>
          <xdr:rowOff>177800</xdr:rowOff>
        </xdr:to>
        <xdr:sp macro="" textlink="">
          <xdr:nvSpPr>
            <xdr:cNvPr id="10259" name="Reset" hidden="1">
              <a:extLst>
                <a:ext uri="{63B3BB69-23CF-44E3-9099-C40C66FF867C}">
                  <a14:compatExt spid="_x0000_s10259"/>
                </a:ext>
                <a:ext uri="{FF2B5EF4-FFF2-40B4-BE49-F238E27FC236}">
                  <a16:creationId xmlns:a16="http://schemas.microsoft.com/office/drawing/2014/main" id="{E1AE38B6-FD21-47C1-B50D-33C59F8440F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336550</xdr:colOff>
          <xdr:row>6</xdr:row>
          <xdr:rowOff>44450</xdr:rowOff>
        </xdr:from>
        <xdr:to>
          <xdr:col>6</xdr:col>
          <xdr:colOff>336550</xdr:colOff>
          <xdr:row>6</xdr:row>
          <xdr:rowOff>266700</xdr:rowOff>
        </xdr:to>
        <xdr:sp macro="" textlink="">
          <xdr:nvSpPr>
            <xdr:cNvPr id="11265" name="Drop Down Site Code" hidden="1">
              <a:extLst>
                <a:ext uri="{63B3BB69-23CF-44E3-9099-C40C66FF867C}">
                  <a14:compatExt spid="_x0000_s11265"/>
                </a:ext>
                <a:ext uri="{FF2B5EF4-FFF2-40B4-BE49-F238E27FC236}">
                  <a16:creationId xmlns:a16="http://schemas.microsoft.com/office/drawing/2014/main" id="{186D178C-74D3-4122-A6BA-EF1CF17461EC}"/>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482600</xdr:colOff>
          <xdr:row>6</xdr:row>
          <xdr:rowOff>38100</xdr:rowOff>
        </xdr:from>
        <xdr:to>
          <xdr:col>8</xdr:col>
          <xdr:colOff>641350</xdr:colOff>
          <xdr:row>6</xdr:row>
          <xdr:rowOff>260350</xdr:rowOff>
        </xdr:to>
        <xdr:sp macro="" textlink="">
          <xdr:nvSpPr>
            <xdr:cNvPr id="11266" name="Drop Down Site" hidden="1">
              <a:extLst>
                <a:ext uri="{63B3BB69-23CF-44E3-9099-C40C66FF867C}">
                  <a14:compatExt spid="_x0000_s11266"/>
                </a:ext>
                <a:ext uri="{FF2B5EF4-FFF2-40B4-BE49-F238E27FC236}">
                  <a16:creationId xmlns:a16="http://schemas.microsoft.com/office/drawing/2014/main" id="{96135851-433C-4166-B897-1431A21BCBB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336550</xdr:colOff>
          <xdr:row>5</xdr:row>
          <xdr:rowOff>38100</xdr:rowOff>
        </xdr:from>
        <xdr:to>
          <xdr:col>6</xdr:col>
          <xdr:colOff>336550</xdr:colOff>
          <xdr:row>5</xdr:row>
          <xdr:rowOff>260350</xdr:rowOff>
        </xdr:to>
        <xdr:sp macro="" textlink="">
          <xdr:nvSpPr>
            <xdr:cNvPr id="11267" name="Drop Down Trust Code" hidden="1">
              <a:extLst>
                <a:ext uri="{63B3BB69-23CF-44E3-9099-C40C66FF867C}">
                  <a14:compatExt spid="_x0000_s11267"/>
                </a:ext>
                <a:ext uri="{FF2B5EF4-FFF2-40B4-BE49-F238E27FC236}">
                  <a16:creationId xmlns:a16="http://schemas.microsoft.com/office/drawing/2014/main" id="{ED0FD622-575D-456C-95E4-B42F39D9A47E}"/>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482600</xdr:colOff>
          <xdr:row>5</xdr:row>
          <xdr:rowOff>38100</xdr:rowOff>
        </xdr:from>
        <xdr:to>
          <xdr:col>8</xdr:col>
          <xdr:colOff>641350</xdr:colOff>
          <xdr:row>5</xdr:row>
          <xdr:rowOff>260350</xdr:rowOff>
        </xdr:to>
        <xdr:sp macro="" textlink="">
          <xdr:nvSpPr>
            <xdr:cNvPr id="11268" name="Drop Down Trust" hidden="1">
              <a:extLst>
                <a:ext uri="{63B3BB69-23CF-44E3-9099-C40C66FF867C}">
                  <a14:compatExt spid="_x0000_s11268"/>
                </a:ext>
                <a:ext uri="{FF2B5EF4-FFF2-40B4-BE49-F238E27FC236}">
                  <a16:creationId xmlns:a16="http://schemas.microsoft.com/office/drawing/2014/main" id="{E6012476-14E8-4455-9DF7-6ED7E113002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5</xdr:col>
      <xdr:colOff>371475</xdr:colOff>
      <xdr:row>1</xdr:row>
      <xdr:rowOff>9525</xdr:rowOff>
    </xdr:from>
    <xdr:to>
      <xdr:col>6</xdr:col>
      <xdr:colOff>850425</xdr:colOff>
      <xdr:row>2</xdr:row>
      <xdr:rowOff>352426</xdr:rowOff>
    </xdr:to>
    <xdr:sp macro="" textlink="">
      <xdr:nvSpPr>
        <xdr:cNvPr id="2" name="TextBox 1">
          <a:extLst>
            <a:ext uri="{FF2B5EF4-FFF2-40B4-BE49-F238E27FC236}">
              <a16:creationId xmlns:a16="http://schemas.microsoft.com/office/drawing/2014/main" id="{82AF1CCF-AE89-44E6-8980-E47A43916B8E}"/>
            </a:ext>
          </a:extLst>
        </xdr:cNvPr>
        <xdr:cNvSpPr txBox="1"/>
      </xdr:nvSpPr>
      <xdr:spPr>
        <a:xfrm>
          <a:off x="7851775" y="85725"/>
          <a:ext cx="1348900" cy="4445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Display data by:                     </a:t>
          </a:r>
          <a:endParaRPr lang="en-GB" sz="1300">
            <a:latin typeface="+mn-lt"/>
          </a:endParaRPr>
        </a:p>
      </xdr:txBody>
    </xdr:sp>
    <xdr:clientData/>
  </xdr:twoCellAnchor>
  <xdr:twoCellAnchor>
    <xdr:from>
      <xdr:col>6</xdr:col>
      <xdr:colOff>733424</xdr:colOff>
      <xdr:row>1</xdr:row>
      <xdr:rowOff>9525</xdr:rowOff>
    </xdr:from>
    <xdr:to>
      <xdr:col>9</xdr:col>
      <xdr:colOff>1038224</xdr:colOff>
      <xdr:row>3</xdr:row>
      <xdr:rowOff>51150</xdr:rowOff>
    </xdr:to>
    <xdr:sp macro="" textlink="">
      <xdr:nvSpPr>
        <xdr:cNvPr id="3" name="TextBox 2">
          <a:extLst>
            <a:ext uri="{FF2B5EF4-FFF2-40B4-BE49-F238E27FC236}">
              <a16:creationId xmlns:a16="http://schemas.microsoft.com/office/drawing/2014/main" id="{80DC3611-D03F-46B6-9C25-FCABDD2AA8A2}"/>
            </a:ext>
          </a:extLst>
        </xdr:cNvPr>
        <xdr:cNvSpPr txBox="1"/>
      </xdr:nvSpPr>
      <xdr:spPr>
        <a:xfrm>
          <a:off x="9083674" y="85725"/>
          <a:ext cx="3854450" cy="714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ctr"/>
          <a:r>
            <a:rPr lang="en-GB" sz="1200">
              <a:latin typeface="+mn-lt"/>
            </a:rPr>
            <a:t>(Collection mode data is shown with Trusts data)        </a:t>
          </a:r>
        </a:p>
      </xdr:txBody>
    </xdr:sp>
    <xdr:clientData/>
  </xdr:twoCellAnchor>
  <mc:AlternateContent xmlns:mc="http://schemas.openxmlformats.org/markup-compatibility/2006">
    <mc:Choice xmlns:a14="http://schemas.microsoft.com/office/drawing/2010/main" Requires="a14">
      <xdr:twoCellAnchor editAs="oneCell">
        <xdr:from>
          <xdr:col>2</xdr:col>
          <xdr:colOff>520700</xdr:colOff>
          <xdr:row>4</xdr:row>
          <xdr:rowOff>120650</xdr:rowOff>
        </xdr:from>
        <xdr:to>
          <xdr:col>3</xdr:col>
          <xdr:colOff>139700</xdr:colOff>
          <xdr:row>5</xdr:row>
          <xdr:rowOff>107950</xdr:rowOff>
        </xdr:to>
        <xdr:sp macro="" textlink="">
          <xdr:nvSpPr>
            <xdr:cNvPr id="11269" name="Drop Down Sort" hidden="1">
              <a:extLst>
                <a:ext uri="{63B3BB69-23CF-44E3-9099-C40C66FF867C}">
                  <a14:compatExt spid="_x0000_s11269"/>
                </a:ext>
                <a:ext uri="{FF2B5EF4-FFF2-40B4-BE49-F238E27FC236}">
                  <a16:creationId xmlns:a16="http://schemas.microsoft.com/office/drawing/2014/main" id="{BB5BA630-665F-44C1-A868-03520615485F}"/>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292100</xdr:colOff>
          <xdr:row>5</xdr:row>
          <xdr:rowOff>6350</xdr:rowOff>
        </xdr:from>
        <xdr:to>
          <xdr:col>4</xdr:col>
          <xdr:colOff>387350</xdr:colOff>
          <xdr:row>5</xdr:row>
          <xdr:rowOff>266700</xdr:rowOff>
        </xdr:to>
        <xdr:sp macro="" textlink="">
          <xdr:nvSpPr>
            <xdr:cNvPr id="11270" name="sort" hidden="1">
              <a:extLst>
                <a:ext uri="{63B3BB69-23CF-44E3-9099-C40C66FF867C}">
                  <a14:compatExt spid="_x0000_s11270"/>
                </a:ext>
                <a:ext uri="{FF2B5EF4-FFF2-40B4-BE49-F238E27FC236}">
                  <a16:creationId xmlns:a16="http://schemas.microsoft.com/office/drawing/2014/main" id="{212D619B-9280-46AF-BA4D-F3A2C0CD84CF}"/>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876300</xdr:colOff>
          <xdr:row>4</xdr:row>
          <xdr:rowOff>120650</xdr:rowOff>
        </xdr:from>
        <xdr:to>
          <xdr:col>9</xdr:col>
          <xdr:colOff>806450</xdr:colOff>
          <xdr:row>5</xdr:row>
          <xdr:rowOff>107950</xdr:rowOff>
        </xdr:to>
        <xdr:sp macro="" textlink="">
          <xdr:nvSpPr>
            <xdr:cNvPr id="11271" name="filterform" hidden="1">
              <a:extLst>
                <a:ext uri="{63B3BB69-23CF-44E3-9099-C40C66FF867C}">
                  <a14:compatExt spid="_x0000_s11271"/>
                </a:ext>
                <a:ext uri="{FF2B5EF4-FFF2-40B4-BE49-F238E27FC236}">
                  <a16:creationId xmlns:a16="http://schemas.microsoft.com/office/drawing/2014/main" id="{DCDC2E04-3978-41CB-A41A-657A8B6C848A}"/>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520700</xdr:colOff>
          <xdr:row>5</xdr:row>
          <xdr:rowOff>152400</xdr:rowOff>
        </xdr:from>
        <xdr:to>
          <xdr:col>2</xdr:col>
          <xdr:colOff>1104900</xdr:colOff>
          <xdr:row>6</xdr:row>
          <xdr:rowOff>234950</xdr:rowOff>
        </xdr:to>
        <xdr:sp macro="" textlink="">
          <xdr:nvSpPr>
            <xdr:cNvPr id="11272" name="Low" hidden="1">
              <a:extLst>
                <a:ext uri="{63B3BB69-23CF-44E3-9099-C40C66FF867C}">
                  <a14:compatExt spid="_x0000_s11272"/>
                </a:ext>
                <a:ext uri="{FF2B5EF4-FFF2-40B4-BE49-F238E27FC236}">
                  <a16:creationId xmlns:a16="http://schemas.microsoft.com/office/drawing/2014/main" id="{C4EAAEDA-B14F-4A64-97E0-EF9E841CCAA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1447800</xdr:colOff>
          <xdr:row>5</xdr:row>
          <xdr:rowOff>152400</xdr:rowOff>
        </xdr:from>
        <xdr:to>
          <xdr:col>2</xdr:col>
          <xdr:colOff>2197100</xdr:colOff>
          <xdr:row>6</xdr:row>
          <xdr:rowOff>234950</xdr:rowOff>
        </xdr:to>
        <xdr:sp macro="" textlink="">
          <xdr:nvSpPr>
            <xdr:cNvPr id="11273" name="High" hidden="1">
              <a:extLst>
                <a:ext uri="{63B3BB69-23CF-44E3-9099-C40C66FF867C}">
                  <a14:compatExt spid="_x0000_s11273"/>
                </a:ext>
                <a:ext uri="{FF2B5EF4-FFF2-40B4-BE49-F238E27FC236}">
                  <a16:creationId xmlns:a16="http://schemas.microsoft.com/office/drawing/2014/main" id="{557AE7D8-E2EA-4B33-871C-D3A84ECD4E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336550</xdr:colOff>
          <xdr:row>4</xdr:row>
          <xdr:rowOff>44450</xdr:rowOff>
        </xdr:from>
        <xdr:to>
          <xdr:col>6</xdr:col>
          <xdr:colOff>336550</xdr:colOff>
          <xdr:row>4</xdr:row>
          <xdr:rowOff>266700</xdr:rowOff>
        </xdr:to>
        <xdr:sp macro="" textlink="">
          <xdr:nvSpPr>
            <xdr:cNvPr id="11274" name="Drop Down RG Code" hidden="1">
              <a:extLst>
                <a:ext uri="{63B3BB69-23CF-44E3-9099-C40C66FF867C}">
                  <a14:compatExt spid="_x0000_s11274"/>
                </a:ext>
                <a:ext uri="{FF2B5EF4-FFF2-40B4-BE49-F238E27FC236}">
                  <a16:creationId xmlns:a16="http://schemas.microsoft.com/office/drawing/2014/main" id="{ECB1B4AD-C472-4AE7-A42A-79F0F382D76A}"/>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482600</xdr:colOff>
          <xdr:row>4</xdr:row>
          <xdr:rowOff>44450</xdr:rowOff>
        </xdr:from>
        <xdr:to>
          <xdr:col>8</xdr:col>
          <xdr:colOff>641350</xdr:colOff>
          <xdr:row>4</xdr:row>
          <xdr:rowOff>266700</xdr:rowOff>
        </xdr:to>
        <xdr:sp macro="" textlink="">
          <xdr:nvSpPr>
            <xdr:cNvPr id="11275" name="Drop Down RG" hidden="1">
              <a:extLst>
                <a:ext uri="{63B3BB69-23CF-44E3-9099-C40C66FF867C}">
                  <a14:compatExt spid="_x0000_s11275"/>
                </a:ext>
                <a:ext uri="{FF2B5EF4-FFF2-40B4-BE49-F238E27FC236}">
                  <a16:creationId xmlns:a16="http://schemas.microsoft.com/office/drawing/2014/main" id="{784B6BFE-9933-4159-81C3-2A686D3983B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4</xdr:col>
      <xdr:colOff>1133475</xdr:colOff>
      <xdr:row>4</xdr:row>
      <xdr:rowOff>0</xdr:rowOff>
    </xdr:from>
    <xdr:to>
      <xdr:col>5</xdr:col>
      <xdr:colOff>307500</xdr:colOff>
      <xdr:row>6</xdr:row>
      <xdr:rowOff>275550</xdr:rowOff>
    </xdr:to>
    <xdr:sp macro="" textlink="">
      <xdr:nvSpPr>
        <xdr:cNvPr id="4" name="TextBox 3">
          <a:extLst>
            <a:ext uri="{FF2B5EF4-FFF2-40B4-BE49-F238E27FC236}">
              <a16:creationId xmlns:a16="http://schemas.microsoft.com/office/drawing/2014/main" id="{110CACAC-DED5-4499-9F87-FF8E2B4049CF}"/>
            </a:ext>
          </a:extLst>
        </xdr:cNvPr>
        <xdr:cNvSpPr txBox="1"/>
      </xdr:nvSpPr>
      <xdr:spPr>
        <a:xfrm>
          <a:off x="5680075" y="850900"/>
          <a:ext cx="2107725" cy="821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latin typeface="+mn-lt"/>
            </a:rPr>
            <a:t>Filter by</a:t>
          </a:r>
          <a:r>
            <a:rPr lang="en-GB" sz="1300" baseline="0">
              <a:latin typeface="+mn-lt"/>
            </a:rPr>
            <a:t> - ICB:</a:t>
          </a:r>
        </a:p>
        <a:p>
          <a:pPr algn="r"/>
          <a:endParaRPr lang="en-GB" sz="400" baseline="0">
            <a:latin typeface="+mn-lt"/>
          </a:endParaRPr>
        </a:p>
        <a:p>
          <a:pPr algn="r"/>
          <a:r>
            <a:rPr lang="en-GB" sz="1300" baseline="0">
              <a:latin typeface="+mn-lt"/>
            </a:rPr>
            <a:t>Trust:</a:t>
          </a:r>
        </a:p>
        <a:p>
          <a:pPr algn="r"/>
          <a:endParaRPr lang="en-GB" sz="400" baseline="0">
            <a:latin typeface="+mn-lt"/>
          </a:endParaRPr>
        </a:p>
        <a:p>
          <a:pPr algn="r"/>
          <a:r>
            <a:rPr lang="en-GB" sz="1300" baseline="0">
              <a:latin typeface="+mn-lt"/>
            </a:rPr>
            <a:t>Site:</a:t>
          </a:r>
        </a:p>
        <a:p>
          <a:pPr algn="r"/>
          <a:r>
            <a:rPr lang="en-GB" sz="1300" baseline="0">
              <a:latin typeface="+mn-lt"/>
            </a:rPr>
            <a:t>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2</xdr:col>
          <xdr:colOff>2025650</xdr:colOff>
          <xdr:row>1</xdr:row>
          <xdr:rowOff>76200</xdr:rowOff>
        </xdr:from>
        <xdr:to>
          <xdr:col>4</xdr:col>
          <xdr:colOff>495300</xdr:colOff>
          <xdr:row>2</xdr:row>
          <xdr:rowOff>234950</xdr:rowOff>
        </xdr:to>
        <xdr:sp macro="" textlink="">
          <xdr:nvSpPr>
            <xdr:cNvPr id="11276" name="Antenatal" hidden="1">
              <a:extLst>
                <a:ext uri="{63B3BB69-23CF-44E3-9099-C40C66FF867C}">
                  <a14:compatExt spid="_x0000_s11276"/>
                </a:ext>
                <a:ext uri="{FF2B5EF4-FFF2-40B4-BE49-F238E27FC236}">
                  <a16:creationId xmlns:a16="http://schemas.microsoft.com/office/drawing/2014/main" id="{99ACFC8E-4D75-4266-982B-9B0DAD33636F}"/>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Antenatal Care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2025650</xdr:colOff>
          <xdr:row>2</xdr:row>
          <xdr:rowOff>311150</xdr:rowOff>
        </xdr:from>
        <xdr:to>
          <xdr:col>4</xdr:col>
          <xdr:colOff>495300</xdr:colOff>
          <xdr:row>3</xdr:row>
          <xdr:rowOff>0</xdr:rowOff>
        </xdr:to>
        <xdr:sp macro="" textlink="">
          <xdr:nvSpPr>
            <xdr:cNvPr id="11277" name="PostnatalWard" hidden="1">
              <a:extLst>
                <a:ext uri="{63B3BB69-23CF-44E3-9099-C40C66FF867C}">
                  <a14:compatExt spid="_x0000_s11277"/>
                </a:ext>
                <a:ext uri="{FF2B5EF4-FFF2-40B4-BE49-F238E27FC236}">
                  <a16:creationId xmlns:a16="http://schemas.microsoft.com/office/drawing/2014/main" id="{028D6CD3-A874-41E0-9AF6-88E7EEA8D38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Postnatal Ward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596900</xdr:colOff>
          <xdr:row>1</xdr:row>
          <xdr:rowOff>76200</xdr:rowOff>
        </xdr:from>
        <xdr:to>
          <xdr:col>4</xdr:col>
          <xdr:colOff>2139950</xdr:colOff>
          <xdr:row>2</xdr:row>
          <xdr:rowOff>234950</xdr:rowOff>
        </xdr:to>
        <xdr:sp macro="" textlink="">
          <xdr:nvSpPr>
            <xdr:cNvPr id="11278" name="Birth" hidden="1">
              <a:extLst>
                <a:ext uri="{63B3BB69-23CF-44E3-9099-C40C66FF867C}">
                  <a14:compatExt spid="_x0000_s11278"/>
                </a:ext>
                <a:ext uri="{FF2B5EF4-FFF2-40B4-BE49-F238E27FC236}">
                  <a16:creationId xmlns:a16="http://schemas.microsoft.com/office/drawing/2014/main" id="{3311A45B-9353-46ED-A3B3-D7E52B332CE9}"/>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Birth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596900</xdr:colOff>
          <xdr:row>2</xdr:row>
          <xdr:rowOff>311150</xdr:rowOff>
        </xdr:from>
        <xdr:to>
          <xdr:col>4</xdr:col>
          <xdr:colOff>2139950</xdr:colOff>
          <xdr:row>3</xdr:row>
          <xdr:rowOff>0</xdr:rowOff>
        </xdr:to>
        <xdr:sp macro="" textlink="">
          <xdr:nvSpPr>
            <xdr:cNvPr id="11279" name="PostnatalComm" hidden="1">
              <a:extLst>
                <a:ext uri="{63B3BB69-23CF-44E3-9099-C40C66FF867C}">
                  <a14:compatExt spid="_x0000_s11279"/>
                </a:ext>
                <a:ext uri="{FF2B5EF4-FFF2-40B4-BE49-F238E27FC236}">
                  <a16:creationId xmlns:a16="http://schemas.microsoft.com/office/drawing/2014/main" id="{3192F9BE-6EF8-4681-A784-8565E63D3AC9}"/>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Community</a:t>
              </a:r>
            </a:p>
          </xdr:txBody>
        </xdr:sp>
        <xdr:clientData fPrintsWithSheet="0"/>
      </xdr:twoCellAnchor>
    </mc:Choice>
    <mc:Fallback/>
  </mc:AlternateContent>
  <xdr:twoCellAnchor>
    <xdr:from>
      <xdr:col>2</xdr:col>
      <xdr:colOff>695325</xdr:colOff>
      <xdr:row>1</xdr:row>
      <xdr:rowOff>9525</xdr:rowOff>
    </xdr:from>
    <xdr:to>
      <xdr:col>2</xdr:col>
      <xdr:colOff>1955325</xdr:colOff>
      <xdr:row>4</xdr:row>
      <xdr:rowOff>3525</xdr:rowOff>
    </xdr:to>
    <xdr:sp macro="" textlink="">
      <xdr:nvSpPr>
        <xdr:cNvPr id="5" name="TextBox 4">
          <a:extLst>
            <a:ext uri="{FF2B5EF4-FFF2-40B4-BE49-F238E27FC236}">
              <a16:creationId xmlns:a16="http://schemas.microsoft.com/office/drawing/2014/main" id="{2CAB5115-30F2-41C3-903E-C216F57F2331}"/>
            </a:ext>
          </a:extLst>
        </xdr:cNvPr>
        <xdr:cNvSpPr txBox="1"/>
      </xdr:nvSpPr>
      <xdr:spPr>
        <a:xfrm>
          <a:off x="2003425" y="85725"/>
          <a:ext cx="1260000" cy="7687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xdr:from>
          <xdr:col>6</xdr:col>
          <xdr:colOff>863600</xdr:colOff>
          <xdr:row>1</xdr:row>
          <xdr:rowOff>44450</xdr:rowOff>
        </xdr:from>
        <xdr:to>
          <xdr:col>7</xdr:col>
          <xdr:colOff>647700</xdr:colOff>
          <xdr:row>2</xdr:row>
          <xdr:rowOff>381000</xdr:rowOff>
        </xdr:to>
        <xdr:sp macro="" textlink="">
          <xdr:nvSpPr>
            <xdr:cNvPr id="11280" name="Regionlo" hidden="1">
              <a:extLst>
                <a:ext uri="{63B3BB69-23CF-44E3-9099-C40C66FF867C}">
                  <a14:compatExt spid="_x0000_s11280"/>
                </a:ext>
                <a:ext uri="{FF2B5EF4-FFF2-40B4-BE49-F238E27FC236}">
                  <a16:creationId xmlns:a16="http://schemas.microsoft.com/office/drawing/2014/main" id="{126542DA-C17B-47F8-93B7-080F504371B5}"/>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863600</xdr:colOff>
          <xdr:row>1</xdr:row>
          <xdr:rowOff>44450</xdr:rowOff>
        </xdr:from>
        <xdr:to>
          <xdr:col>8</xdr:col>
          <xdr:colOff>647700</xdr:colOff>
          <xdr:row>2</xdr:row>
          <xdr:rowOff>381000</xdr:rowOff>
        </xdr:to>
        <xdr:sp macro="" textlink="">
          <xdr:nvSpPr>
            <xdr:cNvPr id="11281" name="Trusts" hidden="1">
              <a:extLst>
                <a:ext uri="{63B3BB69-23CF-44E3-9099-C40C66FF867C}">
                  <a14:compatExt spid="_x0000_s11281"/>
                </a:ext>
                <a:ext uri="{FF2B5EF4-FFF2-40B4-BE49-F238E27FC236}">
                  <a16:creationId xmlns:a16="http://schemas.microsoft.com/office/drawing/2014/main" id="{E9D18BAD-E620-4CFF-8E2D-01AC09037B95}"/>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863600</xdr:colOff>
          <xdr:row>1</xdr:row>
          <xdr:rowOff>44450</xdr:rowOff>
        </xdr:from>
        <xdr:to>
          <xdr:col>9</xdr:col>
          <xdr:colOff>793750</xdr:colOff>
          <xdr:row>2</xdr:row>
          <xdr:rowOff>381000</xdr:rowOff>
        </xdr:to>
        <xdr:sp macro="" textlink="">
          <xdr:nvSpPr>
            <xdr:cNvPr id="11282" name="Sites" hidden="1">
              <a:extLst>
                <a:ext uri="{63B3BB69-23CF-44E3-9099-C40C66FF867C}">
                  <a14:compatExt spid="_x0000_s11282"/>
                </a:ext>
                <a:ext uri="{FF2B5EF4-FFF2-40B4-BE49-F238E27FC236}">
                  <a16:creationId xmlns:a16="http://schemas.microsoft.com/office/drawing/2014/main" id="{F4823716-287F-4661-84A0-8D8B3BCBC49B}"/>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146050</xdr:colOff>
          <xdr:row>2</xdr:row>
          <xdr:rowOff>0</xdr:rowOff>
        </xdr:from>
        <xdr:to>
          <xdr:col>2</xdr:col>
          <xdr:colOff>679450</xdr:colOff>
          <xdr:row>2</xdr:row>
          <xdr:rowOff>260350</xdr:rowOff>
        </xdr:to>
        <xdr:sp macro="" textlink="">
          <xdr:nvSpPr>
            <xdr:cNvPr id="11283" name="ViewNotes" hidden="1">
              <a:extLst>
                <a:ext uri="{63B3BB69-23CF-44E3-9099-C40C66FF867C}">
                  <a14:compatExt spid="_x0000_s11283"/>
                </a:ext>
                <a:ext uri="{FF2B5EF4-FFF2-40B4-BE49-F238E27FC236}">
                  <a16:creationId xmlns:a16="http://schemas.microsoft.com/office/drawing/2014/main" id="{BA4D6D1C-17FB-4058-8F7D-9132E5674217}"/>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146050</xdr:colOff>
          <xdr:row>2</xdr:row>
          <xdr:rowOff>304800</xdr:rowOff>
        </xdr:from>
        <xdr:to>
          <xdr:col>2</xdr:col>
          <xdr:colOff>679450</xdr:colOff>
          <xdr:row>2</xdr:row>
          <xdr:rowOff>565150</xdr:rowOff>
        </xdr:to>
        <xdr:sp macro="" textlink="">
          <xdr:nvSpPr>
            <xdr:cNvPr id="11284" name="Summary" hidden="1">
              <a:extLst>
                <a:ext uri="{63B3BB69-23CF-44E3-9099-C40C66FF867C}">
                  <a14:compatExt spid="_x0000_s11284"/>
                </a:ext>
                <a:ext uri="{FF2B5EF4-FFF2-40B4-BE49-F238E27FC236}">
                  <a16:creationId xmlns:a16="http://schemas.microsoft.com/office/drawing/2014/main" id="{9CF777C2-3C73-47F1-B51A-E9E451522EF9}"/>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Summary</a:t>
              </a:r>
            </a:p>
          </xdr:txBody>
        </xdr:sp>
        <xdr:clientData fPrintsWithSheet="0"/>
      </xdr:twoCellAnchor>
    </mc:Choice>
    <mc:Fallback/>
  </mc:AlternateContent>
  <xdr:twoCellAnchor>
    <xdr:from>
      <xdr:col>1</xdr:col>
      <xdr:colOff>9525</xdr:colOff>
      <xdr:row>1</xdr:row>
      <xdr:rowOff>0</xdr:rowOff>
    </xdr:from>
    <xdr:to>
      <xdr:col>10</xdr:col>
      <xdr:colOff>8625</xdr:colOff>
      <xdr:row>4</xdr:row>
      <xdr:rowOff>0</xdr:rowOff>
    </xdr:to>
    <xdr:sp macro="" textlink="">
      <xdr:nvSpPr>
        <xdr:cNvPr id="6" name="Rectangle 5">
          <a:extLst>
            <a:ext uri="{FF2B5EF4-FFF2-40B4-BE49-F238E27FC236}">
              <a16:creationId xmlns:a16="http://schemas.microsoft.com/office/drawing/2014/main" id="{A1D7EDE0-7689-42CF-B0FE-72DA8093CE77}"/>
            </a:ext>
          </a:extLst>
        </xdr:cNvPr>
        <xdr:cNvSpPr/>
      </xdr:nvSpPr>
      <xdr:spPr>
        <a:xfrm>
          <a:off x="663575" y="76200"/>
          <a:ext cx="12330800" cy="774700"/>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9525</xdr:colOff>
      <xdr:row>4</xdr:row>
      <xdr:rowOff>0</xdr:rowOff>
    </xdr:from>
    <xdr:to>
      <xdr:col>10</xdr:col>
      <xdr:colOff>8625</xdr:colOff>
      <xdr:row>6</xdr:row>
      <xdr:rowOff>295276</xdr:rowOff>
    </xdr:to>
    <xdr:sp macro="" textlink="">
      <xdr:nvSpPr>
        <xdr:cNvPr id="7" name="Rectangle 6">
          <a:extLst>
            <a:ext uri="{FF2B5EF4-FFF2-40B4-BE49-F238E27FC236}">
              <a16:creationId xmlns:a16="http://schemas.microsoft.com/office/drawing/2014/main" id="{31A8D751-038F-4292-8C2F-3566FD2401FB}"/>
            </a:ext>
          </a:extLst>
        </xdr:cNvPr>
        <xdr:cNvSpPr/>
      </xdr:nvSpPr>
      <xdr:spPr>
        <a:xfrm>
          <a:off x="663575" y="850900"/>
          <a:ext cx="12330800" cy="841376"/>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xdr:from>
          <xdr:col>8</xdr:col>
          <xdr:colOff>876300</xdr:colOff>
          <xdr:row>5</xdr:row>
          <xdr:rowOff>190500</xdr:rowOff>
        </xdr:from>
        <xdr:to>
          <xdr:col>9</xdr:col>
          <xdr:colOff>806450</xdr:colOff>
          <xdr:row>6</xdr:row>
          <xdr:rowOff>177800</xdr:rowOff>
        </xdr:to>
        <xdr:sp macro="" textlink="">
          <xdr:nvSpPr>
            <xdr:cNvPr id="11285" name="Reset" hidden="1">
              <a:extLst>
                <a:ext uri="{63B3BB69-23CF-44E3-9099-C40C66FF867C}">
                  <a14:compatExt spid="_x0000_s11285"/>
                </a:ext>
                <a:ext uri="{FF2B5EF4-FFF2-40B4-BE49-F238E27FC236}">
                  <a16:creationId xmlns:a16="http://schemas.microsoft.com/office/drawing/2014/main" id="{D2F6C35C-F660-4317-9A8D-1FDA52CDE134}"/>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xdr:wsDr>
</file>

<file path=xl/drawings/drawing12.xml><?xml version="1.0" encoding="utf-8"?>
<xdr:wsDr xmlns:xdr="http://schemas.openxmlformats.org/drawingml/2006/spreadsheetDrawing" xmlns:a="http://schemas.openxmlformats.org/drawingml/2006/main">
  <xdr:twoCellAnchor>
    <xdr:from>
      <xdr:col>5</xdr:col>
      <xdr:colOff>400050</xdr:colOff>
      <xdr:row>1</xdr:row>
      <xdr:rowOff>9525</xdr:rowOff>
    </xdr:from>
    <xdr:to>
      <xdr:col>6</xdr:col>
      <xdr:colOff>650400</xdr:colOff>
      <xdr:row>2</xdr:row>
      <xdr:rowOff>352426</xdr:rowOff>
    </xdr:to>
    <xdr:sp macro="" textlink="">
      <xdr:nvSpPr>
        <xdr:cNvPr id="2" name="TextBox 1">
          <a:extLst>
            <a:ext uri="{FF2B5EF4-FFF2-40B4-BE49-F238E27FC236}">
              <a16:creationId xmlns:a16="http://schemas.microsoft.com/office/drawing/2014/main" id="{2F96FA1E-ABBD-4765-844D-0983F2637FD0}"/>
            </a:ext>
          </a:extLst>
        </xdr:cNvPr>
        <xdr:cNvSpPr txBox="1"/>
      </xdr:nvSpPr>
      <xdr:spPr>
        <a:xfrm>
          <a:off x="7835900" y="85725"/>
          <a:ext cx="1361600"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Display data by:                     </a:t>
          </a:r>
          <a:endParaRPr lang="en-GB" sz="1300">
            <a:latin typeface="+mn-lt"/>
          </a:endParaRPr>
        </a:p>
      </xdr:txBody>
    </xdr:sp>
    <xdr:clientData/>
  </xdr:twoCellAnchor>
  <xdr:twoCellAnchor>
    <xdr:from>
      <xdr:col>6</xdr:col>
      <xdr:colOff>533399</xdr:colOff>
      <xdr:row>1</xdr:row>
      <xdr:rowOff>9525</xdr:rowOff>
    </xdr:from>
    <xdr:to>
      <xdr:col>9</xdr:col>
      <xdr:colOff>1066799</xdr:colOff>
      <xdr:row>3</xdr:row>
      <xdr:rowOff>51150</xdr:rowOff>
    </xdr:to>
    <xdr:sp macro="" textlink="">
      <xdr:nvSpPr>
        <xdr:cNvPr id="3" name="TextBox 2">
          <a:extLst>
            <a:ext uri="{FF2B5EF4-FFF2-40B4-BE49-F238E27FC236}">
              <a16:creationId xmlns:a16="http://schemas.microsoft.com/office/drawing/2014/main" id="{86B7D617-3396-4829-8AD6-5D20563DA392}"/>
            </a:ext>
          </a:extLst>
        </xdr:cNvPr>
        <xdr:cNvSpPr txBox="1"/>
      </xdr:nvSpPr>
      <xdr:spPr>
        <a:xfrm>
          <a:off x="9080499" y="85725"/>
          <a:ext cx="3867150" cy="7083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ctr"/>
          <a:r>
            <a:rPr lang="en-GB" sz="1200">
              <a:latin typeface="+mn-lt"/>
            </a:rPr>
            <a:t>(Collection mode data is shown with Trusts data)        </a:t>
          </a:r>
        </a:p>
      </xdr:txBody>
    </xdr:sp>
    <xdr:clientData/>
  </xdr:twoCellAnchor>
  <mc:AlternateContent xmlns:mc="http://schemas.openxmlformats.org/markup-compatibility/2006">
    <mc:Choice xmlns:a14="http://schemas.microsoft.com/office/drawing/2010/main" Requires="a14">
      <xdr:twoCellAnchor editAs="oneCell">
        <xdr:from>
          <xdr:col>1</xdr:col>
          <xdr:colOff>1130300</xdr:colOff>
          <xdr:row>4</xdr:row>
          <xdr:rowOff>120650</xdr:rowOff>
        </xdr:from>
        <xdr:to>
          <xdr:col>1</xdr:col>
          <xdr:colOff>3111500</xdr:colOff>
          <xdr:row>5</xdr:row>
          <xdr:rowOff>107950</xdr:rowOff>
        </xdr:to>
        <xdr:sp macro="" textlink="">
          <xdr:nvSpPr>
            <xdr:cNvPr id="12289" name="Drop Down Sort" hidden="1">
              <a:extLst>
                <a:ext uri="{63B3BB69-23CF-44E3-9099-C40C66FF867C}">
                  <a14:compatExt spid="_x0000_s12289"/>
                </a:ext>
                <a:ext uri="{FF2B5EF4-FFF2-40B4-BE49-F238E27FC236}">
                  <a16:creationId xmlns:a16="http://schemas.microsoft.com/office/drawing/2014/main" id="{58D8DAA5-F7C3-4055-A5E5-389ABC97752D}"/>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139700</xdr:colOff>
          <xdr:row>5</xdr:row>
          <xdr:rowOff>6350</xdr:rowOff>
        </xdr:from>
        <xdr:to>
          <xdr:col>3</xdr:col>
          <xdr:colOff>82550</xdr:colOff>
          <xdr:row>5</xdr:row>
          <xdr:rowOff>266700</xdr:rowOff>
        </xdr:to>
        <xdr:sp macro="" textlink="">
          <xdr:nvSpPr>
            <xdr:cNvPr id="12290" name="sort" hidden="1">
              <a:extLst>
                <a:ext uri="{63B3BB69-23CF-44E3-9099-C40C66FF867C}">
                  <a14:compatExt spid="_x0000_s12290"/>
                </a:ext>
                <a:ext uri="{FF2B5EF4-FFF2-40B4-BE49-F238E27FC236}">
                  <a16:creationId xmlns:a16="http://schemas.microsoft.com/office/drawing/2014/main" id="{ACF61499-E9DD-43CD-B38A-D9FD29D9E3EA}"/>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908050</xdr:colOff>
          <xdr:row>4</xdr:row>
          <xdr:rowOff>120650</xdr:rowOff>
        </xdr:from>
        <xdr:to>
          <xdr:col>9</xdr:col>
          <xdr:colOff>825500</xdr:colOff>
          <xdr:row>5</xdr:row>
          <xdr:rowOff>107950</xdr:rowOff>
        </xdr:to>
        <xdr:sp macro="" textlink="">
          <xdr:nvSpPr>
            <xdr:cNvPr id="12291" name="filterform" hidden="1">
              <a:extLst>
                <a:ext uri="{63B3BB69-23CF-44E3-9099-C40C66FF867C}">
                  <a14:compatExt spid="_x0000_s12291"/>
                </a:ext>
                <a:ext uri="{FF2B5EF4-FFF2-40B4-BE49-F238E27FC236}">
                  <a16:creationId xmlns:a16="http://schemas.microsoft.com/office/drawing/2014/main" id="{17CFBF96-FA57-45ED-9A62-3FB21534924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1130300</xdr:colOff>
          <xdr:row>5</xdr:row>
          <xdr:rowOff>152400</xdr:rowOff>
        </xdr:from>
        <xdr:to>
          <xdr:col>1</xdr:col>
          <xdr:colOff>1708150</xdr:colOff>
          <xdr:row>6</xdr:row>
          <xdr:rowOff>234950</xdr:rowOff>
        </xdr:to>
        <xdr:sp macro="" textlink="">
          <xdr:nvSpPr>
            <xdr:cNvPr id="12292" name="Low" hidden="1">
              <a:extLst>
                <a:ext uri="{63B3BB69-23CF-44E3-9099-C40C66FF867C}">
                  <a14:compatExt spid="_x0000_s12292"/>
                </a:ext>
                <a:ext uri="{FF2B5EF4-FFF2-40B4-BE49-F238E27FC236}">
                  <a16:creationId xmlns:a16="http://schemas.microsoft.com/office/drawing/2014/main" id="{80AECDEB-37BB-4F64-8471-BCFEF0692DB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2051050</xdr:colOff>
          <xdr:row>5</xdr:row>
          <xdr:rowOff>152400</xdr:rowOff>
        </xdr:from>
        <xdr:to>
          <xdr:col>1</xdr:col>
          <xdr:colOff>2806700</xdr:colOff>
          <xdr:row>6</xdr:row>
          <xdr:rowOff>234950</xdr:rowOff>
        </xdr:to>
        <xdr:sp macro="" textlink="">
          <xdr:nvSpPr>
            <xdr:cNvPr id="12293" name="High" hidden="1">
              <a:extLst>
                <a:ext uri="{63B3BB69-23CF-44E3-9099-C40C66FF867C}">
                  <a14:compatExt spid="_x0000_s12293"/>
                </a:ext>
                <a:ext uri="{FF2B5EF4-FFF2-40B4-BE49-F238E27FC236}">
                  <a16:creationId xmlns:a16="http://schemas.microsoft.com/office/drawing/2014/main" id="{52BF124D-6C0D-4ED1-B42C-814B998F35C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641350</xdr:colOff>
          <xdr:row>1</xdr:row>
          <xdr:rowOff>44450</xdr:rowOff>
        </xdr:from>
        <xdr:to>
          <xdr:col>7</xdr:col>
          <xdr:colOff>558800</xdr:colOff>
          <xdr:row>2</xdr:row>
          <xdr:rowOff>381000</xdr:rowOff>
        </xdr:to>
        <xdr:sp macro="" textlink="">
          <xdr:nvSpPr>
            <xdr:cNvPr id="12294" name="Regionlo" hidden="1">
              <a:extLst>
                <a:ext uri="{63B3BB69-23CF-44E3-9099-C40C66FF867C}">
                  <a14:compatExt spid="_x0000_s12294"/>
                </a:ext>
                <a:ext uri="{FF2B5EF4-FFF2-40B4-BE49-F238E27FC236}">
                  <a16:creationId xmlns:a16="http://schemas.microsoft.com/office/drawing/2014/main" id="{DE042467-8FF8-404B-B7A4-DBA3E5CB84F5}"/>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768350</xdr:colOff>
          <xdr:row>1</xdr:row>
          <xdr:rowOff>44450</xdr:rowOff>
        </xdr:from>
        <xdr:to>
          <xdr:col>8</xdr:col>
          <xdr:colOff>679450</xdr:colOff>
          <xdr:row>2</xdr:row>
          <xdr:rowOff>381000</xdr:rowOff>
        </xdr:to>
        <xdr:sp macro="" textlink="">
          <xdr:nvSpPr>
            <xdr:cNvPr id="12295" name="Trusts" hidden="1">
              <a:extLst>
                <a:ext uri="{63B3BB69-23CF-44E3-9099-C40C66FF867C}">
                  <a14:compatExt spid="_x0000_s12295"/>
                </a:ext>
                <a:ext uri="{FF2B5EF4-FFF2-40B4-BE49-F238E27FC236}">
                  <a16:creationId xmlns:a16="http://schemas.microsoft.com/office/drawing/2014/main" id="{F2E55490-A187-4AC4-8BA7-9A8B9499A34C}"/>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349250</xdr:colOff>
          <xdr:row>4</xdr:row>
          <xdr:rowOff>44450</xdr:rowOff>
        </xdr:from>
        <xdr:to>
          <xdr:col>6</xdr:col>
          <xdr:colOff>120650</xdr:colOff>
          <xdr:row>4</xdr:row>
          <xdr:rowOff>266700</xdr:rowOff>
        </xdr:to>
        <xdr:sp macro="" textlink="">
          <xdr:nvSpPr>
            <xdr:cNvPr id="12296" name="Drop Down RG Code" hidden="1">
              <a:extLst>
                <a:ext uri="{63B3BB69-23CF-44E3-9099-C40C66FF867C}">
                  <a14:compatExt spid="_x0000_s12296"/>
                </a:ext>
                <a:ext uri="{FF2B5EF4-FFF2-40B4-BE49-F238E27FC236}">
                  <a16:creationId xmlns:a16="http://schemas.microsoft.com/office/drawing/2014/main" id="{B7814DC0-E010-46BB-A657-6E2D67A5080F}"/>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260350</xdr:colOff>
          <xdr:row>4</xdr:row>
          <xdr:rowOff>44450</xdr:rowOff>
        </xdr:from>
        <xdr:to>
          <xdr:col>8</xdr:col>
          <xdr:colOff>673100</xdr:colOff>
          <xdr:row>4</xdr:row>
          <xdr:rowOff>266700</xdr:rowOff>
        </xdr:to>
        <xdr:sp macro="" textlink="">
          <xdr:nvSpPr>
            <xdr:cNvPr id="12297" name="Drop Down RG" hidden="1">
              <a:extLst>
                <a:ext uri="{63B3BB69-23CF-44E3-9099-C40C66FF867C}">
                  <a14:compatExt spid="_x0000_s12297"/>
                </a:ext>
                <a:ext uri="{FF2B5EF4-FFF2-40B4-BE49-F238E27FC236}">
                  <a16:creationId xmlns:a16="http://schemas.microsoft.com/office/drawing/2014/main" id="{5700EC19-6971-4A5D-AE4F-F20EF21218A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3</xdr:col>
      <xdr:colOff>838200</xdr:colOff>
      <xdr:row>4</xdr:row>
      <xdr:rowOff>0</xdr:rowOff>
    </xdr:from>
    <xdr:to>
      <xdr:col>5</xdr:col>
      <xdr:colOff>336075</xdr:colOff>
      <xdr:row>6</xdr:row>
      <xdr:rowOff>275550</xdr:rowOff>
    </xdr:to>
    <xdr:sp macro="" textlink="">
      <xdr:nvSpPr>
        <xdr:cNvPr id="4" name="TextBox 3">
          <a:extLst>
            <a:ext uri="{FF2B5EF4-FFF2-40B4-BE49-F238E27FC236}">
              <a16:creationId xmlns:a16="http://schemas.microsoft.com/office/drawing/2014/main" id="{ADB40595-F256-4D6F-8AEB-2153E277DA47}"/>
            </a:ext>
          </a:extLst>
        </xdr:cNvPr>
        <xdr:cNvSpPr txBox="1"/>
      </xdr:nvSpPr>
      <xdr:spPr>
        <a:xfrm>
          <a:off x="5683250" y="844550"/>
          <a:ext cx="2088675" cy="821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latin typeface="+mn-lt"/>
            </a:rPr>
            <a:t>Filter by</a:t>
          </a:r>
          <a:r>
            <a:rPr lang="en-GB" sz="1300" baseline="0">
              <a:latin typeface="+mn-lt"/>
            </a:rPr>
            <a:t> - ICB:</a:t>
          </a:r>
        </a:p>
        <a:p>
          <a:pPr algn="r"/>
          <a:endParaRPr lang="en-GB" sz="400" baseline="0">
            <a:latin typeface="+mn-lt"/>
          </a:endParaRPr>
        </a:p>
        <a:p>
          <a:pPr algn="r"/>
          <a:r>
            <a:rPr lang="en-GB" sz="1300" baseline="0">
              <a:latin typeface="+mn-lt"/>
            </a:rPr>
            <a:t>Trust:</a:t>
          </a:r>
        </a:p>
        <a:p>
          <a:pPr algn="r"/>
          <a:endParaRPr lang="en-GB" sz="400" baseline="0">
            <a:latin typeface="+mn-lt"/>
          </a:endParaRPr>
        </a:p>
        <a:p>
          <a:pPr algn="r"/>
          <a:r>
            <a:rPr lang="en-GB" sz="1300" baseline="0">
              <a:latin typeface="+mn-lt"/>
            </a:rPr>
            <a:t>Site:</a:t>
          </a:r>
        </a:p>
        <a:p>
          <a:pPr algn="r"/>
          <a:r>
            <a:rPr lang="en-GB" sz="1300" baseline="0">
              <a:latin typeface="+mn-lt"/>
            </a:rPr>
            <a:t>                     </a:t>
          </a:r>
          <a:endParaRPr lang="en-GB" sz="1300">
            <a:latin typeface="+mn-lt"/>
          </a:endParaRPr>
        </a:p>
      </xdr:txBody>
    </xdr:sp>
    <xdr:clientData/>
  </xdr:twoCellAnchor>
  <xdr:twoCellAnchor>
    <xdr:from>
      <xdr:col>5</xdr:col>
      <xdr:colOff>152400</xdr:colOff>
      <xdr:row>4</xdr:row>
      <xdr:rowOff>266700</xdr:rowOff>
    </xdr:from>
    <xdr:to>
      <xdr:col>6</xdr:col>
      <xdr:colOff>278925</xdr:colOff>
      <xdr:row>7</xdr:row>
      <xdr:rowOff>28576</xdr:rowOff>
    </xdr:to>
    <xdr:sp macro="" textlink="">
      <xdr:nvSpPr>
        <xdr:cNvPr id="5" name="TextBox 4">
          <a:extLst>
            <a:ext uri="{FF2B5EF4-FFF2-40B4-BE49-F238E27FC236}">
              <a16:creationId xmlns:a16="http://schemas.microsoft.com/office/drawing/2014/main" id="{4B1124E4-7234-485B-B8DA-35882FD4F6B6}"/>
            </a:ext>
          </a:extLst>
        </xdr:cNvPr>
        <xdr:cNvSpPr txBox="1"/>
      </xdr:nvSpPr>
      <xdr:spPr>
        <a:xfrm>
          <a:off x="7588250" y="1111250"/>
          <a:ext cx="1237775" cy="6191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a:latin typeface="+mn-lt"/>
            </a:rPr>
            <a:t>-</a:t>
          </a:r>
          <a:endParaRPr lang="en-GB" sz="1300" baseline="0">
            <a:latin typeface="+mn-lt"/>
          </a:endParaRPr>
        </a:p>
        <a:p>
          <a:pPr algn="ctr"/>
          <a:endParaRPr lang="en-GB" sz="400" baseline="0">
            <a:latin typeface="+mn-lt"/>
          </a:endParaRPr>
        </a:p>
        <a:p>
          <a:pPr algn="ctr"/>
          <a:r>
            <a:rPr lang="en-GB" sz="1300" baseline="0">
              <a:latin typeface="+mn-lt"/>
            </a:rPr>
            <a:t>-             </a:t>
          </a:r>
          <a:endParaRPr lang="en-GB" sz="1300">
            <a:latin typeface="+mn-lt"/>
          </a:endParaRPr>
        </a:p>
      </xdr:txBody>
    </xdr:sp>
    <xdr:clientData/>
  </xdr:twoCellAnchor>
  <xdr:twoCellAnchor>
    <xdr:from>
      <xdr:col>6</xdr:col>
      <xdr:colOff>742950</xdr:colOff>
      <xdr:row>4</xdr:row>
      <xdr:rowOff>266700</xdr:rowOff>
    </xdr:from>
    <xdr:to>
      <xdr:col>7</xdr:col>
      <xdr:colOff>755175</xdr:colOff>
      <xdr:row>7</xdr:row>
      <xdr:rowOff>28576</xdr:rowOff>
    </xdr:to>
    <xdr:sp macro="" textlink="">
      <xdr:nvSpPr>
        <xdr:cNvPr id="6" name="TextBox 5">
          <a:extLst>
            <a:ext uri="{FF2B5EF4-FFF2-40B4-BE49-F238E27FC236}">
              <a16:creationId xmlns:a16="http://schemas.microsoft.com/office/drawing/2014/main" id="{166F7AE6-2D37-4DBA-B0AD-4BB9F26C1B20}"/>
            </a:ext>
          </a:extLst>
        </xdr:cNvPr>
        <xdr:cNvSpPr txBox="1"/>
      </xdr:nvSpPr>
      <xdr:spPr>
        <a:xfrm>
          <a:off x="9290050" y="1111250"/>
          <a:ext cx="1123475" cy="6191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a:latin typeface="+mn-lt"/>
            </a:rPr>
            <a:t>-</a:t>
          </a:r>
          <a:endParaRPr lang="en-GB" sz="1300" baseline="0">
            <a:latin typeface="+mn-lt"/>
          </a:endParaRPr>
        </a:p>
        <a:p>
          <a:pPr algn="ctr"/>
          <a:endParaRPr lang="en-GB" sz="400" baseline="0">
            <a:latin typeface="+mn-lt"/>
          </a:endParaRPr>
        </a:p>
        <a:p>
          <a:pPr algn="ctr"/>
          <a:r>
            <a:rPr lang="en-GB" sz="1300" baseline="0">
              <a:latin typeface="+mn-lt"/>
            </a:rPr>
            <a:t>-               </a:t>
          </a:r>
          <a:endParaRPr lang="en-GB" sz="1300">
            <a:latin typeface="+mn-lt"/>
          </a:endParaRPr>
        </a:p>
      </xdr:txBody>
    </xdr:sp>
    <xdr:clientData/>
  </xdr:twoCellAnchor>
  <xdr:twoCellAnchor>
    <xdr:from>
      <xdr:col>1</xdr:col>
      <xdr:colOff>1314450</xdr:colOff>
      <xdr:row>1</xdr:row>
      <xdr:rowOff>9526</xdr:rowOff>
    </xdr:from>
    <xdr:to>
      <xdr:col>1</xdr:col>
      <xdr:colOff>2574450</xdr:colOff>
      <xdr:row>4</xdr:row>
      <xdr:rowOff>3526</xdr:rowOff>
    </xdr:to>
    <xdr:sp macro="" textlink="">
      <xdr:nvSpPr>
        <xdr:cNvPr id="7" name="TextBox 6">
          <a:extLst>
            <a:ext uri="{FF2B5EF4-FFF2-40B4-BE49-F238E27FC236}">
              <a16:creationId xmlns:a16="http://schemas.microsoft.com/office/drawing/2014/main" id="{DF067423-9324-4910-92BE-EA261856B87F}"/>
            </a:ext>
          </a:extLst>
        </xdr:cNvPr>
        <xdr:cNvSpPr txBox="1"/>
      </xdr:nvSpPr>
      <xdr:spPr>
        <a:xfrm>
          <a:off x="1968500" y="85726"/>
          <a:ext cx="1260000" cy="762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1</xdr:col>
          <xdr:colOff>139700</xdr:colOff>
          <xdr:row>2</xdr:row>
          <xdr:rowOff>0</xdr:rowOff>
        </xdr:from>
        <xdr:to>
          <xdr:col>1</xdr:col>
          <xdr:colOff>1282700</xdr:colOff>
          <xdr:row>2</xdr:row>
          <xdr:rowOff>260350</xdr:rowOff>
        </xdr:to>
        <xdr:sp macro="" textlink="">
          <xdr:nvSpPr>
            <xdr:cNvPr id="12298" name="ViewNotes" hidden="1">
              <a:extLst>
                <a:ext uri="{63B3BB69-23CF-44E3-9099-C40C66FF867C}">
                  <a14:compatExt spid="_x0000_s12298"/>
                </a:ext>
                <a:ext uri="{FF2B5EF4-FFF2-40B4-BE49-F238E27FC236}">
                  <a16:creationId xmlns:a16="http://schemas.microsoft.com/office/drawing/2014/main" id="{17104F7F-46F0-4E1B-9FC3-566B0EBD0C3C}"/>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139700</xdr:colOff>
          <xdr:row>2</xdr:row>
          <xdr:rowOff>304800</xdr:rowOff>
        </xdr:from>
        <xdr:to>
          <xdr:col>1</xdr:col>
          <xdr:colOff>1282700</xdr:colOff>
          <xdr:row>2</xdr:row>
          <xdr:rowOff>565150</xdr:rowOff>
        </xdr:to>
        <xdr:sp macro="" textlink="">
          <xdr:nvSpPr>
            <xdr:cNvPr id="12299" name="Summary" hidden="1">
              <a:extLst>
                <a:ext uri="{63B3BB69-23CF-44E3-9099-C40C66FF867C}">
                  <a14:compatExt spid="_x0000_s12299"/>
                </a:ext>
                <a:ext uri="{FF2B5EF4-FFF2-40B4-BE49-F238E27FC236}">
                  <a16:creationId xmlns:a16="http://schemas.microsoft.com/office/drawing/2014/main" id="{D5DEE778-B30B-49AB-8CF2-EAC66263F4B8}"/>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Summary</a:t>
              </a:r>
            </a:p>
          </xdr:txBody>
        </xdr:sp>
        <xdr:clientData fPrintsWithSheet="0"/>
      </xdr:twoCellAnchor>
    </mc:Choice>
    <mc:Fallback/>
  </mc:AlternateContent>
  <xdr:twoCellAnchor>
    <xdr:from>
      <xdr:col>1</xdr:col>
      <xdr:colOff>9525</xdr:colOff>
      <xdr:row>1</xdr:row>
      <xdr:rowOff>0</xdr:rowOff>
    </xdr:from>
    <xdr:to>
      <xdr:col>10</xdr:col>
      <xdr:colOff>8625</xdr:colOff>
      <xdr:row>4</xdr:row>
      <xdr:rowOff>0</xdr:rowOff>
    </xdr:to>
    <xdr:sp macro="" textlink="">
      <xdr:nvSpPr>
        <xdr:cNvPr id="8" name="Rectangle 7">
          <a:extLst>
            <a:ext uri="{FF2B5EF4-FFF2-40B4-BE49-F238E27FC236}">
              <a16:creationId xmlns:a16="http://schemas.microsoft.com/office/drawing/2014/main" id="{152ECEF0-B0CB-4104-A035-6C8E17D74FE6}"/>
            </a:ext>
          </a:extLst>
        </xdr:cNvPr>
        <xdr:cNvSpPr/>
      </xdr:nvSpPr>
      <xdr:spPr>
        <a:xfrm>
          <a:off x="663575" y="76200"/>
          <a:ext cx="12343500" cy="768350"/>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9525</xdr:colOff>
      <xdr:row>4</xdr:row>
      <xdr:rowOff>0</xdr:rowOff>
    </xdr:from>
    <xdr:to>
      <xdr:col>10</xdr:col>
      <xdr:colOff>8625</xdr:colOff>
      <xdr:row>6</xdr:row>
      <xdr:rowOff>295276</xdr:rowOff>
    </xdr:to>
    <xdr:sp macro="" textlink="">
      <xdr:nvSpPr>
        <xdr:cNvPr id="9" name="Rectangle 8">
          <a:extLst>
            <a:ext uri="{FF2B5EF4-FFF2-40B4-BE49-F238E27FC236}">
              <a16:creationId xmlns:a16="http://schemas.microsoft.com/office/drawing/2014/main" id="{FB222270-2A1F-4738-B78D-EABBB7C89FE6}"/>
            </a:ext>
          </a:extLst>
        </xdr:cNvPr>
        <xdr:cNvSpPr/>
      </xdr:nvSpPr>
      <xdr:spPr>
        <a:xfrm>
          <a:off x="663575" y="844550"/>
          <a:ext cx="12343500" cy="841376"/>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xdr:from>
          <xdr:col>8</xdr:col>
          <xdr:colOff>908050</xdr:colOff>
          <xdr:row>5</xdr:row>
          <xdr:rowOff>190500</xdr:rowOff>
        </xdr:from>
        <xdr:to>
          <xdr:col>9</xdr:col>
          <xdr:colOff>825500</xdr:colOff>
          <xdr:row>6</xdr:row>
          <xdr:rowOff>177800</xdr:rowOff>
        </xdr:to>
        <xdr:sp macro="" textlink="">
          <xdr:nvSpPr>
            <xdr:cNvPr id="12300" name="Reset" hidden="1">
              <a:extLst>
                <a:ext uri="{63B3BB69-23CF-44E3-9099-C40C66FF867C}">
                  <a14:compatExt spid="_x0000_s12300"/>
                </a:ext>
                <a:ext uri="{FF2B5EF4-FFF2-40B4-BE49-F238E27FC236}">
                  <a16:creationId xmlns:a16="http://schemas.microsoft.com/office/drawing/2014/main" id="{44D2F13B-216C-4A5D-BA5E-F33D0B7A6E1D}"/>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2590800</xdr:colOff>
          <xdr:row>1</xdr:row>
          <xdr:rowOff>82550</xdr:rowOff>
        </xdr:from>
        <xdr:to>
          <xdr:col>3</xdr:col>
          <xdr:colOff>82550</xdr:colOff>
          <xdr:row>2</xdr:row>
          <xdr:rowOff>254000</xdr:rowOff>
        </xdr:to>
        <xdr:sp macro="" textlink="">
          <xdr:nvSpPr>
            <xdr:cNvPr id="12301" name="Antenatal" hidden="1">
              <a:extLst>
                <a:ext uri="{63B3BB69-23CF-44E3-9099-C40C66FF867C}">
                  <a14:compatExt spid="_x0000_s12301"/>
                </a:ext>
                <a:ext uri="{FF2B5EF4-FFF2-40B4-BE49-F238E27FC236}">
                  <a16:creationId xmlns:a16="http://schemas.microsoft.com/office/drawing/2014/main" id="{776FAD79-133F-478A-866D-0548E3A408CC}"/>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Antenatal Care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158750</xdr:colOff>
          <xdr:row>1</xdr:row>
          <xdr:rowOff>82550</xdr:rowOff>
        </xdr:from>
        <xdr:to>
          <xdr:col>4</xdr:col>
          <xdr:colOff>463550</xdr:colOff>
          <xdr:row>2</xdr:row>
          <xdr:rowOff>254000</xdr:rowOff>
        </xdr:to>
        <xdr:sp macro="" textlink="">
          <xdr:nvSpPr>
            <xdr:cNvPr id="12302" name="Birth" hidden="1">
              <a:extLst>
                <a:ext uri="{63B3BB69-23CF-44E3-9099-C40C66FF867C}">
                  <a14:compatExt spid="_x0000_s12302"/>
                </a:ext>
                <a:ext uri="{FF2B5EF4-FFF2-40B4-BE49-F238E27FC236}">
                  <a16:creationId xmlns:a16="http://schemas.microsoft.com/office/drawing/2014/main" id="{E4380573-25B5-42B4-B007-403C3EF33065}"/>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Birth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2590800</xdr:colOff>
          <xdr:row>2</xdr:row>
          <xdr:rowOff>311150</xdr:rowOff>
        </xdr:from>
        <xdr:to>
          <xdr:col>3</xdr:col>
          <xdr:colOff>82550</xdr:colOff>
          <xdr:row>2</xdr:row>
          <xdr:rowOff>565150</xdr:rowOff>
        </xdr:to>
        <xdr:sp macro="" textlink="">
          <xdr:nvSpPr>
            <xdr:cNvPr id="12303" name="PostnatalWard" hidden="1">
              <a:extLst>
                <a:ext uri="{63B3BB69-23CF-44E3-9099-C40C66FF867C}">
                  <a14:compatExt spid="_x0000_s12303"/>
                </a:ext>
                <a:ext uri="{FF2B5EF4-FFF2-40B4-BE49-F238E27FC236}">
                  <a16:creationId xmlns:a16="http://schemas.microsoft.com/office/drawing/2014/main" id="{FF91BB6F-628E-4097-B2A6-137EDB7C0A49}"/>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Ward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158750</xdr:colOff>
          <xdr:row>2</xdr:row>
          <xdr:rowOff>311150</xdr:rowOff>
        </xdr:from>
        <xdr:to>
          <xdr:col>4</xdr:col>
          <xdr:colOff>463550</xdr:colOff>
          <xdr:row>2</xdr:row>
          <xdr:rowOff>565150</xdr:rowOff>
        </xdr:to>
        <xdr:sp macro="" textlink="">
          <xdr:nvSpPr>
            <xdr:cNvPr id="12304" name="PostnatalComm" hidden="1">
              <a:extLst>
                <a:ext uri="{63B3BB69-23CF-44E3-9099-C40C66FF867C}">
                  <a14:compatExt spid="_x0000_s12304"/>
                </a:ext>
                <a:ext uri="{FF2B5EF4-FFF2-40B4-BE49-F238E27FC236}">
                  <a16:creationId xmlns:a16="http://schemas.microsoft.com/office/drawing/2014/main" id="{6B632AC4-9D03-4216-AB95-3BC4DE4A3624}"/>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Community</a:t>
              </a:r>
            </a:p>
          </xdr:txBody>
        </xdr:sp>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xdr:twoCellAnchor>
    <xdr:from>
      <xdr:col>1</xdr:col>
      <xdr:colOff>1314450</xdr:colOff>
      <xdr:row>1</xdr:row>
      <xdr:rowOff>9525</xdr:rowOff>
    </xdr:from>
    <xdr:to>
      <xdr:col>1</xdr:col>
      <xdr:colOff>2574450</xdr:colOff>
      <xdr:row>4</xdr:row>
      <xdr:rowOff>3525</xdr:rowOff>
    </xdr:to>
    <xdr:sp macro="" textlink="">
      <xdr:nvSpPr>
        <xdr:cNvPr id="2" name="TextBox 1">
          <a:extLst>
            <a:ext uri="{FF2B5EF4-FFF2-40B4-BE49-F238E27FC236}">
              <a16:creationId xmlns:a16="http://schemas.microsoft.com/office/drawing/2014/main" id="{A99E399A-0815-4C97-921F-75E67AAC5B7B}"/>
            </a:ext>
          </a:extLst>
        </xdr:cNvPr>
        <xdr:cNvSpPr txBox="1"/>
      </xdr:nvSpPr>
      <xdr:spPr>
        <a:xfrm>
          <a:off x="1308100" y="85725"/>
          <a:ext cx="2700" cy="762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5</xdr:col>
          <xdr:colOff>869950</xdr:colOff>
          <xdr:row>5</xdr:row>
          <xdr:rowOff>38100</xdr:rowOff>
        </xdr:from>
        <xdr:to>
          <xdr:col>6</xdr:col>
          <xdr:colOff>520700</xdr:colOff>
          <xdr:row>5</xdr:row>
          <xdr:rowOff>260350</xdr:rowOff>
        </xdr:to>
        <xdr:sp macro="" textlink="">
          <xdr:nvSpPr>
            <xdr:cNvPr id="13313" name="Drop Down Trust Code" hidden="1">
              <a:extLst>
                <a:ext uri="{63B3BB69-23CF-44E3-9099-C40C66FF867C}">
                  <a14:compatExt spid="_x0000_s13313"/>
                </a:ext>
                <a:ext uri="{FF2B5EF4-FFF2-40B4-BE49-F238E27FC236}">
                  <a16:creationId xmlns:a16="http://schemas.microsoft.com/office/drawing/2014/main" id="{ABB1D732-D03A-48B1-A13D-3A804C7702CA}"/>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654050</xdr:colOff>
          <xdr:row>5</xdr:row>
          <xdr:rowOff>38100</xdr:rowOff>
        </xdr:from>
        <xdr:to>
          <xdr:col>8</xdr:col>
          <xdr:colOff>806450</xdr:colOff>
          <xdr:row>5</xdr:row>
          <xdr:rowOff>260350</xdr:rowOff>
        </xdr:to>
        <xdr:sp macro="" textlink="">
          <xdr:nvSpPr>
            <xdr:cNvPr id="13314" name="Drop Down Trust" hidden="1">
              <a:extLst>
                <a:ext uri="{63B3BB69-23CF-44E3-9099-C40C66FF867C}">
                  <a14:compatExt spid="_x0000_s13314"/>
                </a:ext>
                <a:ext uri="{FF2B5EF4-FFF2-40B4-BE49-F238E27FC236}">
                  <a16:creationId xmlns:a16="http://schemas.microsoft.com/office/drawing/2014/main" id="{4BA5B7EA-9893-4B42-B6EE-F985B614D08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5</xdr:col>
      <xdr:colOff>904875</xdr:colOff>
      <xdr:row>1</xdr:row>
      <xdr:rowOff>9525</xdr:rowOff>
    </xdr:from>
    <xdr:to>
      <xdr:col>6</xdr:col>
      <xdr:colOff>1031400</xdr:colOff>
      <xdr:row>2</xdr:row>
      <xdr:rowOff>352426</xdr:rowOff>
    </xdr:to>
    <xdr:sp macro="" textlink="">
      <xdr:nvSpPr>
        <xdr:cNvPr id="3" name="TextBox 2">
          <a:extLst>
            <a:ext uri="{FF2B5EF4-FFF2-40B4-BE49-F238E27FC236}">
              <a16:creationId xmlns:a16="http://schemas.microsoft.com/office/drawing/2014/main" id="{B2C7D669-F045-4BC2-BCC0-C968E2DBC99F}"/>
            </a:ext>
          </a:extLst>
        </xdr:cNvPr>
        <xdr:cNvSpPr txBox="1"/>
      </xdr:nvSpPr>
      <xdr:spPr>
        <a:xfrm>
          <a:off x="7813675" y="85725"/>
          <a:ext cx="1358425"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Display data by:                     </a:t>
          </a:r>
          <a:endParaRPr lang="en-GB" sz="1300">
            <a:latin typeface="+mn-lt"/>
          </a:endParaRPr>
        </a:p>
      </xdr:txBody>
    </xdr:sp>
    <xdr:clientData/>
  </xdr:twoCellAnchor>
  <xdr:twoCellAnchor>
    <xdr:from>
      <xdr:col>6</xdr:col>
      <xdr:colOff>914399</xdr:colOff>
      <xdr:row>1</xdr:row>
      <xdr:rowOff>9525</xdr:rowOff>
    </xdr:from>
    <xdr:to>
      <xdr:col>9</xdr:col>
      <xdr:colOff>981074</xdr:colOff>
      <xdr:row>3</xdr:row>
      <xdr:rowOff>51150</xdr:rowOff>
    </xdr:to>
    <xdr:sp macro="" textlink="">
      <xdr:nvSpPr>
        <xdr:cNvPr id="4" name="TextBox 3">
          <a:extLst>
            <a:ext uri="{FF2B5EF4-FFF2-40B4-BE49-F238E27FC236}">
              <a16:creationId xmlns:a16="http://schemas.microsoft.com/office/drawing/2014/main" id="{7A34B921-DF55-4840-B4A5-7C696A792F06}"/>
            </a:ext>
          </a:extLst>
        </xdr:cNvPr>
        <xdr:cNvSpPr txBox="1"/>
      </xdr:nvSpPr>
      <xdr:spPr>
        <a:xfrm>
          <a:off x="9055099" y="85725"/>
          <a:ext cx="3889375" cy="7083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ctr"/>
          <a:r>
            <a:rPr lang="en-GB" sz="1200">
              <a:latin typeface="+mn-lt"/>
            </a:rPr>
            <a:t>(Collection mode data is shown with Trusts data)        </a:t>
          </a:r>
        </a:p>
      </xdr:txBody>
    </xdr:sp>
    <xdr:clientData/>
  </xdr:twoCellAnchor>
  <mc:AlternateContent xmlns:mc="http://schemas.openxmlformats.org/markup-compatibility/2006">
    <mc:Choice xmlns:a14="http://schemas.microsoft.com/office/drawing/2010/main" Requires="a14">
      <xdr:twoCellAnchor editAs="oneCell">
        <xdr:from>
          <xdr:col>2</xdr:col>
          <xdr:colOff>520700</xdr:colOff>
          <xdr:row>4</xdr:row>
          <xdr:rowOff>120650</xdr:rowOff>
        </xdr:from>
        <xdr:to>
          <xdr:col>2</xdr:col>
          <xdr:colOff>2501900</xdr:colOff>
          <xdr:row>5</xdr:row>
          <xdr:rowOff>107950</xdr:rowOff>
        </xdr:to>
        <xdr:sp macro="" textlink="">
          <xdr:nvSpPr>
            <xdr:cNvPr id="13315" name="Drop Down Sort" hidden="1">
              <a:extLst>
                <a:ext uri="{63B3BB69-23CF-44E3-9099-C40C66FF867C}">
                  <a14:compatExt spid="_x0000_s13315"/>
                </a:ext>
                <a:ext uri="{FF2B5EF4-FFF2-40B4-BE49-F238E27FC236}">
                  <a16:creationId xmlns:a16="http://schemas.microsoft.com/office/drawing/2014/main" id="{D3C43363-5D0C-4A66-8D62-764B83A7ED8A}"/>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2654300</xdr:colOff>
          <xdr:row>5</xdr:row>
          <xdr:rowOff>6350</xdr:rowOff>
        </xdr:from>
        <xdr:to>
          <xdr:col>3</xdr:col>
          <xdr:colOff>139700</xdr:colOff>
          <xdr:row>5</xdr:row>
          <xdr:rowOff>266700</xdr:rowOff>
        </xdr:to>
        <xdr:sp macro="" textlink="">
          <xdr:nvSpPr>
            <xdr:cNvPr id="13316" name="sort" hidden="1">
              <a:extLst>
                <a:ext uri="{63B3BB69-23CF-44E3-9099-C40C66FF867C}">
                  <a14:compatExt spid="_x0000_s13316"/>
                </a:ext>
                <a:ext uri="{FF2B5EF4-FFF2-40B4-BE49-F238E27FC236}">
                  <a16:creationId xmlns:a16="http://schemas.microsoft.com/office/drawing/2014/main" id="{9176169E-3C1E-439F-9766-E749F2D8644A}"/>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1054100</xdr:colOff>
          <xdr:row>4</xdr:row>
          <xdr:rowOff>120650</xdr:rowOff>
        </xdr:from>
        <xdr:to>
          <xdr:col>9</xdr:col>
          <xdr:colOff>755650</xdr:colOff>
          <xdr:row>5</xdr:row>
          <xdr:rowOff>107950</xdr:rowOff>
        </xdr:to>
        <xdr:sp macro="" textlink="">
          <xdr:nvSpPr>
            <xdr:cNvPr id="13317" name="filterform" hidden="1">
              <a:extLst>
                <a:ext uri="{63B3BB69-23CF-44E3-9099-C40C66FF867C}">
                  <a14:compatExt spid="_x0000_s13317"/>
                </a:ext>
                <a:ext uri="{FF2B5EF4-FFF2-40B4-BE49-F238E27FC236}">
                  <a16:creationId xmlns:a16="http://schemas.microsoft.com/office/drawing/2014/main" id="{137A1985-B09A-4332-829E-80C24E22638C}"/>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520700</xdr:colOff>
          <xdr:row>5</xdr:row>
          <xdr:rowOff>152400</xdr:rowOff>
        </xdr:from>
        <xdr:to>
          <xdr:col>2</xdr:col>
          <xdr:colOff>1104900</xdr:colOff>
          <xdr:row>6</xdr:row>
          <xdr:rowOff>234950</xdr:rowOff>
        </xdr:to>
        <xdr:sp macro="" textlink="">
          <xdr:nvSpPr>
            <xdr:cNvPr id="13318" name="Low" hidden="1">
              <a:extLst>
                <a:ext uri="{63B3BB69-23CF-44E3-9099-C40C66FF867C}">
                  <a14:compatExt spid="_x0000_s13318"/>
                </a:ext>
                <a:ext uri="{FF2B5EF4-FFF2-40B4-BE49-F238E27FC236}">
                  <a16:creationId xmlns:a16="http://schemas.microsoft.com/office/drawing/2014/main" id="{B16795CF-F328-47BA-95A0-3BDA1A1DA3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1447800</xdr:colOff>
          <xdr:row>5</xdr:row>
          <xdr:rowOff>152400</xdr:rowOff>
        </xdr:from>
        <xdr:to>
          <xdr:col>2</xdr:col>
          <xdr:colOff>2197100</xdr:colOff>
          <xdr:row>6</xdr:row>
          <xdr:rowOff>234950</xdr:rowOff>
        </xdr:to>
        <xdr:sp macro="" textlink="">
          <xdr:nvSpPr>
            <xdr:cNvPr id="13319" name="High" hidden="1">
              <a:extLst>
                <a:ext uri="{63B3BB69-23CF-44E3-9099-C40C66FF867C}">
                  <a14:compatExt spid="_x0000_s13319"/>
                </a:ext>
                <a:ext uri="{FF2B5EF4-FFF2-40B4-BE49-F238E27FC236}">
                  <a16:creationId xmlns:a16="http://schemas.microsoft.com/office/drawing/2014/main" id="{D60F8216-7558-4F96-9E91-2D16886864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869950</xdr:colOff>
          <xdr:row>4</xdr:row>
          <xdr:rowOff>44450</xdr:rowOff>
        </xdr:from>
        <xdr:to>
          <xdr:col>6</xdr:col>
          <xdr:colOff>520700</xdr:colOff>
          <xdr:row>4</xdr:row>
          <xdr:rowOff>266700</xdr:rowOff>
        </xdr:to>
        <xdr:sp macro="" textlink="">
          <xdr:nvSpPr>
            <xdr:cNvPr id="13320" name="Drop Down RG Code" hidden="1">
              <a:extLst>
                <a:ext uri="{63B3BB69-23CF-44E3-9099-C40C66FF867C}">
                  <a14:compatExt spid="_x0000_s13320"/>
                </a:ext>
                <a:ext uri="{FF2B5EF4-FFF2-40B4-BE49-F238E27FC236}">
                  <a16:creationId xmlns:a16="http://schemas.microsoft.com/office/drawing/2014/main" id="{1D47554B-6C5C-42A6-B17E-A369BF01195D}"/>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654050</xdr:colOff>
          <xdr:row>4</xdr:row>
          <xdr:rowOff>44450</xdr:rowOff>
        </xdr:from>
        <xdr:to>
          <xdr:col>8</xdr:col>
          <xdr:colOff>806450</xdr:colOff>
          <xdr:row>4</xdr:row>
          <xdr:rowOff>266700</xdr:rowOff>
        </xdr:to>
        <xdr:sp macro="" textlink="">
          <xdr:nvSpPr>
            <xdr:cNvPr id="13321" name="Drop Down RG" hidden="1">
              <a:extLst>
                <a:ext uri="{63B3BB69-23CF-44E3-9099-C40C66FF867C}">
                  <a14:compatExt spid="_x0000_s13321"/>
                </a:ext>
                <a:ext uri="{FF2B5EF4-FFF2-40B4-BE49-F238E27FC236}">
                  <a16:creationId xmlns:a16="http://schemas.microsoft.com/office/drawing/2014/main" id="{3BD56E8D-99E9-445F-8323-8FDFED8EBB6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4</xdr:col>
      <xdr:colOff>0</xdr:colOff>
      <xdr:row>4</xdr:row>
      <xdr:rowOff>0</xdr:rowOff>
    </xdr:from>
    <xdr:to>
      <xdr:col>5</xdr:col>
      <xdr:colOff>840900</xdr:colOff>
      <xdr:row>6</xdr:row>
      <xdr:rowOff>275550</xdr:rowOff>
    </xdr:to>
    <xdr:sp macro="" textlink="">
      <xdr:nvSpPr>
        <xdr:cNvPr id="5" name="TextBox 4">
          <a:extLst>
            <a:ext uri="{FF2B5EF4-FFF2-40B4-BE49-F238E27FC236}">
              <a16:creationId xmlns:a16="http://schemas.microsoft.com/office/drawing/2014/main" id="{13179FCD-3F8B-4304-9E0E-116BF2FAA7AE}"/>
            </a:ext>
          </a:extLst>
        </xdr:cNvPr>
        <xdr:cNvSpPr txBox="1"/>
      </xdr:nvSpPr>
      <xdr:spPr>
        <a:xfrm>
          <a:off x="5721350" y="844550"/>
          <a:ext cx="2028350" cy="821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latin typeface="+mn-lt"/>
            </a:rPr>
            <a:t>Filter by</a:t>
          </a:r>
          <a:r>
            <a:rPr lang="en-GB" sz="1300" baseline="0">
              <a:latin typeface="+mn-lt"/>
            </a:rPr>
            <a:t> - ICB:</a:t>
          </a:r>
        </a:p>
        <a:p>
          <a:pPr algn="r"/>
          <a:endParaRPr lang="en-GB" sz="400" baseline="0">
            <a:latin typeface="+mn-lt"/>
          </a:endParaRPr>
        </a:p>
        <a:p>
          <a:pPr algn="r"/>
          <a:r>
            <a:rPr lang="en-GB" sz="1300" baseline="0">
              <a:latin typeface="+mn-lt"/>
            </a:rPr>
            <a:t>Trust:</a:t>
          </a:r>
        </a:p>
        <a:p>
          <a:pPr algn="r"/>
          <a:endParaRPr lang="en-GB" sz="400" baseline="0">
            <a:latin typeface="+mn-lt"/>
          </a:endParaRPr>
        </a:p>
        <a:p>
          <a:pPr algn="r"/>
          <a:r>
            <a:rPr lang="en-GB" sz="1300" baseline="0">
              <a:latin typeface="+mn-lt"/>
            </a:rPr>
            <a:t>Site:</a:t>
          </a:r>
        </a:p>
        <a:p>
          <a:pPr algn="r"/>
          <a:r>
            <a:rPr lang="en-GB" sz="1300" baseline="0">
              <a:latin typeface="+mn-lt"/>
            </a:rPr>
            <a:t>                     </a:t>
          </a:r>
          <a:endParaRPr lang="en-GB" sz="1300">
            <a:latin typeface="+mn-lt"/>
          </a:endParaRPr>
        </a:p>
      </xdr:txBody>
    </xdr:sp>
    <xdr:clientData/>
  </xdr:twoCellAnchor>
  <xdr:twoCellAnchor>
    <xdr:from>
      <xdr:col>5</xdr:col>
      <xdr:colOff>657225</xdr:colOff>
      <xdr:row>5</xdr:row>
      <xdr:rowOff>247650</xdr:rowOff>
    </xdr:from>
    <xdr:to>
      <xdr:col>6</xdr:col>
      <xdr:colOff>659925</xdr:colOff>
      <xdr:row>7</xdr:row>
      <xdr:rowOff>38102</xdr:rowOff>
    </xdr:to>
    <xdr:sp macro="" textlink="">
      <xdr:nvSpPr>
        <xdr:cNvPr id="6" name="TextBox 5">
          <a:extLst>
            <a:ext uri="{FF2B5EF4-FFF2-40B4-BE49-F238E27FC236}">
              <a16:creationId xmlns:a16="http://schemas.microsoft.com/office/drawing/2014/main" id="{ECD5C129-5894-422B-8D32-7B8548FF1EEE}"/>
            </a:ext>
          </a:extLst>
        </xdr:cNvPr>
        <xdr:cNvSpPr txBox="1"/>
      </xdr:nvSpPr>
      <xdr:spPr>
        <a:xfrm>
          <a:off x="7566025" y="1365250"/>
          <a:ext cx="1234600" cy="3746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baseline="0">
              <a:latin typeface="+mn-lt"/>
            </a:rPr>
            <a:t>-             </a:t>
          </a:r>
          <a:endParaRPr lang="en-GB" sz="1300">
            <a:latin typeface="+mn-lt"/>
          </a:endParaRPr>
        </a:p>
      </xdr:txBody>
    </xdr:sp>
    <xdr:clientData/>
  </xdr:twoCellAnchor>
  <xdr:twoCellAnchor>
    <xdr:from>
      <xdr:col>6</xdr:col>
      <xdr:colOff>1123950</xdr:colOff>
      <xdr:row>5</xdr:row>
      <xdr:rowOff>247649</xdr:rowOff>
    </xdr:from>
    <xdr:to>
      <xdr:col>7</xdr:col>
      <xdr:colOff>1040925</xdr:colOff>
      <xdr:row>7</xdr:row>
      <xdr:rowOff>19050</xdr:rowOff>
    </xdr:to>
    <xdr:sp macro="" textlink="">
      <xdr:nvSpPr>
        <xdr:cNvPr id="7" name="TextBox 6">
          <a:extLst>
            <a:ext uri="{FF2B5EF4-FFF2-40B4-BE49-F238E27FC236}">
              <a16:creationId xmlns:a16="http://schemas.microsoft.com/office/drawing/2014/main" id="{321E03E3-DFDF-47A6-9B92-D884A3310989}"/>
            </a:ext>
          </a:extLst>
        </xdr:cNvPr>
        <xdr:cNvSpPr txBox="1"/>
      </xdr:nvSpPr>
      <xdr:spPr>
        <a:xfrm>
          <a:off x="9264650" y="1365249"/>
          <a:ext cx="1129825" cy="3556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300">
              <a:latin typeface="+mn-lt"/>
            </a:rPr>
            <a:t>-</a:t>
          </a:r>
          <a:r>
            <a:rPr lang="en-GB" sz="1300" baseline="0">
              <a:latin typeface="+mn-lt"/>
            </a:rPr>
            <a:t>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editAs="oneCell">
        <xdr:from>
          <xdr:col>2</xdr:col>
          <xdr:colOff>2025650</xdr:colOff>
          <xdr:row>1</xdr:row>
          <xdr:rowOff>76200</xdr:rowOff>
        </xdr:from>
        <xdr:to>
          <xdr:col>3</xdr:col>
          <xdr:colOff>234950</xdr:colOff>
          <xdr:row>2</xdr:row>
          <xdr:rowOff>234950</xdr:rowOff>
        </xdr:to>
        <xdr:sp macro="" textlink="">
          <xdr:nvSpPr>
            <xdr:cNvPr id="13322" name="Antenatal" hidden="1">
              <a:extLst>
                <a:ext uri="{63B3BB69-23CF-44E3-9099-C40C66FF867C}">
                  <a14:compatExt spid="_x0000_s13322"/>
                </a:ext>
                <a:ext uri="{FF2B5EF4-FFF2-40B4-BE49-F238E27FC236}">
                  <a16:creationId xmlns:a16="http://schemas.microsoft.com/office/drawing/2014/main" id="{90A17C21-3B08-4538-A2CC-1B7FA5AF262B}"/>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Antenatal Care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2025650</xdr:colOff>
          <xdr:row>2</xdr:row>
          <xdr:rowOff>311150</xdr:rowOff>
        </xdr:from>
        <xdr:to>
          <xdr:col>3</xdr:col>
          <xdr:colOff>234950</xdr:colOff>
          <xdr:row>3</xdr:row>
          <xdr:rowOff>0</xdr:rowOff>
        </xdr:to>
        <xdr:sp macro="" textlink="">
          <xdr:nvSpPr>
            <xdr:cNvPr id="13323" name="PostnatalWard" hidden="1">
              <a:extLst>
                <a:ext uri="{63B3BB69-23CF-44E3-9099-C40C66FF867C}">
                  <a14:compatExt spid="_x0000_s13323"/>
                </a:ext>
                <a:ext uri="{FF2B5EF4-FFF2-40B4-BE49-F238E27FC236}">
                  <a16:creationId xmlns:a16="http://schemas.microsoft.com/office/drawing/2014/main" id="{B5CA64CF-F64A-4472-9EB4-E8C243FD3571}"/>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Postnatal Ward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336550</xdr:colOff>
          <xdr:row>1</xdr:row>
          <xdr:rowOff>76200</xdr:rowOff>
        </xdr:from>
        <xdr:to>
          <xdr:col>4</xdr:col>
          <xdr:colOff>1016000</xdr:colOff>
          <xdr:row>2</xdr:row>
          <xdr:rowOff>234950</xdr:rowOff>
        </xdr:to>
        <xdr:sp macro="" textlink="">
          <xdr:nvSpPr>
            <xdr:cNvPr id="13324" name="Birth" hidden="1">
              <a:extLst>
                <a:ext uri="{63B3BB69-23CF-44E3-9099-C40C66FF867C}">
                  <a14:compatExt spid="_x0000_s13324"/>
                </a:ext>
                <a:ext uri="{FF2B5EF4-FFF2-40B4-BE49-F238E27FC236}">
                  <a16:creationId xmlns:a16="http://schemas.microsoft.com/office/drawing/2014/main" id="{C2C10CE1-818A-48C2-9768-83107CF6D1C9}"/>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Birth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336550</xdr:colOff>
          <xdr:row>2</xdr:row>
          <xdr:rowOff>311150</xdr:rowOff>
        </xdr:from>
        <xdr:to>
          <xdr:col>4</xdr:col>
          <xdr:colOff>1016000</xdr:colOff>
          <xdr:row>3</xdr:row>
          <xdr:rowOff>0</xdr:rowOff>
        </xdr:to>
        <xdr:sp macro="" textlink="">
          <xdr:nvSpPr>
            <xdr:cNvPr id="13325" name="PostnatalComm" hidden="1">
              <a:extLst>
                <a:ext uri="{63B3BB69-23CF-44E3-9099-C40C66FF867C}">
                  <a14:compatExt spid="_x0000_s13325"/>
                </a:ext>
                <a:ext uri="{FF2B5EF4-FFF2-40B4-BE49-F238E27FC236}">
                  <a16:creationId xmlns:a16="http://schemas.microsoft.com/office/drawing/2014/main" id="{3634A841-2FD8-4606-872B-5FFD2B1949C5}"/>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Postnatal Community</a:t>
              </a:r>
            </a:p>
          </xdr:txBody>
        </xdr:sp>
        <xdr:clientData fPrintsWithSheet="0"/>
      </xdr:twoCellAnchor>
    </mc:Choice>
    <mc:Fallback/>
  </mc:AlternateContent>
  <xdr:twoCellAnchor>
    <xdr:from>
      <xdr:col>2</xdr:col>
      <xdr:colOff>695325</xdr:colOff>
      <xdr:row>1</xdr:row>
      <xdr:rowOff>9525</xdr:rowOff>
    </xdr:from>
    <xdr:to>
      <xdr:col>2</xdr:col>
      <xdr:colOff>1955325</xdr:colOff>
      <xdr:row>4</xdr:row>
      <xdr:rowOff>3525</xdr:rowOff>
    </xdr:to>
    <xdr:sp macro="" textlink="">
      <xdr:nvSpPr>
        <xdr:cNvPr id="8" name="TextBox 7">
          <a:extLst>
            <a:ext uri="{FF2B5EF4-FFF2-40B4-BE49-F238E27FC236}">
              <a16:creationId xmlns:a16="http://schemas.microsoft.com/office/drawing/2014/main" id="{9560F8B1-99C8-4D8F-94AD-5C4E4D7CBD16}"/>
            </a:ext>
          </a:extLst>
        </xdr:cNvPr>
        <xdr:cNvSpPr txBox="1"/>
      </xdr:nvSpPr>
      <xdr:spPr>
        <a:xfrm>
          <a:off x="2003425" y="85725"/>
          <a:ext cx="1260000" cy="762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pPr algn="r"/>
          <a:r>
            <a:rPr lang="en-GB" sz="1300" baseline="0">
              <a:latin typeface="+mn-lt"/>
            </a:rPr>
            <a:t>Show data for:                     </a:t>
          </a:r>
          <a:endParaRPr lang="en-GB" sz="1300">
            <a:latin typeface="+mn-lt"/>
          </a:endParaRPr>
        </a:p>
      </xdr:txBody>
    </xdr:sp>
    <xdr:clientData/>
  </xdr:twoCellAnchor>
  <mc:AlternateContent xmlns:mc="http://schemas.openxmlformats.org/markup-compatibility/2006">
    <mc:Choice xmlns:a14="http://schemas.microsoft.com/office/drawing/2010/main" Requires="a14">
      <xdr:twoCellAnchor>
        <xdr:from>
          <xdr:col>6</xdr:col>
          <xdr:colOff>1035050</xdr:colOff>
          <xdr:row>1</xdr:row>
          <xdr:rowOff>44450</xdr:rowOff>
        </xdr:from>
        <xdr:to>
          <xdr:col>7</xdr:col>
          <xdr:colOff>863600</xdr:colOff>
          <xdr:row>2</xdr:row>
          <xdr:rowOff>381000</xdr:rowOff>
        </xdr:to>
        <xdr:sp macro="" textlink="">
          <xdr:nvSpPr>
            <xdr:cNvPr id="13326" name="Regionlo" hidden="1">
              <a:extLst>
                <a:ext uri="{63B3BB69-23CF-44E3-9099-C40C66FF867C}">
                  <a14:compatExt spid="_x0000_s13326"/>
                </a:ext>
                <a:ext uri="{FF2B5EF4-FFF2-40B4-BE49-F238E27FC236}">
                  <a16:creationId xmlns:a16="http://schemas.microsoft.com/office/drawing/2014/main" id="{961173CD-5C66-4D96-B80D-F4C3D7DD9164}"/>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1066800</xdr:colOff>
          <xdr:row>1</xdr:row>
          <xdr:rowOff>44450</xdr:rowOff>
        </xdr:from>
        <xdr:to>
          <xdr:col>8</xdr:col>
          <xdr:colOff>825500</xdr:colOff>
          <xdr:row>2</xdr:row>
          <xdr:rowOff>381000</xdr:rowOff>
        </xdr:to>
        <xdr:sp macro="" textlink="">
          <xdr:nvSpPr>
            <xdr:cNvPr id="13327" name="Trusts" hidden="1">
              <a:extLst>
                <a:ext uri="{63B3BB69-23CF-44E3-9099-C40C66FF867C}">
                  <a14:compatExt spid="_x0000_s13327"/>
                </a:ext>
                <a:ext uri="{FF2B5EF4-FFF2-40B4-BE49-F238E27FC236}">
                  <a16:creationId xmlns:a16="http://schemas.microsoft.com/office/drawing/2014/main" id="{9AD87EC7-B031-4A30-92EC-35EA15901BD8}"/>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146050</xdr:colOff>
          <xdr:row>2</xdr:row>
          <xdr:rowOff>0</xdr:rowOff>
        </xdr:from>
        <xdr:to>
          <xdr:col>2</xdr:col>
          <xdr:colOff>679450</xdr:colOff>
          <xdr:row>2</xdr:row>
          <xdr:rowOff>260350</xdr:rowOff>
        </xdr:to>
        <xdr:sp macro="" textlink="">
          <xdr:nvSpPr>
            <xdr:cNvPr id="13328" name="ViewNotes" hidden="1">
              <a:extLst>
                <a:ext uri="{63B3BB69-23CF-44E3-9099-C40C66FF867C}">
                  <a14:compatExt spid="_x0000_s13328"/>
                </a:ext>
                <a:ext uri="{FF2B5EF4-FFF2-40B4-BE49-F238E27FC236}">
                  <a16:creationId xmlns:a16="http://schemas.microsoft.com/office/drawing/2014/main" id="{5D21924C-3D4C-4220-B505-9D60770D9512}"/>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146050</xdr:colOff>
          <xdr:row>2</xdr:row>
          <xdr:rowOff>304800</xdr:rowOff>
        </xdr:from>
        <xdr:to>
          <xdr:col>2</xdr:col>
          <xdr:colOff>679450</xdr:colOff>
          <xdr:row>2</xdr:row>
          <xdr:rowOff>565150</xdr:rowOff>
        </xdr:to>
        <xdr:sp macro="" textlink="">
          <xdr:nvSpPr>
            <xdr:cNvPr id="13329" name="Summary" hidden="1">
              <a:extLst>
                <a:ext uri="{63B3BB69-23CF-44E3-9099-C40C66FF867C}">
                  <a14:compatExt spid="_x0000_s13329"/>
                </a:ext>
                <a:ext uri="{FF2B5EF4-FFF2-40B4-BE49-F238E27FC236}">
                  <a16:creationId xmlns:a16="http://schemas.microsoft.com/office/drawing/2014/main" id="{88513635-45C0-460F-BF33-F62C46419847}"/>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View Summary</a:t>
              </a:r>
            </a:p>
          </xdr:txBody>
        </xdr:sp>
        <xdr:clientData fPrintsWithSheet="0"/>
      </xdr:twoCellAnchor>
    </mc:Choice>
    <mc:Fallback/>
  </mc:AlternateContent>
  <xdr:twoCellAnchor>
    <xdr:from>
      <xdr:col>1</xdr:col>
      <xdr:colOff>9525</xdr:colOff>
      <xdr:row>1</xdr:row>
      <xdr:rowOff>0</xdr:rowOff>
    </xdr:from>
    <xdr:to>
      <xdr:col>10</xdr:col>
      <xdr:colOff>8625</xdr:colOff>
      <xdr:row>4</xdr:row>
      <xdr:rowOff>0</xdr:rowOff>
    </xdr:to>
    <xdr:sp macro="" textlink="">
      <xdr:nvSpPr>
        <xdr:cNvPr id="9" name="Rectangle 8">
          <a:extLst>
            <a:ext uri="{FF2B5EF4-FFF2-40B4-BE49-F238E27FC236}">
              <a16:creationId xmlns:a16="http://schemas.microsoft.com/office/drawing/2014/main" id="{DA9A26CC-EDB1-4A11-B4F6-2788E758EFEA}"/>
            </a:ext>
          </a:extLst>
        </xdr:cNvPr>
        <xdr:cNvSpPr/>
      </xdr:nvSpPr>
      <xdr:spPr>
        <a:xfrm>
          <a:off x="663575" y="76200"/>
          <a:ext cx="12330800" cy="768350"/>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9525</xdr:colOff>
      <xdr:row>4</xdr:row>
      <xdr:rowOff>0</xdr:rowOff>
    </xdr:from>
    <xdr:to>
      <xdr:col>10</xdr:col>
      <xdr:colOff>8625</xdr:colOff>
      <xdr:row>6</xdr:row>
      <xdr:rowOff>295276</xdr:rowOff>
    </xdr:to>
    <xdr:sp macro="" textlink="">
      <xdr:nvSpPr>
        <xdr:cNvPr id="10" name="Rectangle 9">
          <a:extLst>
            <a:ext uri="{FF2B5EF4-FFF2-40B4-BE49-F238E27FC236}">
              <a16:creationId xmlns:a16="http://schemas.microsoft.com/office/drawing/2014/main" id="{4D86E872-8EFD-4491-A919-8D5DBB9A1118}"/>
            </a:ext>
          </a:extLst>
        </xdr:cNvPr>
        <xdr:cNvSpPr/>
      </xdr:nvSpPr>
      <xdr:spPr>
        <a:xfrm>
          <a:off x="663575" y="844550"/>
          <a:ext cx="12330800" cy="841376"/>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xdr:from>
          <xdr:col>8</xdr:col>
          <xdr:colOff>1054100</xdr:colOff>
          <xdr:row>5</xdr:row>
          <xdr:rowOff>190500</xdr:rowOff>
        </xdr:from>
        <xdr:to>
          <xdr:col>9</xdr:col>
          <xdr:colOff>755650</xdr:colOff>
          <xdr:row>6</xdr:row>
          <xdr:rowOff>177800</xdr:rowOff>
        </xdr:to>
        <xdr:sp macro="" textlink="">
          <xdr:nvSpPr>
            <xdr:cNvPr id="13330" name="Reset" hidden="1">
              <a:extLst>
                <a:ext uri="{63B3BB69-23CF-44E3-9099-C40C66FF867C}">
                  <a14:compatExt spid="_x0000_s13330"/>
                </a:ext>
                <a:ext uri="{FF2B5EF4-FFF2-40B4-BE49-F238E27FC236}">
                  <a16:creationId xmlns:a16="http://schemas.microsoft.com/office/drawing/2014/main" id="{99C1A0E4-A76B-4A7A-A5D2-F9D63E18B481}"/>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xdr:wsDr>
</file>

<file path=xl/drawings/drawing14.xml><?xml version="1.0" encoding="utf-8"?>
<xdr:wsDr xmlns:xdr="http://schemas.openxmlformats.org/drawingml/2006/spreadsheetDrawing" xmlns:a="http://schemas.openxmlformats.org/drawingml/2006/main">
  <xdr:oneCellAnchor>
    <xdr:from>
      <xdr:col>56</xdr:col>
      <xdr:colOff>452429</xdr:colOff>
      <xdr:row>130</xdr:row>
      <xdr:rowOff>145548</xdr:rowOff>
    </xdr:from>
    <xdr:ext cx="3476657" cy="741165"/>
    <xdr:sp macro="" textlink="">
      <xdr:nvSpPr>
        <xdr:cNvPr id="2" name="Rectangle 1">
          <a:extLst>
            <a:ext uri="{FF2B5EF4-FFF2-40B4-BE49-F238E27FC236}">
              <a16:creationId xmlns:a16="http://schemas.microsoft.com/office/drawing/2014/main" id="{784068F2-D23E-4C94-B400-DE59FC1037BF}"/>
            </a:ext>
          </a:extLst>
        </xdr:cNvPr>
        <xdr:cNvSpPr/>
      </xdr:nvSpPr>
      <xdr:spPr>
        <a:xfrm>
          <a:off x="39549379" y="24135848"/>
          <a:ext cx="3476657" cy="741165"/>
        </a:xfrm>
        <a:prstGeom prst="rect">
          <a:avLst/>
        </a:prstGeom>
        <a:noFill/>
      </xdr:spPr>
      <xdr:txBody>
        <a:bodyPr wrap="none" lIns="91440" tIns="45720" rIns="91440" bIns="45720">
          <a:spAutoFit/>
        </a:bodyPr>
        <a:lstStyle/>
        <a:p>
          <a:pPr algn="ctr"/>
          <a:r>
            <a:rPr lang="en-US" sz="4400" b="1" cap="none" spc="0">
              <a:ln w="19050">
                <a:noFill/>
                <a:prstDash val="solid"/>
              </a:ln>
              <a:solidFill>
                <a:schemeClr val="accent1">
                  <a:alpha val="25000"/>
                </a:schemeClr>
              </a:solidFill>
              <a:effectLst/>
              <a:latin typeface="Arial" panose="020B0604020202020204" pitchFamily="34" charset="0"/>
              <a:cs typeface="Arial" panose="020B0604020202020204" pitchFamily="34" charset="0"/>
            </a:rPr>
            <a:t>Linked Lists</a:t>
          </a:r>
        </a:p>
      </xdr:txBody>
    </xdr:sp>
    <xdr:clientData/>
  </xdr:oneCellAnchor>
</xdr:wsDr>
</file>

<file path=xl/drawings/drawing15.xml><?xml version="1.0" encoding="utf-8"?>
<xdr:wsDr xmlns:xdr="http://schemas.openxmlformats.org/drawingml/2006/spreadsheetDrawing" xmlns:a="http://schemas.openxmlformats.org/drawingml/2006/main">
  <xdr:oneCellAnchor>
    <xdr:from>
      <xdr:col>56</xdr:col>
      <xdr:colOff>452429</xdr:colOff>
      <xdr:row>130</xdr:row>
      <xdr:rowOff>145548</xdr:rowOff>
    </xdr:from>
    <xdr:ext cx="3476657" cy="741165"/>
    <xdr:sp macro="" textlink="">
      <xdr:nvSpPr>
        <xdr:cNvPr id="2" name="Rectangle 1">
          <a:extLst>
            <a:ext uri="{FF2B5EF4-FFF2-40B4-BE49-F238E27FC236}">
              <a16:creationId xmlns:a16="http://schemas.microsoft.com/office/drawing/2014/main" id="{CB115DD3-8FCF-4CD2-AAB7-441B107F5A4F}"/>
            </a:ext>
          </a:extLst>
        </xdr:cNvPr>
        <xdr:cNvSpPr/>
      </xdr:nvSpPr>
      <xdr:spPr>
        <a:xfrm>
          <a:off x="39009629" y="24135848"/>
          <a:ext cx="3476657" cy="741165"/>
        </a:xfrm>
        <a:prstGeom prst="rect">
          <a:avLst/>
        </a:prstGeom>
        <a:noFill/>
      </xdr:spPr>
      <xdr:txBody>
        <a:bodyPr wrap="none" lIns="91440" tIns="45720" rIns="91440" bIns="45720">
          <a:spAutoFit/>
        </a:bodyPr>
        <a:lstStyle/>
        <a:p>
          <a:pPr algn="ctr"/>
          <a:r>
            <a:rPr lang="en-US" sz="4400" b="1" cap="none" spc="0">
              <a:ln w="19050">
                <a:noFill/>
                <a:prstDash val="solid"/>
              </a:ln>
              <a:solidFill>
                <a:schemeClr val="accent1">
                  <a:alpha val="25000"/>
                </a:schemeClr>
              </a:solidFill>
              <a:effectLst/>
              <a:latin typeface="Arial" panose="020B0604020202020204" pitchFamily="34" charset="0"/>
              <a:cs typeface="Arial" panose="020B0604020202020204" pitchFamily="34" charset="0"/>
            </a:rPr>
            <a:t>Linked Lists</a:t>
          </a:r>
        </a:p>
      </xdr:txBody>
    </xdr:sp>
    <xdr:clientData/>
  </xdr:oneCellAnchor>
</xdr:wsDr>
</file>

<file path=xl/drawings/drawing16.xml><?xml version="1.0" encoding="utf-8"?>
<xdr:wsDr xmlns:xdr="http://schemas.openxmlformats.org/drawingml/2006/spreadsheetDrawing" xmlns:a="http://schemas.openxmlformats.org/drawingml/2006/main">
  <xdr:oneCellAnchor>
    <xdr:from>
      <xdr:col>56</xdr:col>
      <xdr:colOff>452429</xdr:colOff>
      <xdr:row>130</xdr:row>
      <xdr:rowOff>145548</xdr:rowOff>
    </xdr:from>
    <xdr:ext cx="3476657" cy="741165"/>
    <xdr:sp macro="" textlink="">
      <xdr:nvSpPr>
        <xdr:cNvPr id="2" name="Rectangle 1">
          <a:extLst>
            <a:ext uri="{FF2B5EF4-FFF2-40B4-BE49-F238E27FC236}">
              <a16:creationId xmlns:a16="http://schemas.microsoft.com/office/drawing/2014/main" id="{686F5FEB-372B-48E4-9D69-6ECC85013B3B}"/>
            </a:ext>
          </a:extLst>
        </xdr:cNvPr>
        <xdr:cNvSpPr/>
      </xdr:nvSpPr>
      <xdr:spPr>
        <a:xfrm>
          <a:off x="39231879" y="24135848"/>
          <a:ext cx="3476657" cy="741165"/>
        </a:xfrm>
        <a:prstGeom prst="rect">
          <a:avLst/>
        </a:prstGeom>
        <a:noFill/>
      </xdr:spPr>
      <xdr:txBody>
        <a:bodyPr wrap="none" lIns="91440" tIns="45720" rIns="91440" bIns="45720">
          <a:spAutoFit/>
        </a:bodyPr>
        <a:lstStyle/>
        <a:p>
          <a:pPr algn="ctr"/>
          <a:r>
            <a:rPr lang="en-US" sz="4400" b="1" cap="none" spc="0">
              <a:ln w="19050">
                <a:noFill/>
                <a:prstDash val="solid"/>
              </a:ln>
              <a:solidFill>
                <a:schemeClr val="accent1">
                  <a:alpha val="25000"/>
                </a:schemeClr>
              </a:solidFill>
              <a:effectLst/>
              <a:latin typeface="Arial" panose="020B0604020202020204" pitchFamily="34" charset="0"/>
              <a:cs typeface="Arial" panose="020B0604020202020204" pitchFamily="34" charset="0"/>
            </a:rPr>
            <a:t>Linked Lists</a:t>
          </a:r>
        </a:p>
      </xdr:txBody>
    </xdr:sp>
    <xdr:clientData/>
  </xdr:oneCellAnchor>
</xdr:wsDr>
</file>

<file path=xl/drawings/drawing17.xml><?xml version="1.0" encoding="utf-8"?>
<xdr:wsDr xmlns:xdr="http://schemas.openxmlformats.org/drawingml/2006/spreadsheetDrawing" xmlns:a="http://schemas.openxmlformats.org/drawingml/2006/main">
  <xdr:oneCellAnchor>
    <xdr:from>
      <xdr:col>56</xdr:col>
      <xdr:colOff>452429</xdr:colOff>
      <xdr:row>130</xdr:row>
      <xdr:rowOff>145548</xdr:rowOff>
    </xdr:from>
    <xdr:ext cx="3476657" cy="741165"/>
    <xdr:sp macro="" textlink="">
      <xdr:nvSpPr>
        <xdr:cNvPr id="2" name="Rectangle 1">
          <a:extLst>
            <a:ext uri="{FF2B5EF4-FFF2-40B4-BE49-F238E27FC236}">
              <a16:creationId xmlns:a16="http://schemas.microsoft.com/office/drawing/2014/main" id="{B2DA1BAD-C68E-4CEE-8774-59E4DEA46710}"/>
            </a:ext>
          </a:extLst>
        </xdr:cNvPr>
        <xdr:cNvSpPr/>
      </xdr:nvSpPr>
      <xdr:spPr>
        <a:xfrm>
          <a:off x="39295379" y="24097748"/>
          <a:ext cx="3476657" cy="741165"/>
        </a:xfrm>
        <a:prstGeom prst="rect">
          <a:avLst/>
        </a:prstGeom>
        <a:noFill/>
      </xdr:spPr>
      <xdr:txBody>
        <a:bodyPr wrap="none" lIns="91440" tIns="45720" rIns="91440" bIns="45720">
          <a:spAutoFit/>
        </a:bodyPr>
        <a:lstStyle/>
        <a:p>
          <a:pPr algn="ctr"/>
          <a:r>
            <a:rPr lang="en-US" sz="4400" b="1" cap="none" spc="0">
              <a:ln w="19050">
                <a:noFill/>
                <a:prstDash val="solid"/>
              </a:ln>
              <a:solidFill>
                <a:schemeClr val="accent1">
                  <a:alpha val="25000"/>
                </a:schemeClr>
              </a:solidFill>
              <a:effectLst/>
              <a:latin typeface="Arial" panose="020B0604020202020204" pitchFamily="34" charset="0"/>
              <a:cs typeface="Arial" panose="020B0604020202020204" pitchFamily="34" charset="0"/>
            </a:rPr>
            <a:t>Linked Lists</a:t>
          </a:r>
        </a:p>
      </xdr:txBody>
    </xdr:sp>
    <xdr:clientData/>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nhs-my.sharepoint.com/personal/joe_hughes_nhs_net/Documents/Documents/FFT/2026/26%2003%20March/3%20Acute%20(AE,%20IP,%20MAT)/MAT/Feb26_Mat_Suppression_V3.5_JH.xlsm" TargetMode="External"/><Relationship Id="rId1" Type="http://schemas.openxmlformats.org/officeDocument/2006/relationships/externalLinkPath" Target="Feb26_Mat_Suppression_V3.5_JH.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structions"/>
      <sheetName val="MAT_Notes"/>
      <sheetName val="MAT_Summary"/>
      <sheetName val="MAT_Qu1_ICB"/>
      <sheetName val="MAT_Qu1_trust"/>
      <sheetName val="MAT_Qu1_site"/>
      <sheetName val="MAT_Qu2_ICB"/>
      <sheetName val="MAT_Qu2_trust"/>
      <sheetName val="MAT_Qu2_site"/>
      <sheetName val="MAT_Qu3_ICB"/>
      <sheetName val="MAT_Qu3_trust"/>
      <sheetName val="MAT_Qu3_site"/>
      <sheetName val="MAT_Qu4_ICB"/>
      <sheetName val="MAT_Qu4_trust"/>
      <sheetName val="Site Calcs"/>
      <sheetName val="Trust Calcs"/>
      <sheetName val="RG Calcs"/>
      <sheetName val="Mode"/>
      <sheetName val="Org Question1"/>
      <sheetName val="Org Question2"/>
      <sheetName val="Org Question3"/>
      <sheetName val="Org Question4"/>
      <sheetName val="Site Question1"/>
      <sheetName val="Site Question2"/>
      <sheetName val="Site Question3"/>
      <sheetName val="Site Question4"/>
      <sheetName val="Notes"/>
      <sheetName val="Summary"/>
      <sheetName val="ICB Q1"/>
      <sheetName val="Trusts Q1"/>
      <sheetName val="Sites Q1"/>
      <sheetName val="ICB Q2"/>
      <sheetName val="Trusts Q2"/>
      <sheetName val="Sites Q2"/>
      <sheetName val="ICB Q3"/>
      <sheetName val="Trusts Q3"/>
      <sheetName val="Sites Q3"/>
      <sheetName val="ICB Q4"/>
      <sheetName val="Trusts Q4"/>
      <sheetName val="BSQ1"/>
      <sheetName val="BSQ2"/>
      <sheetName val="BSQ3"/>
      <sheetName val="BSQ4"/>
    </sheetNames>
    <definedNames>
      <definedName name="CreateCSVs"/>
      <definedName name="DropDown"/>
      <definedName name="FilterButton"/>
      <definedName name="NotesClick"/>
      <definedName name="Regionlo1"/>
      <definedName name="Regionlo2"/>
      <definedName name="Regionlo3"/>
      <definedName name="Regionlo4"/>
      <definedName name="SheetSort"/>
      <definedName name="Sites1"/>
      <definedName name="Sites2"/>
      <definedName name="Sites3"/>
      <definedName name="summarysheet"/>
      <definedName name="Trusts1"/>
      <definedName name="Trusts2"/>
      <definedName name="Trusts3"/>
      <definedName name="Trusts4"/>
      <definedName name="ViewAllData"/>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ctrlProp" Target="../ctrlProps/ctrlProp1.xml"/><Relationship Id="rId7" Type="http://schemas.openxmlformats.org/officeDocument/2006/relationships/ctrlProp" Target="../ctrlProps/ctrlProp5.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12.xml"/><Relationship Id="rId3" Type="http://schemas.openxmlformats.org/officeDocument/2006/relationships/ctrlProp" Target="../ctrlProps/ctrlProp7.xml"/><Relationship Id="rId7" Type="http://schemas.openxmlformats.org/officeDocument/2006/relationships/ctrlProp" Target="../ctrlProps/ctrlProp11.xml"/><Relationship Id="rId2" Type="http://schemas.openxmlformats.org/officeDocument/2006/relationships/vmlDrawing" Target="../drawings/vmlDrawing2.vml"/><Relationship Id="rId1" Type="http://schemas.openxmlformats.org/officeDocument/2006/relationships/drawing" Target="../drawings/drawing2.xml"/><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ctrlProp" Target="../ctrlProps/ctrlProp8.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7.xml"/><Relationship Id="rId13" Type="http://schemas.openxmlformats.org/officeDocument/2006/relationships/ctrlProp" Target="../ctrlProps/ctrlProp22.xml"/><Relationship Id="rId18" Type="http://schemas.openxmlformats.org/officeDocument/2006/relationships/ctrlProp" Target="../ctrlProps/ctrlProp27.xml"/><Relationship Id="rId3" Type="http://schemas.openxmlformats.org/officeDocument/2006/relationships/vmlDrawing" Target="../drawings/vmlDrawing3.vml"/><Relationship Id="rId7" Type="http://schemas.openxmlformats.org/officeDocument/2006/relationships/ctrlProp" Target="../ctrlProps/ctrlProp16.xml"/><Relationship Id="rId12" Type="http://schemas.openxmlformats.org/officeDocument/2006/relationships/ctrlProp" Target="../ctrlProps/ctrlProp21.xml"/><Relationship Id="rId17" Type="http://schemas.openxmlformats.org/officeDocument/2006/relationships/ctrlProp" Target="../ctrlProps/ctrlProp26.xml"/><Relationship Id="rId2" Type="http://schemas.openxmlformats.org/officeDocument/2006/relationships/drawing" Target="../drawings/drawing3.xml"/><Relationship Id="rId16" Type="http://schemas.openxmlformats.org/officeDocument/2006/relationships/ctrlProp" Target="../ctrlProps/ctrlProp25.xml"/><Relationship Id="rId20" Type="http://schemas.openxmlformats.org/officeDocument/2006/relationships/ctrlProp" Target="../ctrlProps/ctrlProp29.xml"/><Relationship Id="rId1" Type="http://schemas.openxmlformats.org/officeDocument/2006/relationships/printerSettings" Target="../printerSettings/printerSettings1.bin"/><Relationship Id="rId6" Type="http://schemas.openxmlformats.org/officeDocument/2006/relationships/ctrlProp" Target="../ctrlProps/ctrlProp15.xml"/><Relationship Id="rId11" Type="http://schemas.openxmlformats.org/officeDocument/2006/relationships/ctrlProp" Target="../ctrlProps/ctrlProp20.xml"/><Relationship Id="rId5" Type="http://schemas.openxmlformats.org/officeDocument/2006/relationships/ctrlProp" Target="../ctrlProps/ctrlProp14.xml"/><Relationship Id="rId15" Type="http://schemas.openxmlformats.org/officeDocument/2006/relationships/ctrlProp" Target="../ctrlProps/ctrlProp24.xml"/><Relationship Id="rId10" Type="http://schemas.openxmlformats.org/officeDocument/2006/relationships/ctrlProp" Target="../ctrlProps/ctrlProp19.xml"/><Relationship Id="rId19" Type="http://schemas.openxmlformats.org/officeDocument/2006/relationships/ctrlProp" Target="../ctrlProps/ctrlProp28.xml"/><Relationship Id="rId4" Type="http://schemas.openxmlformats.org/officeDocument/2006/relationships/ctrlProp" Target="../ctrlProps/ctrlProp13.xml"/><Relationship Id="rId9" Type="http://schemas.openxmlformats.org/officeDocument/2006/relationships/ctrlProp" Target="../ctrlProps/ctrlProp18.xml"/><Relationship Id="rId14" Type="http://schemas.openxmlformats.org/officeDocument/2006/relationships/ctrlProp" Target="../ctrlProps/ctrlProp23.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34.xml"/><Relationship Id="rId13" Type="http://schemas.openxmlformats.org/officeDocument/2006/relationships/ctrlProp" Target="../ctrlProps/ctrlProp39.xml"/><Relationship Id="rId18" Type="http://schemas.openxmlformats.org/officeDocument/2006/relationships/ctrlProp" Target="../ctrlProps/ctrlProp44.xml"/><Relationship Id="rId3" Type="http://schemas.openxmlformats.org/officeDocument/2006/relationships/vmlDrawing" Target="../drawings/vmlDrawing4.vml"/><Relationship Id="rId21" Type="http://schemas.openxmlformats.org/officeDocument/2006/relationships/ctrlProp" Target="../ctrlProps/ctrlProp47.xml"/><Relationship Id="rId7" Type="http://schemas.openxmlformats.org/officeDocument/2006/relationships/ctrlProp" Target="../ctrlProps/ctrlProp33.xml"/><Relationship Id="rId12" Type="http://schemas.openxmlformats.org/officeDocument/2006/relationships/ctrlProp" Target="../ctrlProps/ctrlProp38.xml"/><Relationship Id="rId17" Type="http://schemas.openxmlformats.org/officeDocument/2006/relationships/ctrlProp" Target="../ctrlProps/ctrlProp43.xml"/><Relationship Id="rId2" Type="http://schemas.openxmlformats.org/officeDocument/2006/relationships/drawing" Target="../drawings/drawing4.xml"/><Relationship Id="rId16" Type="http://schemas.openxmlformats.org/officeDocument/2006/relationships/ctrlProp" Target="../ctrlProps/ctrlProp42.xml"/><Relationship Id="rId20" Type="http://schemas.openxmlformats.org/officeDocument/2006/relationships/ctrlProp" Target="../ctrlProps/ctrlProp46.xml"/><Relationship Id="rId1" Type="http://schemas.openxmlformats.org/officeDocument/2006/relationships/printerSettings" Target="../printerSettings/printerSettings2.bin"/><Relationship Id="rId6" Type="http://schemas.openxmlformats.org/officeDocument/2006/relationships/ctrlProp" Target="../ctrlProps/ctrlProp32.xml"/><Relationship Id="rId11" Type="http://schemas.openxmlformats.org/officeDocument/2006/relationships/ctrlProp" Target="../ctrlProps/ctrlProp37.xml"/><Relationship Id="rId5" Type="http://schemas.openxmlformats.org/officeDocument/2006/relationships/ctrlProp" Target="../ctrlProps/ctrlProp31.xml"/><Relationship Id="rId15" Type="http://schemas.openxmlformats.org/officeDocument/2006/relationships/ctrlProp" Target="../ctrlProps/ctrlProp41.xml"/><Relationship Id="rId10" Type="http://schemas.openxmlformats.org/officeDocument/2006/relationships/ctrlProp" Target="../ctrlProps/ctrlProp36.xml"/><Relationship Id="rId19" Type="http://schemas.openxmlformats.org/officeDocument/2006/relationships/ctrlProp" Target="../ctrlProps/ctrlProp45.xml"/><Relationship Id="rId4" Type="http://schemas.openxmlformats.org/officeDocument/2006/relationships/ctrlProp" Target="../ctrlProps/ctrlProp30.xml"/><Relationship Id="rId9" Type="http://schemas.openxmlformats.org/officeDocument/2006/relationships/ctrlProp" Target="../ctrlProps/ctrlProp35.xml"/><Relationship Id="rId14" Type="http://schemas.openxmlformats.org/officeDocument/2006/relationships/ctrlProp" Target="../ctrlProps/ctrlProp40.xml"/><Relationship Id="rId22" Type="http://schemas.openxmlformats.org/officeDocument/2006/relationships/ctrlProp" Target="../ctrlProps/ctrlProp48.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53.xml"/><Relationship Id="rId13" Type="http://schemas.openxmlformats.org/officeDocument/2006/relationships/ctrlProp" Target="../ctrlProps/ctrlProp58.xml"/><Relationship Id="rId18" Type="http://schemas.openxmlformats.org/officeDocument/2006/relationships/ctrlProp" Target="../ctrlProps/ctrlProp63.xml"/><Relationship Id="rId3" Type="http://schemas.openxmlformats.org/officeDocument/2006/relationships/vmlDrawing" Target="../drawings/vmlDrawing5.vml"/><Relationship Id="rId21" Type="http://schemas.openxmlformats.org/officeDocument/2006/relationships/ctrlProp" Target="../ctrlProps/ctrlProp66.xml"/><Relationship Id="rId7" Type="http://schemas.openxmlformats.org/officeDocument/2006/relationships/ctrlProp" Target="../ctrlProps/ctrlProp52.xml"/><Relationship Id="rId12" Type="http://schemas.openxmlformats.org/officeDocument/2006/relationships/ctrlProp" Target="../ctrlProps/ctrlProp57.xml"/><Relationship Id="rId17" Type="http://schemas.openxmlformats.org/officeDocument/2006/relationships/ctrlProp" Target="../ctrlProps/ctrlProp62.xml"/><Relationship Id="rId2" Type="http://schemas.openxmlformats.org/officeDocument/2006/relationships/drawing" Target="../drawings/drawing5.xml"/><Relationship Id="rId16" Type="http://schemas.openxmlformats.org/officeDocument/2006/relationships/ctrlProp" Target="../ctrlProps/ctrlProp61.xml"/><Relationship Id="rId20" Type="http://schemas.openxmlformats.org/officeDocument/2006/relationships/ctrlProp" Target="../ctrlProps/ctrlProp65.xml"/><Relationship Id="rId1" Type="http://schemas.openxmlformats.org/officeDocument/2006/relationships/printerSettings" Target="../printerSettings/printerSettings3.bin"/><Relationship Id="rId6" Type="http://schemas.openxmlformats.org/officeDocument/2006/relationships/ctrlProp" Target="../ctrlProps/ctrlProp51.xml"/><Relationship Id="rId11" Type="http://schemas.openxmlformats.org/officeDocument/2006/relationships/ctrlProp" Target="../ctrlProps/ctrlProp56.xml"/><Relationship Id="rId24" Type="http://schemas.openxmlformats.org/officeDocument/2006/relationships/ctrlProp" Target="../ctrlProps/ctrlProp69.xml"/><Relationship Id="rId5" Type="http://schemas.openxmlformats.org/officeDocument/2006/relationships/ctrlProp" Target="../ctrlProps/ctrlProp50.xml"/><Relationship Id="rId15" Type="http://schemas.openxmlformats.org/officeDocument/2006/relationships/ctrlProp" Target="../ctrlProps/ctrlProp60.xml"/><Relationship Id="rId23" Type="http://schemas.openxmlformats.org/officeDocument/2006/relationships/ctrlProp" Target="../ctrlProps/ctrlProp68.xml"/><Relationship Id="rId10" Type="http://schemas.openxmlformats.org/officeDocument/2006/relationships/ctrlProp" Target="../ctrlProps/ctrlProp55.xml"/><Relationship Id="rId19" Type="http://schemas.openxmlformats.org/officeDocument/2006/relationships/ctrlProp" Target="../ctrlProps/ctrlProp64.xml"/><Relationship Id="rId4" Type="http://schemas.openxmlformats.org/officeDocument/2006/relationships/ctrlProp" Target="../ctrlProps/ctrlProp49.xml"/><Relationship Id="rId9" Type="http://schemas.openxmlformats.org/officeDocument/2006/relationships/ctrlProp" Target="../ctrlProps/ctrlProp54.xml"/><Relationship Id="rId14" Type="http://schemas.openxmlformats.org/officeDocument/2006/relationships/ctrlProp" Target="../ctrlProps/ctrlProp59.xml"/><Relationship Id="rId22" Type="http://schemas.openxmlformats.org/officeDocument/2006/relationships/ctrlProp" Target="../ctrlProps/ctrlProp67.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74.xml"/><Relationship Id="rId13" Type="http://schemas.openxmlformats.org/officeDocument/2006/relationships/ctrlProp" Target="../ctrlProps/ctrlProp79.xml"/><Relationship Id="rId18" Type="http://schemas.openxmlformats.org/officeDocument/2006/relationships/ctrlProp" Target="../ctrlProps/ctrlProp84.xml"/><Relationship Id="rId3" Type="http://schemas.openxmlformats.org/officeDocument/2006/relationships/vmlDrawing" Target="../drawings/vmlDrawing6.vml"/><Relationship Id="rId7" Type="http://schemas.openxmlformats.org/officeDocument/2006/relationships/ctrlProp" Target="../ctrlProps/ctrlProp73.xml"/><Relationship Id="rId12" Type="http://schemas.openxmlformats.org/officeDocument/2006/relationships/ctrlProp" Target="../ctrlProps/ctrlProp78.xml"/><Relationship Id="rId17" Type="http://schemas.openxmlformats.org/officeDocument/2006/relationships/ctrlProp" Target="../ctrlProps/ctrlProp83.xml"/><Relationship Id="rId2" Type="http://schemas.openxmlformats.org/officeDocument/2006/relationships/drawing" Target="../drawings/drawing6.xml"/><Relationship Id="rId16" Type="http://schemas.openxmlformats.org/officeDocument/2006/relationships/ctrlProp" Target="../ctrlProps/ctrlProp82.xml"/><Relationship Id="rId20" Type="http://schemas.openxmlformats.org/officeDocument/2006/relationships/ctrlProp" Target="../ctrlProps/ctrlProp86.xml"/><Relationship Id="rId1" Type="http://schemas.openxmlformats.org/officeDocument/2006/relationships/printerSettings" Target="../printerSettings/printerSettings4.bin"/><Relationship Id="rId6" Type="http://schemas.openxmlformats.org/officeDocument/2006/relationships/ctrlProp" Target="../ctrlProps/ctrlProp72.xml"/><Relationship Id="rId11" Type="http://schemas.openxmlformats.org/officeDocument/2006/relationships/ctrlProp" Target="../ctrlProps/ctrlProp77.xml"/><Relationship Id="rId5" Type="http://schemas.openxmlformats.org/officeDocument/2006/relationships/ctrlProp" Target="../ctrlProps/ctrlProp71.xml"/><Relationship Id="rId15" Type="http://schemas.openxmlformats.org/officeDocument/2006/relationships/ctrlProp" Target="../ctrlProps/ctrlProp81.xml"/><Relationship Id="rId10" Type="http://schemas.openxmlformats.org/officeDocument/2006/relationships/ctrlProp" Target="../ctrlProps/ctrlProp76.xml"/><Relationship Id="rId19" Type="http://schemas.openxmlformats.org/officeDocument/2006/relationships/ctrlProp" Target="../ctrlProps/ctrlProp85.xml"/><Relationship Id="rId4" Type="http://schemas.openxmlformats.org/officeDocument/2006/relationships/ctrlProp" Target="../ctrlProps/ctrlProp70.xml"/><Relationship Id="rId9" Type="http://schemas.openxmlformats.org/officeDocument/2006/relationships/ctrlProp" Target="../ctrlProps/ctrlProp75.xml"/><Relationship Id="rId14" Type="http://schemas.openxmlformats.org/officeDocument/2006/relationships/ctrlProp" Target="../ctrlProps/ctrlProp80.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91.xml"/><Relationship Id="rId13" Type="http://schemas.openxmlformats.org/officeDocument/2006/relationships/ctrlProp" Target="../ctrlProps/ctrlProp96.xml"/><Relationship Id="rId18" Type="http://schemas.openxmlformats.org/officeDocument/2006/relationships/ctrlProp" Target="../ctrlProps/ctrlProp101.xml"/><Relationship Id="rId3" Type="http://schemas.openxmlformats.org/officeDocument/2006/relationships/vmlDrawing" Target="../drawings/vmlDrawing7.vml"/><Relationship Id="rId21" Type="http://schemas.openxmlformats.org/officeDocument/2006/relationships/ctrlProp" Target="../ctrlProps/ctrlProp104.xml"/><Relationship Id="rId7" Type="http://schemas.openxmlformats.org/officeDocument/2006/relationships/ctrlProp" Target="../ctrlProps/ctrlProp90.xml"/><Relationship Id="rId12" Type="http://schemas.openxmlformats.org/officeDocument/2006/relationships/ctrlProp" Target="../ctrlProps/ctrlProp95.xml"/><Relationship Id="rId17" Type="http://schemas.openxmlformats.org/officeDocument/2006/relationships/ctrlProp" Target="../ctrlProps/ctrlProp100.xml"/><Relationship Id="rId2" Type="http://schemas.openxmlformats.org/officeDocument/2006/relationships/drawing" Target="../drawings/drawing7.xml"/><Relationship Id="rId16" Type="http://schemas.openxmlformats.org/officeDocument/2006/relationships/ctrlProp" Target="../ctrlProps/ctrlProp99.xml"/><Relationship Id="rId20" Type="http://schemas.openxmlformats.org/officeDocument/2006/relationships/ctrlProp" Target="../ctrlProps/ctrlProp103.xml"/><Relationship Id="rId1" Type="http://schemas.openxmlformats.org/officeDocument/2006/relationships/printerSettings" Target="../printerSettings/printerSettings5.bin"/><Relationship Id="rId6" Type="http://schemas.openxmlformats.org/officeDocument/2006/relationships/ctrlProp" Target="../ctrlProps/ctrlProp89.xml"/><Relationship Id="rId11" Type="http://schemas.openxmlformats.org/officeDocument/2006/relationships/ctrlProp" Target="../ctrlProps/ctrlProp94.xml"/><Relationship Id="rId5" Type="http://schemas.openxmlformats.org/officeDocument/2006/relationships/ctrlProp" Target="../ctrlProps/ctrlProp88.xml"/><Relationship Id="rId15" Type="http://schemas.openxmlformats.org/officeDocument/2006/relationships/ctrlProp" Target="../ctrlProps/ctrlProp98.xml"/><Relationship Id="rId10" Type="http://schemas.openxmlformats.org/officeDocument/2006/relationships/ctrlProp" Target="../ctrlProps/ctrlProp93.xml"/><Relationship Id="rId19" Type="http://schemas.openxmlformats.org/officeDocument/2006/relationships/ctrlProp" Target="../ctrlProps/ctrlProp102.xml"/><Relationship Id="rId4" Type="http://schemas.openxmlformats.org/officeDocument/2006/relationships/ctrlProp" Target="../ctrlProps/ctrlProp87.xml"/><Relationship Id="rId9" Type="http://schemas.openxmlformats.org/officeDocument/2006/relationships/ctrlProp" Target="../ctrlProps/ctrlProp92.xml"/><Relationship Id="rId14" Type="http://schemas.openxmlformats.org/officeDocument/2006/relationships/ctrlProp" Target="../ctrlProps/ctrlProp97.xml"/><Relationship Id="rId22" Type="http://schemas.openxmlformats.org/officeDocument/2006/relationships/ctrlProp" Target="../ctrlProps/ctrlProp105.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110.xml"/><Relationship Id="rId13" Type="http://schemas.openxmlformats.org/officeDocument/2006/relationships/ctrlProp" Target="../ctrlProps/ctrlProp115.xml"/><Relationship Id="rId18" Type="http://schemas.openxmlformats.org/officeDocument/2006/relationships/ctrlProp" Target="../ctrlProps/ctrlProp120.xml"/><Relationship Id="rId3" Type="http://schemas.openxmlformats.org/officeDocument/2006/relationships/vmlDrawing" Target="../drawings/vmlDrawing8.vml"/><Relationship Id="rId21" Type="http://schemas.openxmlformats.org/officeDocument/2006/relationships/ctrlProp" Target="../ctrlProps/ctrlProp123.xml"/><Relationship Id="rId7" Type="http://schemas.openxmlformats.org/officeDocument/2006/relationships/ctrlProp" Target="../ctrlProps/ctrlProp109.xml"/><Relationship Id="rId12" Type="http://schemas.openxmlformats.org/officeDocument/2006/relationships/ctrlProp" Target="../ctrlProps/ctrlProp114.xml"/><Relationship Id="rId17" Type="http://schemas.openxmlformats.org/officeDocument/2006/relationships/ctrlProp" Target="../ctrlProps/ctrlProp119.xml"/><Relationship Id="rId2" Type="http://schemas.openxmlformats.org/officeDocument/2006/relationships/drawing" Target="../drawings/drawing8.xml"/><Relationship Id="rId16" Type="http://schemas.openxmlformats.org/officeDocument/2006/relationships/ctrlProp" Target="../ctrlProps/ctrlProp118.xml"/><Relationship Id="rId20" Type="http://schemas.openxmlformats.org/officeDocument/2006/relationships/ctrlProp" Target="../ctrlProps/ctrlProp122.xml"/><Relationship Id="rId1" Type="http://schemas.openxmlformats.org/officeDocument/2006/relationships/printerSettings" Target="../printerSettings/printerSettings6.bin"/><Relationship Id="rId6" Type="http://schemas.openxmlformats.org/officeDocument/2006/relationships/ctrlProp" Target="../ctrlProps/ctrlProp108.xml"/><Relationship Id="rId11" Type="http://schemas.openxmlformats.org/officeDocument/2006/relationships/ctrlProp" Target="../ctrlProps/ctrlProp113.xml"/><Relationship Id="rId24" Type="http://schemas.openxmlformats.org/officeDocument/2006/relationships/ctrlProp" Target="../ctrlProps/ctrlProp126.xml"/><Relationship Id="rId5" Type="http://schemas.openxmlformats.org/officeDocument/2006/relationships/ctrlProp" Target="../ctrlProps/ctrlProp107.xml"/><Relationship Id="rId15" Type="http://schemas.openxmlformats.org/officeDocument/2006/relationships/ctrlProp" Target="../ctrlProps/ctrlProp117.xml"/><Relationship Id="rId23" Type="http://schemas.openxmlformats.org/officeDocument/2006/relationships/ctrlProp" Target="../ctrlProps/ctrlProp125.xml"/><Relationship Id="rId10" Type="http://schemas.openxmlformats.org/officeDocument/2006/relationships/ctrlProp" Target="../ctrlProps/ctrlProp112.xml"/><Relationship Id="rId19" Type="http://schemas.openxmlformats.org/officeDocument/2006/relationships/ctrlProp" Target="../ctrlProps/ctrlProp121.xml"/><Relationship Id="rId4" Type="http://schemas.openxmlformats.org/officeDocument/2006/relationships/ctrlProp" Target="../ctrlProps/ctrlProp106.xml"/><Relationship Id="rId9" Type="http://schemas.openxmlformats.org/officeDocument/2006/relationships/ctrlProp" Target="../ctrlProps/ctrlProp111.xml"/><Relationship Id="rId14" Type="http://schemas.openxmlformats.org/officeDocument/2006/relationships/ctrlProp" Target="../ctrlProps/ctrlProp116.xml"/><Relationship Id="rId22" Type="http://schemas.openxmlformats.org/officeDocument/2006/relationships/ctrlProp" Target="../ctrlProps/ctrlProp124.xml"/></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131.xml"/><Relationship Id="rId13" Type="http://schemas.openxmlformats.org/officeDocument/2006/relationships/ctrlProp" Target="../ctrlProps/ctrlProp136.xml"/><Relationship Id="rId18" Type="http://schemas.openxmlformats.org/officeDocument/2006/relationships/ctrlProp" Target="../ctrlProps/ctrlProp141.xml"/><Relationship Id="rId3" Type="http://schemas.openxmlformats.org/officeDocument/2006/relationships/vmlDrawing" Target="../drawings/vmlDrawing9.vml"/><Relationship Id="rId7" Type="http://schemas.openxmlformats.org/officeDocument/2006/relationships/ctrlProp" Target="../ctrlProps/ctrlProp130.xml"/><Relationship Id="rId12" Type="http://schemas.openxmlformats.org/officeDocument/2006/relationships/ctrlProp" Target="../ctrlProps/ctrlProp135.xml"/><Relationship Id="rId17" Type="http://schemas.openxmlformats.org/officeDocument/2006/relationships/ctrlProp" Target="../ctrlProps/ctrlProp140.xml"/><Relationship Id="rId2" Type="http://schemas.openxmlformats.org/officeDocument/2006/relationships/drawing" Target="../drawings/drawing9.xml"/><Relationship Id="rId16" Type="http://schemas.openxmlformats.org/officeDocument/2006/relationships/ctrlProp" Target="../ctrlProps/ctrlProp139.xml"/><Relationship Id="rId20" Type="http://schemas.openxmlformats.org/officeDocument/2006/relationships/ctrlProp" Target="../ctrlProps/ctrlProp143.xml"/><Relationship Id="rId1" Type="http://schemas.openxmlformats.org/officeDocument/2006/relationships/printerSettings" Target="../printerSettings/printerSettings7.bin"/><Relationship Id="rId6" Type="http://schemas.openxmlformats.org/officeDocument/2006/relationships/ctrlProp" Target="../ctrlProps/ctrlProp129.xml"/><Relationship Id="rId11" Type="http://schemas.openxmlformats.org/officeDocument/2006/relationships/ctrlProp" Target="../ctrlProps/ctrlProp134.xml"/><Relationship Id="rId5" Type="http://schemas.openxmlformats.org/officeDocument/2006/relationships/ctrlProp" Target="../ctrlProps/ctrlProp128.xml"/><Relationship Id="rId15" Type="http://schemas.openxmlformats.org/officeDocument/2006/relationships/ctrlProp" Target="../ctrlProps/ctrlProp138.xml"/><Relationship Id="rId10" Type="http://schemas.openxmlformats.org/officeDocument/2006/relationships/ctrlProp" Target="../ctrlProps/ctrlProp133.xml"/><Relationship Id="rId19" Type="http://schemas.openxmlformats.org/officeDocument/2006/relationships/ctrlProp" Target="../ctrlProps/ctrlProp142.xml"/><Relationship Id="rId4" Type="http://schemas.openxmlformats.org/officeDocument/2006/relationships/ctrlProp" Target="../ctrlProps/ctrlProp127.xml"/><Relationship Id="rId9" Type="http://schemas.openxmlformats.org/officeDocument/2006/relationships/ctrlProp" Target="../ctrlProps/ctrlProp132.xml"/><Relationship Id="rId14" Type="http://schemas.openxmlformats.org/officeDocument/2006/relationships/ctrlProp" Target="../ctrlProps/ctrlProp137.xml"/></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148.xml"/><Relationship Id="rId13" Type="http://schemas.openxmlformats.org/officeDocument/2006/relationships/ctrlProp" Target="../ctrlProps/ctrlProp153.xml"/><Relationship Id="rId18" Type="http://schemas.openxmlformats.org/officeDocument/2006/relationships/ctrlProp" Target="../ctrlProps/ctrlProp158.xml"/><Relationship Id="rId3" Type="http://schemas.openxmlformats.org/officeDocument/2006/relationships/vmlDrawing" Target="../drawings/vmlDrawing10.vml"/><Relationship Id="rId21" Type="http://schemas.openxmlformats.org/officeDocument/2006/relationships/ctrlProp" Target="../ctrlProps/ctrlProp161.xml"/><Relationship Id="rId7" Type="http://schemas.openxmlformats.org/officeDocument/2006/relationships/ctrlProp" Target="../ctrlProps/ctrlProp147.xml"/><Relationship Id="rId12" Type="http://schemas.openxmlformats.org/officeDocument/2006/relationships/ctrlProp" Target="../ctrlProps/ctrlProp152.xml"/><Relationship Id="rId17" Type="http://schemas.openxmlformats.org/officeDocument/2006/relationships/ctrlProp" Target="../ctrlProps/ctrlProp157.xml"/><Relationship Id="rId2" Type="http://schemas.openxmlformats.org/officeDocument/2006/relationships/drawing" Target="../drawings/drawing10.xml"/><Relationship Id="rId16" Type="http://schemas.openxmlformats.org/officeDocument/2006/relationships/ctrlProp" Target="../ctrlProps/ctrlProp156.xml"/><Relationship Id="rId20" Type="http://schemas.openxmlformats.org/officeDocument/2006/relationships/ctrlProp" Target="../ctrlProps/ctrlProp160.xml"/><Relationship Id="rId1" Type="http://schemas.openxmlformats.org/officeDocument/2006/relationships/printerSettings" Target="../printerSettings/printerSettings8.bin"/><Relationship Id="rId6" Type="http://schemas.openxmlformats.org/officeDocument/2006/relationships/ctrlProp" Target="../ctrlProps/ctrlProp146.xml"/><Relationship Id="rId11" Type="http://schemas.openxmlformats.org/officeDocument/2006/relationships/ctrlProp" Target="../ctrlProps/ctrlProp151.xml"/><Relationship Id="rId5" Type="http://schemas.openxmlformats.org/officeDocument/2006/relationships/ctrlProp" Target="../ctrlProps/ctrlProp145.xml"/><Relationship Id="rId15" Type="http://schemas.openxmlformats.org/officeDocument/2006/relationships/ctrlProp" Target="../ctrlProps/ctrlProp155.xml"/><Relationship Id="rId10" Type="http://schemas.openxmlformats.org/officeDocument/2006/relationships/ctrlProp" Target="../ctrlProps/ctrlProp150.xml"/><Relationship Id="rId19" Type="http://schemas.openxmlformats.org/officeDocument/2006/relationships/ctrlProp" Target="../ctrlProps/ctrlProp159.xml"/><Relationship Id="rId4" Type="http://schemas.openxmlformats.org/officeDocument/2006/relationships/ctrlProp" Target="../ctrlProps/ctrlProp144.xml"/><Relationship Id="rId9" Type="http://schemas.openxmlformats.org/officeDocument/2006/relationships/ctrlProp" Target="../ctrlProps/ctrlProp149.xml"/><Relationship Id="rId14" Type="http://schemas.openxmlformats.org/officeDocument/2006/relationships/ctrlProp" Target="../ctrlProps/ctrlProp154.xml"/><Relationship Id="rId22" Type="http://schemas.openxmlformats.org/officeDocument/2006/relationships/ctrlProp" Target="../ctrlProps/ctrlProp162.xml"/></Relationships>
</file>

<file path=xl/worksheets/_rels/sheet11.xml.rels><?xml version="1.0" encoding="UTF-8" standalone="yes"?>
<Relationships xmlns="http://schemas.openxmlformats.org/package/2006/relationships"><Relationship Id="rId8" Type="http://schemas.openxmlformats.org/officeDocument/2006/relationships/ctrlProp" Target="../ctrlProps/ctrlProp167.xml"/><Relationship Id="rId13" Type="http://schemas.openxmlformats.org/officeDocument/2006/relationships/ctrlProp" Target="../ctrlProps/ctrlProp172.xml"/><Relationship Id="rId18" Type="http://schemas.openxmlformats.org/officeDocument/2006/relationships/ctrlProp" Target="../ctrlProps/ctrlProp177.xml"/><Relationship Id="rId3" Type="http://schemas.openxmlformats.org/officeDocument/2006/relationships/vmlDrawing" Target="../drawings/vmlDrawing11.vml"/><Relationship Id="rId21" Type="http://schemas.openxmlformats.org/officeDocument/2006/relationships/ctrlProp" Target="../ctrlProps/ctrlProp180.xml"/><Relationship Id="rId7" Type="http://schemas.openxmlformats.org/officeDocument/2006/relationships/ctrlProp" Target="../ctrlProps/ctrlProp166.xml"/><Relationship Id="rId12" Type="http://schemas.openxmlformats.org/officeDocument/2006/relationships/ctrlProp" Target="../ctrlProps/ctrlProp171.xml"/><Relationship Id="rId17" Type="http://schemas.openxmlformats.org/officeDocument/2006/relationships/ctrlProp" Target="../ctrlProps/ctrlProp176.xml"/><Relationship Id="rId2" Type="http://schemas.openxmlformats.org/officeDocument/2006/relationships/drawing" Target="../drawings/drawing11.xml"/><Relationship Id="rId16" Type="http://schemas.openxmlformats.org/officeDocument/2006/relationships/ctrlProp" Target="../ctrlProps/ctrlProp175.xml"/><Relationship Id="rId20" Type="http://schemas.openxmlformats.org/officeDocument/2006/relationships/ctrlProp" Target="../ctrlProps/ctrlProp179.xml"/><Relationship Id="rId1" Type="http://schemas.openxmlformats.org/officeDocument/2006/relationships/printerSettings" Target="../printerSettings/printerSettings9.bin"/><Relationship Id="rId6" Type="http://schemas.openxmlformats.org/officeDocument/2006/relationships/ctrlProp" Target="../ctrlProps/ctrlProp165.xml"/><Relationship Id="rId11" Type="http://schemas.openxmlformats.org/officeDocument/2006/relationships/ctrlProp" Target="../ctrlProps/ctrlProp170.xml"/><Relationship Id="rId24" Type="http://schemas.openxmlformats.org/officeDocument/2006/relationships/ctrlProp" Target="../ctrlProps/ctrlProp183.xml"/><Relationship Id="rId5" Type="http://schemas.openxmlformats.org/officeDocument/2006/relationships/ctrlProp" Target="../ctrlProps/ctrlProp164.xml"/><Relationship Id="rId15" Type="http://schemas.openxmlformats.org/officeDocument/2006/relationships/ctrlProp" Target="../ctrlProps/ctrlProp174.xml"/><Relationship Id="rId23" Type="http://schemas.openxmlformats.org/officeDocument/2006/relationships/ctrlProp" Target="../ctrlProps/ctrlProp182.xml"/><Relationship Id="rId10" Type="http://schemas.openxmlformats.org/officeDocument/2006/relationships/ctrlProp" Target="../ctrlProps/ctrlProp169.xml"/><Relationship Id="rId19" Type="http://schemas.openxmlformats.org/officeDocument/2006/relationships/ctrlProp" Target="../ctrlProps/ctrlProp178.xml"/><Relationship Id="rId4" Type="http://schemas.openxmlformats.org/officeDocument/2006/relationships/ctrlProp" Target="../ctrlProps/ctrlProp163.xml"/><Relationship Id="rId9" Type="http://schemas.openxmlformats.org/officeDocument/2006/relationships/ctrlProp" Target="../ctrlProps/ctrlProp168.xml"/><Relationship Id="rId14" Type="http://schemas.openxmlformats.org/officeDocument/2006/relationships/ctrlProp" Target="../ctrlProps/ctrlProp173.xml"/><Relationship Id="rId22" Type="http://schemas.openxmlformats.org/officeDocument/2006/relationships/ctrlProp" Target="../ctrlProps/ctrlProp181.xml"/></Relationships>
</file>

<file path=xl/worksheets/_rels/sheet12.xml.rels><?xml version="1.0" encoding="UTF-8" standalone="yes"?>
<Relationships xmlns="http://schemas.openxmlformats.org/package/2006/relationships"><Relationship Id="rId8" Type="http://schemas.openxmlformats.org/officeDocument/2006/relationships/ctrlProp" Target="../ctrlProps/ctrlProp188.xml"/><Relationship Id="rId13" Type="http://schemas.openxmlformats.org/officeDocument/2006/relationships/ctrlProp" Target="../ctrlProps/ctrlProp193.xml"/><Relationship Id="rId18" Type="http://schemas.openxmlformats.org/officeDocument/2006/relationships/ctrlProp" Target="../ctrlProps/ctrlProp198.xml"/><Relationship Id="rId3" Type="http://schemas.openxmlformats.org/officeDocument/2006/relationships/vmlDrawing" Target="../drawings/vmlDrawing12.vml"/><Relationship Id="rId7" Type="http://schemas.openxmlformats.org/officeDocument/2006/relationships/ctrlProp" Target="../ctrlProps/ctrlProp187.xml"/><Relationship Id="rId12" Type="http://schemas.openxmlformats.org/officeDocument/2006/relationships/ctrlProp" Target="../ctrlProps/ctrlProp192.xml"/><Relationship Id="rId17" Type="http://schemas.openxmlformats.org/officeDocument/2006/relationships/ctrlProp" Target="../ctrlProps/ctrlProp197.xml"/><Relationship Id="rId2" Type="http://schemas.openxmlformats.org/officeDocument/2006/relationships/drawing" Target="../drawings/drawing12.xml"/><Relationship Id="rId16" Type="http://schemas.openxmlformats.org/officeDocument/2006/relationships/ctrlProp" Target="../ctrlProps/ctrlProp196.xml"/><Relationship Id="rId1" Type="http://schemas.openxmlformats.org/officeDocument/2006/relationships/printerSettings" Target="../printerSettings/printerSettings10.bin"/><Relationship Id="rId6" Type="http://schemas.openxmlformats.org/officeDocument/2006/relationships/ctrlProp" Target="../ctrlProps/ctrlProp186.xml"/><Relationship Id="rId11" Type="http://schemas.openxmlformats.org/officeDocument/2006/relationships/ctrlProp" Target="../ctrlProps/ctrlProp191.xml"/><Relationship Id="rId5" Type="http://schemas.openxmlformats.org/officeDocument/2006/relationships/ctrlProp" Target="../ctrlProps/ctrlProp185.xml"/><Relationship Id="rId15" Type="http://schemas.openxmlformats.org/officeDocument/2006/relationships/ctrlProp" Target="../ctrlProps/ctrlProp195.xml"/><Relationship Id="rId10" Type="http://schemas.openxmlformats.org/officeDocument/2006/relationships/ctrlProp" Target="../ctrlProps/ctrlProp190.xml"/><Relationship Id="rId19" Type="http://schemas.openxmlformats.org/officeDocument/2006/relationships/ctrlProp" Target="../ctrlProps/ctrlProp199.xml"/><Relationship Id="rId4" Type="http://schemas.openxmlformats.org/officeDocument/2006/relationships/ctrlProp" Target="../ctrlProps/ctrlProp184.xml"/><Relationship Id="rId9" Type="http://schemas.openxmlformats.org/officeDocument/2006/relationships/ctrlProp" Target="../ctrlProps/ctrlProp189.xml"/><Relationship Id="rId14" Type="http://schemas.openxmlformats.org/officeDocument/2006/relationships/ctrlProp" Target="../ctrlProps/ctrlProp194.xml"/></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204.xml"/><Relationship Id="rId13" Type="http://schemas.openxmlformats.org/officeDocument/2006/relationships/ctrlProp" Target="../ctrlProps/ctrlProp209.xml"/><Relationship Id="rId18" Type="http://schemas.openxmlformats.org/officeDocument/2006/relationships/ctrlProp" Target="../ctrlProps/ctrlProp214.xml"/><Relationship Id="rId3" Type="http://schemas.openxmlformats.org/officeDocument/2006/relationships/vmlDrawing" Target="../drawings/vmlDrawing13.vml"/><Relationship Id="rId21" Type="http://schemas.openxmlformats.org/officeDocument/2006/relationships/ctrlProp" Target="../ctrlProps/ctrlProp217.xml"/><Relationship Id="rId7" Type="http://schemas.openxmlformats.org/officeDocument/2006/relationships/ctrlProp" Target="../ctrlProps/ctrlProp203.xml"/><Relationship Id="rId12" Type="http://schemas.openxmlformats.org/officeDocument/2006/relationships/ctrlProp" Target="../ctrlProps/ctrlProp208.xml"/><Relationship Id="rId17" Type="http://schemas.openxmlformats.org/officeDocument/2006/relationships/ctrlProp" Target="../ctrlProps/ctrlProp213.xml"/><Relationship Id="rId2" Type="http://schemas.openxmlformats.org/officeDocument/2006/relationships/drawing" Target="../drawings/drawing13.xml"/><Relationship Id="rId16" Type="http://schemas.openxmlformats.org/officeDocument/2006/relationships/ctrlProp" Target="../ctrlProps/ctrlProp212.xml"/><Relationship Id="rId20" Type="http://schemas.openxmlformats.org/officeDocument/2006/relationships/ctrlProp" Target="../ctrlProps/ctrlProp216.xml"/><Relationship Id="rId1" Type="http://schemas.openxmlformats.org/officeDocument/2006/relationships/printerSettings" Target="../printerSettings/printerSettings11.bin"/><Relationship Id="rId6" Type="http://schemas.openxmlformats.org/officeDocument/2006/relationships/ctrlProp" Target="../ctrlProps/ctrlProp202.xml"/><Relationship Id="rId11" Type="http://schemas.openxmlformats.org/officeDocument/2006/relationships/ctrlProp" Target="../ctrlProps/ctrlProp207.xml"/><Relationship Id="rId5" Type="http://schemas.openxmlformats.org/officeDocument/2006/relationships/ctrlProp" Target="../ctrlProps/ctrlProp201.xml"/><Relationship Id="rId15" Type="http://schemas.openxmlformats.org/officeDocument/2006/relationships/ctrlProp" Target="../ctrlProps/ctrlProp211.xml"/><Relationship Id="rId10" Type="http://schemas.openxmlformats.org/officeDocument/2006/relationships/ctrlProp" Target="../ctrlProps/ctrlProp206.xml"/><Relationship Id="rId19" Type="http://schemas.openxmlformats.org/officeDocument/2006/relationships/ctrlProp" Target="../ctrlProps/ctrlProp215.xml"/><Relationship Id="rId4" Type="http://schemas.openxmlformats.org/officeDocument/2006/relationships/ctrlProp" Target="../ctrlProps/ctrlProp200.xml"/><Relationship Id="rId9" Type="http://schemas.openxmlformats.org/officeDocument/2006/relationships/ctrlProp" Target="../ctrlProps/ctrlProp205.xml"/><Relationship Id="rId14" Type="http://schemas.openxmlformats.org/officeDocument/2006/relationships/ctrlProp" Target="../ctrlProps/ctrlProp210.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0FB260-2FC4-40CC-BBEA-20A741F277A5}">
  <sheetPr codeName="Sheet21">
    <tabColor theme="3" tint="0.59999389629810485"/>
  </sheetPr>
  <dimension ref="A1:S4"/>
  <sheetViews>
    <sheetView tabSelected="1" workbookViewId="0"/>
  </sheetViews>
  <sheetFormatPr defaultColWidth="9.08984375" defaultRowHeight="12.5" x14ac:dyDescent="0.25"/>
  <cols>
    <col min="1" max="7" width="12.6328125" style="1" customWidth="1"/>
    <col min="8" max="8" width="10.36328125" style="1" customWidth="1"/>
    <col min="9" max="9" width="9.453125" style="1" customWidth="1"/>
    <col min="10" max="10" width="10.90625" style="1" customWidth="1"/>
    <col min="11" max="12" width="12.6328125" style="1" customWidth="1"/>
    <col min="13" max="13" width="6.36328125" style="1" customWidth="1"/>
    <col min="14" max="14" width="12.6328125" style="1" customWidth="1"/>
    <col min="15" max="15" width="14" style="1" customWidth="1"/>
    <col min="16" max="19" width="12.6328125" style="1" customWidth="1"/>
    <col min="20" max="16384" width="9.08984375" style="14"/>
  </cols>
  <sheetData>
    <row r="1" spans="1:16" ht="8.25" customHeight="1" thickBot="1" x14ac:dyDescent="0.3"/>
    <row r="2" spans="1:16" s="1" customFormat="1" ht="34.5" customHeight="1" x14ac:dyDescent="0.25">
      <c r="A2" s="2" t="s">
        <v>0</v>
      </c>
      <c r="I2" s="3"/>
      <c r="J2" s="4"/>
      <c r="K2" s="4"/>
      <c r="L2" s="4"/>
      <c r="M2" s="4"/>
      <c r="N2" s="4"/>
      <c r="O2" s="5"/>
      <c r="P2" s="6"/>
    </row>
    <row r="3" spans="1:16" s="1" customFormat="1" ht="10.5" customHeight="1" x14ac:dyDescent="0.25">
      <c r="A3" s="7"/>
      <c r="I3" s="8"/>
      <c r="J3" s="9"/>
      <c r="K3" s="9"/>
      <c r="L3" s="9"/>
      <c r="M3" s="9"/>
      <c r="N3" s="9"/>
      <c r="O3" s="10"/>
    </row>
    <row r="4" spans="1:16" s="1" customFormat="1" ht="12" customHeight="1" thickBot="1" x14ac:dyDescent="0.3">
      <c r="I4" s="11"/>
      <c r="J4" s="12"/>
      <c r="K4" s="12"/>
      <c r="L4" s="12"/>
      <c r="M4" s="12"/>
      <c r="N4" s="12"/>
      <c r="O4" s="13"/>
    </row>
  </sheetData>
  <mergeCells count="1">
    <mergeCell ref="I2:O4"/>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 r:id="rId3" name="Antenatal">
              <controlPr defaultSize="0" print="0" autoFill="0" autoPict="0" macro="[0]!Regionlo1">
                <anchor moveWithCells="1">
                  <from>
                    <xdr:col>10</xdr:col>
                    <xdr:colOff>609600</xdr:colOff>
                    <xdr:row>1</xdr:row>
                    <xdr:rowOff>69850</xdr:rowOff>
                  </from>
                  <to>
                    <xdr:col>13</xdr:col>
                    <xdr:colOff>44450</xdr:colOff>
                    <xdr:row>1</xdr:row>
                    <xdr:rowOff>330200</xdr:rowOff>
                  </to>
                </anchor>
              </controlPr>
            </control>
          </mc:Choice>
        </mc:AlternateContent>
        <mc:AlternateContent xmlns:mc="http://schemas.openxmlformats.org/markup-compatibility/2006">
          <mc:Choice Requires="x14">
            <control shapeId="1026" r:id="rId4" name="Birth">
              <controlPr defaultSize="0" print="0" autoFill="0" autoPict="0" macro="[0]!Regionlo2">
                <anchor moveWithCells="1">
                  <from>
                    <xdr:col>13</xdr:col>
                    <xdr:colOff>120650</xdr:colOff>
                    <xdr:row>1</xdr:row>
                    <xdr:rowOff>69850</xdr:rowOff>
                  </from>
                  <to>
                    <xdr:col>14</xdr:col>
                    <xdr:colOff>831850</xdr:colOff>
                    <xdr:row>1</xdr:row>
                    <xdr:rowOff>330200</xdr:rowOff>
                  </to>
                </anchor>
              </controlPr>
            </control>
          </mc:Choice>
        </mc:AlternateContent>
        <mc:AlternateContent xmlns:mc="http://schemas.openxmlformats.org/markup-compatibility/2006">
          <mc:Choice Requires="x14">
            <control shapeId="1027" r:id="rId5" name="PostnatalWard">
              <controlPr defaultSize="0" print="0" autoFill="0" autoPict="0" macro="[0]!Regionlo3">
                <anchor moveWithCells="1">
                  <from>
                    <xdr:col>10</xdr:col>
                    <xdr:colOff>609600</xdr:colOff>
                    <xdr:row>1</xdr:row>
                    <xdr:rowOff>387350</xdr:rowOff>
                  </from>
                  <to>
                    <xdr:col>13</xdr:col>
                    <xdr:colOff>44450</xdr:colOff>
                    <xdr:row>3</xdr:row>
                    <xdr:rowOff>76200</xdr:rowOff>
                  </to>
                </anchor>
              </controlPr>
            </control>
          </mc:Choice>
        </mc:AlternateContent>
        <mc:AlternateContent xmlns:mc="http://schemas.openxmlformats.org/markup-compatibility/2006">
          <mc:Choice Requires="x14">
            <control shapeId="1028" r:id="rId6" name="PostnatalComm">
              <controlPr defaultSize="0" print="0" autoFill="0" autoPict="0" macro="[0]!Regionlo4">
                <anchor moveWithCells="1">
                  <from>
                    <xdr:col>13</xdr:col>
                    <xdr:colOff>120650</xdr:colOff>
                    <xdr:row>1</xdr:row>
                    <xdr:rowOff>387350</xdr:rowOff>
                  </from>
                  <to>
                    <xdr:col>14</xdr:col>
                    <xdr:colOff>831850</xdr:colOff>
                    <xdr:row>3</xdr:row>
                    <xdr:rowOff>76200</xdr:rowOff>
                  </to>
                </anchor>
              </controlPr>
            </control>
          </mc:Choice>
        </mc:AlternateContent>
        <mc:AlternateContent xmlns:mc="http://schemas.openxmlformats.org/markup-compatibility/2006">
          <mc:Choice Requires="x14">
            <control shapeId="1029" r:id="rId7" name="Summary">
              <controlPr defaultSize="0" print="0" autoFill="0" autoPict="0" macro="[0]!summarysheet">
                <anchor moveWithCells="1">
                  <from>
                    <xdr:col>8</xdr:col>
                    <xdr:colOff>120650</xdr:colOff>
                    <xdr:row>1</xdr:row>
                    <xdr:rowOff>107950</xdr:rowOff>
                  </from>
                  <to>
                    <xdr:col>9</xdr:col>
                    <xdr:colOff>406400</xdr:colOff>
                    <xdr:row>3</xdr:row>
                    <xdr:rowOff>63500</xdr:rowOff>
                  </to>
                </anchor>
              </controlPr>
            </control>
          </mc:Choice>
        </mc:AlternateContent>
        <mc:AlternateContent xmlns:mc="http://schemas.openxmlformats.org/markup-compatibility/2006">
          <mc:Choice Requires="x14">
            <control shapeId="1030" r:id="rId8" name="CSV">
              <controlPr defaultSize="0" print="0" autoFill="0" autoPict="0" macro="[0]!CreateCSVs">
                <anchor moveWithCells="1" sizeWithCells="1">
                  <from>
                    <xdr:col>13</xdr:col>
                    <xdr:colOff>495300</xdr:colOff>
                    <xdr:row>4</xdr:row>
                    <xdr:rowOff>82550</xdr:rowOff>
                  </from>
                  <to>
                    <xdr:col>14</xdr:col>
                    <xdr:colOff>825500</xdr:colOff>
                    <xdr:row>6</xdr:row>
                    <xdr:rowOff>120650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84EC8C-9B4D-4F57-BC64-18DF8CDE7FE4}">
  <sheetPr codeName="Sheet7">
    <tabColor theme="3" tint="0.59999389629810485"/>
  </sheetPr>
  <dimension ref="B7:J23"/>
  <sheetViews>
    <sheetView workbookViewId="0"/>
  </sheetViews>
  <sheetFormatPr defaultColWidth="9.08984375" defaultRowHeight="14.5" x14ac:dyDescent="0.35"/>
  <cols>
    <col min="1" max="1" width="9.08984375" style="19"/>
    <col min="2" max="2" width="27.453125" style="19" customWidth="1"/>
    <col min="3" max="3" width="15.6328125" style="19" customWidth="1"/>
    <col min="4" max="10" width="14.36328125" style="19" customWidth="1"/>
    <col min="11" max="16384" width="9.08984375" style="19"/>
  </cols>
  <sheetData>
    <row r="7" spans="2:10" ht="40.5" x14ac:dyDescent="0.35">
      <c r="B7" s="15" t="s">
        <v>1</v>
      </c>
      <c r="C7" s="16" t="s">
        <v>2</v>
      </c>
      <c r="D7" s="16" t="s">
        <v>3</v>
      </c>
      <c r="E7" s="17" t="s">
        <v>4</v>
      </c>
      <c r="F7" s="18"/>
      <c r="G7" s="17" t="s">
        <v>5</v>
      </c>
      <c r="H7" s="18"/>
      <c r="I7" s="17" t="s">
        <v>6</v>
      </c>
      <c r="J7" s="18"/>
    </row>
    <row r="8" spans="2:10" x14ac:dyDescent="0.35">
      <c r="B8" s="20"/>
      <c r="C8" s="21">
        <v>46082</v>
      </c>
      <c r="D8" s="21">
        <v>46082</v>
      </c>
      <c r="E8" s="21">
        <v>46082</v>
      </c>
      <c r="F8" s="21">
        <v>46077</v>
      </c>
      <c r="G8" s="21">
        <v>46082</v>
      </c>
      <c r="H8" s="21">
        <v>46077</v>
      </c>
      <c r="I8" s="21">
        <v>46082</v>
      </c>
      <c r="J8" s="21">
        <v>46077</v>
      </c>
    </row>
    <row r="9" spans="2:10" x14ac:dyDescent="0.35">
      <c r="B9" s="22" t="s">
        <v>7</v>
      </c>
      <c r="C9" s="23" t="s">
        <v>8</v>
      </c>
      <c r="D9" s="23">
        <v>3788222</v>
      </c>
      <c r="E9" s="23">
        <v>16938</v>
      </c>
      <c r="F9" s="23">
        <v>17223</v>
      </c>
      <c r="G9" s="24">
        <v>0.92094698311488965</v>
      </c>
      <c r="H9" s="24">
        <v>0.92121000987052193</v>
      </c>
      <c r="I9" s="24">
        <v>4.5755106860314088E-2</v>
      </c>
      <c r="J9" s="24">
        <v>4.2849677756488416E-2</v>
      </c>
    </row>
    <row r="10" spans="2:10" x14ac:dyDescent="0.35">
      <c r="B10" s="25" t="s">
        <v>9</v>
      </c>
      <c r="C10" s="26" t="s">
        <v>8</v>
      </c>
      <c r="D10" s="26">
        <v>3784819</v>
      </c>
      <c r="E10" s="26">
        <v>16938</v>
      </c>
      <c r="F10" s="26">
        <v>17223</v>
      </c>
      <c r="G10" s="27">
        <v>0.92094698311488965</v>
      </c>
      <c r="H10" s="27">
        <v>0.92121000987052193</v>
      </c>
      <c r="I10" s="27">
        <v>4.5755106860314088E-2</v>
      </c>
      <c r="J10" s="27">
        <v>4.2849677756488416E-2</v>
      </c>
    </row>
    <row r="11" spans="2:10" x14ac:dyDescent="0.35">
      <c r="B11" s="28" t="s">
        <v>10</v>
      </c>
      <c r="C11" s="29" t="s">
        <v>8</v>
      </c>
      <c r="D11" s="29">
        <v>3403</v>
      </c>
      <c r="E11" s="29">
        <v>0</v>
      </c>
      <c r="F11" s="29">
        <v>0</v>
      </c>
      <c r="G11" s="30" t="s">
        <v>8</v>
      </c>
      <c r="H11" s="30" t="s">
        <v>8</v>
      </c>
      <c r="I11" s="30" t="s">
        <v>8</v>
      </c>
      <c r="J11" s="30" t="s">
        <v>8</v>
      </c>
    </row>
    <row r="12" spans="2:10" x14ac:dyDescent="0.35">
      <c r="B12" s="22" t="s">
        <v>11</v>
      </c>
      <c r="C12" s="23">
        <v>109</v>
      </c>
      <c r="D12" s="23">
        <v>852697</v>
      </c>
      <c r="E12" s="23">
        <v>5700</v>
      </c>
      <c r="F12" s="23">
        <v>6034</v>
      </c>
      <c r="G12" s="24">
        <v>0.9191228070175439</v>
      </c>
      <c r="H12" s="24">
        <v>0.92475969506131916</v>
      </c>
      <c r="I12" s="24">
        <v>5.0350877192982459E-2</v>
      </c>
      <c r="J12" s="24">
        <v>4.3254888962545576E-2</v>
      </c>
    </row>
    <row r="13" spans="2:10" x14ac:dyDescent="0.35">
      <c r="B13" s="31" t="s">
        <v>12</v>
      </c>
      <c r="C13" s="32">
        <v>109</v>
      </c>
      <c r="D13" s="32">
        <v>851513</v>
      </c>
      <c r="E13" s="32">
        <v>5700</v>
      </c>
      <c r="F13" s="32">
        <v>6034</v>
      </c>
      <c r="G13" s="33">
        <v>0.9191228070175439</v>
      </c>
      <c r="H13" s="33">
        <v>0.92475969506131916</v>
      </c>
      <c r="I13" s="33">
        <v>5.0350877192982459E-2</v>
      </c>
      <c r="J13" s="33">
        <v>4.3254888962545576E-2</v>
      </c>
    </row>
    <row r="14" spans="2:10" x14ac:dyDescent="0.35">
      <c r="B14" s="34" t="s">
        <v>13</v>
      </c>
      <c r="C14" s="35">
        <v>0</v>
      </c>
      <c r="D14" s="35">
        <v>1184</v>
      </c>
      <c r="E14" s="35">
        <v>0</v>
      </c>
      <c r="F14" s="35">
        <v>0</v>
      </c>
      <c r="G14" s="36" t="s">
        <v>8</v>
      </c>
      <c r="H14" s="36" t="s">
        <v>8</v>
      </c>
      <c r="I14" s="36" t="s">
        <v>8</v>
      </c>
      <c r="J14" s="36" t="s">
        <v>8</v>
      </c>
    </row>
    <row r="15" spans="2:10" x14ac:dyDescent="0.35">
      <c r="B15" s="22" t="s">
        <v>14</v>
      </c>
      <c r="C15" s="23">
        <v>116</v>
      </c>
      <c r="D15" s="23">
        <v>1161823</v>
      </c>
      <c r="E15" s="23">
        <v>4901</v>
      </c>
      <c r="F15" s="23">
        <v>4897</v>
      </c>
      <c r="G15" s="24">
        <v>0.93103448275862066</v>
      </c>
      <c r="H15" s="24">
        <v>0.91933837043087607</v>
      </c>
      <c r="I15" s="24">
        <v>4.1216078351356863E-2</v>
      </c>
      <c r="J15" s="24">
        <v>4.6967531141515216E-2</v>
      </c>
    </row>
    <row r="16" spans="2:10" x14ac:dyDescent="0.35">
      <c r="B16" s="25" t="s">
        <v>15</v>
      </c>
      <c r="C16" s="26">
        <v>116</v>
      </c>
      <c r="D16" s="26">
        <v>1161399</v>
      </c>
      <c r="E16" s="26">
        <v>4901</v>
      </c>
      <c r="F16" s="26">
        <v>4897</v>
      </c>
      <c r="G16" s="27">
        <v>0.93103448275862066</v>
      </c>
      <c r="H16" s="27">
        <v>0.91933837043087607</v>
      </c>
      <c r="I16" s="27">
        <v>4.1216078351356863E-2</v>
      </c>
      <c r="J16" s="27">
        <v>4.6967531141515216E-2</v>
      </c>
    </row>
    <row r="17" spans="2:10" x14ac:dyDescent="0.35">
      <c r="B17" s="28" t="s">
        <v>16</v>
      </c>
      <c r="C17" s="29">
        <v>0</v>
      </c>
      <c r="D17" s="29">
        <v>424</v>
      </c>
      <c r="E17" s="29">
        <v>0</v>
      </c>
      <c r="F17" s="29">
        <v>0</v>
      </c>
      <c r="G17" s="30" t="s">
        <v>8</v>
      </c>
      <c r="H17" s="30" t="s">
        <v>8</v>
      </c>
      <c r="I17" s="30" t="s">
        <v>8</v>
      </c>
      <c r="J17" s="30" t="s">
        <v>8</v>
      </c>
    </row>
    <row r="18" spans="2:10" x14ac:dyDescent="0.35">
      <c r="B18" s="22" t="s">
        <v>17</v>
      </c>
      <c r="C18" s="23">
        <v>108</v>
      </c>
      <c r="D18" s="23">
        <v>1280080</v>
      </c>
      <c r="E18" s="23">
        <v>5066</v>
      </c>
      <c r="F18" s="23">
        <v>5058</v>
      </c>
      <c r="G18" s="24">
        <v>0.91334386103434662</v>
      </c>
      <c r="H18" s="24">
        <v>0.91597469355476469</v>
      </c>
      <c r="I18" s="24">
        <v>4.6585076983813659E-2</v>
      </c>
      <c r="J18" s="24">
        <v>4.2309213127718466E-2</v>
      </c>
    </row>
    <row r="19" spans="2:10" x14ac:dyDescent="0.35">
      <c r="B19" s="25" t="s">
        <v>18</v>
      </c>
      <c r="C19" s="37">
        <v>108</v>
      </c>
      <c r="D19" s="37">
        <v>1280080</v>
      </c>
      <c r="E19" s="37">
        <v>5066</v>
      </c>
      <c r="F19" s="37">
        <v>5058</v>
      </c>
      <c r="G19" s="38">
        <v>0.91334386103434662</v>
      </c>
      <c r="H19" s="38">
        <v>0.91597469355476469</v>
      </c>
      <c r="I19" s="38">
        <v>4.6585076983813659E-2</v>
      </c>
      <c r="J19" s="38">
        <v>4.2309213127718466E-2</v>
      </c>
    </row>
    <row r="20" spans="2:10" x14ac:dyDescent="0.35">
      <c r="B20" s="28" t="s">
        <v>19</v>
      </c>
      <c r="C20" s="29" t="s">
        <v>8</v>
      </c>
      <c r="D20" s="29" t="s">
        <v>8</v>
      </c>
      <c r="E20" s="29" t="s">
        <v>8</v>
      </c>
      <c r="F20" s="29" t="s">
        <v>8</v>
      </c>
      <c r="G20" s="30" t="s">
        <v>8</v>
      </c>
      <c r="H20" s="30" t="s">
        <v>8</v>
      </c>
      <c r="I20" s="30" t="s">
        <v>8</v>
      </c>
      <c r="J20" s="30" t="s">
        <v>8</v>
      </c>
    </row>
    <row r="21" spans="2:10" x14ac:dyDescent="0.35">
      <c r="B21" s="31" t="s">
        <v>20</v>
      </c>
      <c r="C21" s="32">
        <v>117</v>
      </c>
      <c r="D21" s="32">
        <v>493622</v>
      </c>
      <c r="E21" s="32">
        <v>1271</v>
      </c>
      <c r="F21" s="32">
        <v>1234</v>
      </c>
      <c r="G21" s="33">
        <v>0.92053501180173092</v>
      </c>
      <c r="H21" s="33">
        <v>0.9327390599675851</v>
      </c>
      <c r="I21" s="33">
        <v>3.9339103068450038E-2</v>
      </c>
      <c r="J21" s="33">
        <v>2.674230145867099E-2</v>
      </c>
    </row>
    <row r="22" spans="2:10" x14ac:dyDescent="0.35">
      <c r="B22" s="25" t="s">
        <v>21</v>
      </c>
      <c r="C22" s="37">
        <v>117</v>
      </c>
      <c r="D22" s="37">
        <v>491827</v>
      </c>
      <c r="E22" s="37">
        <v>1271</v>
      </c>
      <c r="F22" s="37">
        <v>1234</v>
      </c>
      <c r="G22" s="38">
        <v>0.92053501180173092</v>
      </c>
      <c r="H22" s="38">
        <v>0.9327390599675851</v>
      </c>
      <c r="I22" s="38">
        <v>3.9339103068450038E-2</v>
      </c>
      <c r="J22" s="38">
        <v>2.674230145867099E-2</v>
      </c>
    </row>
    <row r="23" spans="2:10" x14ac:dyDescent="0.35">
      <c r="B23" s="28" t="s">
        <v>22</v>
      </c>
      <c r="C23" s="29">
        <v>0</v>
      </c>
      <c r="D23" s="29">
        <v>1795</v>
      </c>
      <c r="E23" s="29">
        <v>0</v>
      </c>
      <c r="F23" s="29">
        <v>0</v>
      </c>
      <c r="G23" s="30" t="s">
        <v>8</v>
      </c>
      <c r="H23" s="30" t="s">
        <v>8</v>
      </c>
      <c r="I23" s="30" t="s">
        <v>8</v>
      </c>
      <c r="J23" s="30" t="s">
        <v>8</v>
      </c>
    </row>
  </sheetData>
  <mergeCells count="4">
    <mergeCell ref="B7:B8"/>
    <mergeCell ref="E7:F7"/>
    <mergeCell ref="G7:H7"/>
    <mergeCell ref="I7:J7"/>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049" r:id="rId3" name="ViewNotes">
              <controlPr defaultSize="0" print="0" autoFill="0" autoPict="0" macro="[0]!NotesClick">
                <anchor moveWithCells="1">
                  <from>
                    <xdr:col>1</xdr:col>
                    <xdr:colOff>146050</xdr:colOff>
                    <xdr:row>0</xdr:row>
                    <xdr:rowOff>177800</xdr:rowOff>
                  </from>
                  <to>
                    <xdr:col>1</xdr:col>
                    <xdr:colOff>1295400</xdr:colOff>
                    <xdr:row>2</xdr:row>
                    <xdr:rowOff>44450</xdr:rowOff>
                  </to>
                </anchor>
              </controlPr>
            </control>
          </mc:Choice>
        </mc:AlternateContent>
        <mc:AlternateContent xmlns:mc="http://schemas.openxmlformats.org/markup-compatibility/2006">
          <mc:Choice Requires="x14">
            <control shapeId="2050" r:id="rId4" name="Summary">
              <controlPr defaultSize="0" print="0" autoFill="0" autoPict="0" macro="[0]!summarysheet">
                <anchor moveWithCells="1">
                  <from>
                    <xdr:col>1</xdr:col>
                    <xdr:colOff>146050</xdr:colOff>
                    <xdr:row>2</xdr:row>
                    <xdr:rowOff>101600</xdr:rowOff>
                  </from>
                  <to>
                    <xdr:col>1</xdr:col>
                    <xdr:colOff>1295400</xdr:colOff>
                    <xdr:row>3</xdr:row>
                    <xdr:rowOff>158750</xdr:rowOff>
                  </to>
                </anchor>
              </controlPr>
            </control>
          </mc:Choice>
        </mc:AlternateContent>
        <mc:AlternateContent xmlns:mc="http://schemas.openxmlformats.org/markup-compatibility/2006">
          <mc:Choice Requires="x14">
            <control shapeId="2051" r:id="rId5" name="Antenatal">
              <controlPr defaultSize="0" print="0" autoFill="0" autoPict="0" macro="[0]!Regionlo1">
                <anchor moveWithCells="1">
                  <from>
                    <xdr:col>2</xdr:col>
                    <xdr:colOff>762000</xdr:colOff>
                    <xdr:row>0</xdr:row>
                    <xdr:rowOff>177800</xdr:rowOff>
                  </from>
                  <to>
                    <xdr:col>4</xdr:col>
                    <xdr:colOff>311150</xdr:colOff>
                    <xdr:row>2</xdr:row>
                    <xdr:rowOff>63500</xdr:rowOff>
                  </to>
                </anchor>
              </controlPr>
            </control>
          </mc:Choice>
        </mc:AlternateContent>
        <mc:AlternateContent xmlns:mc="http://schemas.openxmlformats.org/markup-compatibility/2006">
          <mc:Choice Requires="x14">
            <control shapeId="2052" r:id="rId6" name="Birth">
              <controlPr defaultSize="0" print="0" autoFill="0" autoPict="0" macro="[0]!Regionlo2">
                <anchor moveWithCells="1">
                  <from>
                    <xdr:col>4</xdr:col>
                    <xdr:colOff>387350</xdr:colOff>
                    <xdr:row>0</xdr:row>
                    <xdr:rowOff>177800</xdr:rowOff>
                  </from>
                  <to>
                    <xdr:col>6</xdr:col>
                    <xdr:colOff>0</xdr:colOff>
                    <xdr:row>2</xdr:row>
                    <xdr:rowOff>63500</xdr:rowOff>
                  </to>
                </anchor>
              </controlPr>
            </control>
          </mc:Choice>
        </mc:AlternateContent>
        <mc:AlternateContent xmlns:mc="http://schemas.openxmlformats.org/markup-compatibility/2006">
          <mc:Choice Requires="x14">
            <control shapeId="2053" r:id="rId7" name="PostnatalWard">
              <controlPr defaultSize="0" print="0" autoFill="0" autoPict="0" macro="[0]!Regionlo3">
                <anchor moveWithCells="1">
                  <from>
                    <xdr:col>2</xdr:col>
                    <xdr:colOff>762000</xdr:colOff>
                    <xdr:row>2</xdr:row>
                    <xdr:rowOff>120650</xdr:rowOff>
                  </from>
                  <to>
                    <xdr:col>4</xdr:col>
                    <xdr:colOff>311150</xdr:colOff>
                    <xdr:row>4</xdr:row>
                    <xdr:rowOff>6350</xdr:rowOff>
                  </to>
                </anchor>
              </controlPr>
            </control>
          </mc:Choice>
        </mc:AlternateContent>
        <mc:AlternateContent xmlns:mc="http://schemas.openxmlformats.org/markup-compatibility/2006">
          <mc:Choice Requires="x14">
            <control shapeId="2054" r:id="rId8" name="PostnatalComm">
              <controlPr defaultSize="0" print="0" autoFill="0" autoPict="0" macro="[0]!Regionlo4">
                <anchor moveWithCells="1">
                  <from>
                    <xdr:col>4</xdr:col>
                    <xdr:colOff>387350</xdr:colOff>
                    <xdr:row>2</xdr:row>
                    <xdr:rowOff>120650</xdr:rowOff>
                  </from>
                  <to>
                    <xdr:col>6</xdr:col>
                    <xdr:colOff>0</xdr:colOff>
                    <xdr:row>4</xdr:row>
                    <xdr:rowOff>6350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5A1FDE-C8C0-471F-8BF0-E2E086B36B48}">
  <sheetPr codeName="Sheet22">
    <tabColor theme="3" tint="0.59999389629810485"/>
    <pageSetUpPr fitToPage="1"/>
  </sheetPr>
  <dimension ref="A1:N55"/>
  <sheetViews>
    <sheetView workbookViewId="0"/>
  </sheetViews>
  <sheetFormatPr defaultColWidth="9.08984375" defaultRowHeight="14.5" x14ac:dyDescent="0.35"/>
  <cols>
    <col min="1" max="1" width="9.36328125" style="68" customWidth="1"/>
    <col min="2" max="2" width="46.90625" style="68" customWidth="1"/>
    <col min="3" max="3" width="13.08984375" style="68" customWidth="1"/>
    <col min="4" max="5" width="18.54296875" style="68" customWidth="1"/>
    <col min="6" max="9" width="15.90625" style="68" customWidth="1"/>
    <col min="10" max="10" width="16" style="68" customWidth="1"/>
    <col min="11" max="11" width="15.90625" style="68" customWidth="1"/>
    <col min="12" max="12" width="21.08984375" style="68" customWidth="1"/>
    <col min="13" max="13" width="13.6328125" style="68" customWidth="1"/>
    <col min="14" max="14" width="2.6328125" style="39" customWidth="1"/>
    <col min="15" max="16384" width="9.08984375" style="39"/>
  </cols>
  <sheetData>
    <row r="1" spans="1:14" ht="6" customHeight="1" x14ac:dyDescent="0.35">
      <c r="A1" s="39"/>
      <c r="B1" s="39"/>
      <c r="C1" s="39"/>
      <c r="D1" s="39"/>
      <c r="E1" s="39"/>
      <c r="F1" s="40"/>
      <c r="G1" s="40"/>
      <c r="H1" s="39"/>
      <c r="I1" s="39"/>
      <c r="J1" s="39"/>
      <c r="K1" s="39"/>
      <c r="L1" s="39"/>
      <c r="M1" s="39"/>
    </row>
    <row r="2" spans="1:14" ht="7.5" customHeight="1" x14ac:dyDescent="0.35">
      <c r="A2" s="39"/>
      <c r="B2" s="39"/>
      <c r="C2" s="39"/>
      <c r="D2" s="39"/>
      <c r="E2" s="39"/>
      <c r="F2" s="40"/>
      <c r="G2" s="40"/>
      <c r="H2" s="39"/>
      <c r="I2" s="39"/>
      <c r="J2" s="39"/>
      <c r="K2" s="39"/>
      <c r="L2" s="39"/>
      <c r="M2" s="39"/>
    </row>
    <row r="3" spans="1:14" ht="45" customHeight="1" x14ac:dyDescent="0.35">
      <c r="A3" s="39"/>
      <c r="B3" s="41"/>
      <c r="C3" s="39"/>
      <c r="D3" s="39"/>
      <c r="E3" s="39"/>
      <c r="F3" s="40"/>
      <c r="G3" s="40"/>
      <c r="H3" s="39"/>
      <c r="I3" s="41"/>
      <c r="J3" s="39"/>
      <c r="K3" s="39"/>
      <c r="L3" s="39"/>
      <c r="M3" s="39"/>
    </row>
    <row r="4" spans="1:14" ht="8.15" customHeight="1" x14ac:dyDescent="0.35">
      <c r="A4" s="39"/>
      <c r="B4" s="39"/>
      <c r="C4" s="39"/>
      <c r="D4" s="39"/>
      <c r="E4" s="39"/>
      <c r="F4" s="40"/>
      <c r="G4" s="40"/>
      <c r="H4" s="39"/>
      <c r="I4" s="39"/>
      <c r="J4" s="42"/>
      <c r="K4" s="39"/>
      <c r="L4" s="39"/>
      <c r="M4" s="39"/>
    </row>
    <row r="5" spans="1:14" ht="21.9" customHeight="1" x14ac:dyDescent="0.35">
      <c r="A5" s="39"/>
      <c r="B5" s="39"/>
      <c r="C5" s="39"/>
      <c r="D5" s="43"/>
      <c r="E5" s="44"/>
      <c r="F5" s="43"/>
      <c r="G5" s="40"/>
      <c r="H5" s="39"/>
      <c r="I5" s="39"/>
      <c r="J5" s="39"/>
      <c r="K5" s="39"/>
      <c r="L5" s="39"/>
      <c r="M5" s="39"/>
    </row>
    <row r="6" spans="1:14" ht="21.9" customHeight="1" x14ac:dyDescent="0.35">
      <c r="A6" s="39"/>
      <c r="B6" s="45" t="s">
        <v>23</v>
      </c>
      <c r="C6" s="39"/>
      <c r="D6" s="39"/>
      <c r="E6" s="46"/>
      <c r="F6" s="43"/>
      <c r="G6" s="40"/>
      <c r="H6" s="39"/>
      <c r="I6" s="39"/>
      <c r="J6" s="39"/>
      <c r="K6" s="39"/>
      <c r="L6" s="39"/>
      <c r="M6" s="39"/>
    </row>
    <row r="7" spans="1:14" ht="24.9" customHeight="1" x14ac:dyDescent="0.35">
      <c r="A7" s="39"/>
      <c r="B7" s="39"/>
      <c r="C7" s="39"/>
      <c r="D7" s="43"/>
      <c r="E7" s="44"/>
      <c r="F7" s="43"/>
      <c r="G7" s="40"/>
      <c r="H7" s="39"/>
      <c r="I7" s="39"/>
      <c r="J7" s="39"/>
      <c r="K7" s="39"/>
      <c r="L7" s="39"/>
      <c r="M7" s="39"/>
    </row>
    <row r="8" spans="1:14" ht="12" customHeight="1" x14ac:dyDescent="0.35">
      <c r="A8" s="47"/>
      <c r="B8" s="47"/>
      <c r="C8" s="47"/>
      <c r="D8" s="47"/>
      <c r="E8" s="47"/>
      <c r="F8" s="48"/>
      <c r="G8" s="48"/>
      <c r="H8" s="47"/>
      <c r="I8" s="47"/>
      <c r="J8" s="47"/>
      <c r="K8" s="47"/>
      <c r="L8" s="39"/>
      <c r="M8" s="39"/>
    </row>
    <row r="9" spans="1:14" ht="15.75" customHeight="1" x14ac:dyDescent="0.35">
      <c r="A9" s="49" t="s">
        <v>24</v>
      </c>
      <c r="B9" s="49" t="s">
        <v>25</v>
      </c>
      <c r="C9" s="49" t="s">
        <v>26</v>
      </c>
      <c r="D9" s="50" t="s">
        <v>5</v>
      </c>
      <c r="E9" s="50" t="s">
        <v>6</v>
      </c>
      <c r="F9" s="51" t="s">
        <v>27</v>
      </c>
      <c r="G9" s="52"/>
      <c r="H9" s="52"/>
      <c r="I9" s="52"/>
      <c r="J9" s="52"/>
      <c r="K9" s="53"/>
      <c r="L9" s="39"/>
      <c r="M9" s="39"/>
    </row>
    <row r="10" spans="1:14" ht="31.5" customHeight="1" x14ac:dyDescent="0.35">
      <c r="A10" s="54"/>
      <c r="B10" s="54"/>
      <c r="C10" s="54"/>
      <c r="D10" s="55"/>
      <c r="E10" s="55"/>
      <c r="F10" s="56" t="s">
        <v>28</v>
      </c>
      <c r="G10" s="56" t="s">
        <v>29</v>
      </c>
      <c r="H10" s="56" t="s">
        <v>30</v>
      </c>
      <c r="I10" s="56" t="s">
        <v>31</v>
      </c>
      <c r="J10" s="56" t="s">
        <v>32</v>
      </c>
      <c r="K10" s="56" t="s">
        <v>33</v>
      </c>
      <c r="L10" s="39"/>
      <c r="M10" s="39"/>
    </row>
    <row r="11" spans="1:14" s="61" customFormat="1" x14ac:dyDescent="0.35">
      <c r="A11" s="57"/>
      <c r="B11" s="58" t="s">
        <v>34</v>
      </c>
      <c r="C11" s="59">
        <v>5700</v>
      </c>
      <c r="D11" s="60">
        <v>0.9191228070175439</v>
      </c>
      <c r="E11" s="60">
        <v>5.0350877192982459E-2</v>
      </c>
      <c r="F11" s="59">
        <v>4425</v>
      </c>
      <c r="G11" s="59">
        <v>814</v>
      </c>
      <c r="H11" s="59">
        <v>148</v>
      </c>
      <c r="I11" s="59">
        <v>144</v>
      </c>
      <c r="J11" s="59">
        <v>143</v>
      </c>
      <c r="K11" s="59">
        <v>26</v>
      </c>
    </row>
    <row r="12" spans="1:14" s="61" customFormat="1" x14ac:dyDescent="0.35">
      <c r="A12" s="57"/>
      <c r="B12" s="58" t="s">
        <v>35</v>
      </c>
      <c r="C12" s="62">
        <v>5700</v>
      </c>
      <c r="D12" s="63">
        <v>0.9191228070175439</v>
      </c>
      <c r="E12" s="63">
        <v>5.0350877192982459E-2</v>
      </c>
      <c r="F12" s="62">
        <v>4425</v>
      </c>
      <c r="G12" s="62">
        <v>814</v>
      </c>
      <c r="H12" s="62">
        <v>148</v>
      </c>
      <c r="I12" s="62">
        <v>144</v>
      </c>
      <c r="J12" s="62">
        <v>143</v>
      </c>
      <c r="K12" s="62">
        <v>26</v>
      </c>
    </row>
    <row r="13" spans="1:14" s="61" customFormat="1" ht="15" customHeight="1" thickBot="1" x14ac:dyDescent="0.4">
      <c r="A13" s="64"/>
      <c r="B13" s="65" t="s">
        <v>36</v>
      </c>
      <c r="C13" s="66">
        <f>SUBTOTAL(9,C14:C55)</f>
        <v>5700</v>
      </c>
      <c r="D13" s="67">
        <f>IFERROR((F13+G13)/SUM(F13:K13), "-")</f>
        <v>0.91971187631763884</v>
      </c>
      <c r="E13" s="67">
        <f>IFERROR((I13+J13)/SUM(F13:K13), "-")</f>
        <v>4.9894588896697116E-2</v>
      </c>
      <c r="F13" s="66">
        <f t="shared" ref="F13:K13" si="0">SUBTOTAL(9,F14:F55)</f>
        <v>4421</v>
      </c>
      <c r="G13" s="66">
        <f t="shared" si="0"/>
        <v>814</v>
      </c>
      <c r="H13" s="66">
        <f t="shared" si="0"/>
        <v>147</v>
      </c>
      <c r="I13" s="66">
        <f t="shared" si="0"/>
        <v>143</v>
      </c>
      <c r="J13" s="66">
        <f t="shared" si="0"/>
        <v>141</v>
      </c>
      <c r="K13" s="66">
        <f t="shared" si="0"/>
        <v>26</v>
      </c>
      <c r="L13" s="68"/>
      <c r="M13" s="68"/>
    </row>
    <row r="14" spans="1:14" ht="16.5" customHeight="1" x14ac:dyDescent="0.35">
      <c r="A14" s="69" t="s">
        <v>37</v>
      </c>
      <c r="B14" s="69" t="s">
        <v>38</v>
      </c>
      <c r="C14" s="70">
        <v>169</v>
      </c>
      <c r="D14" s="71">
        <v>0.85207100591715978</v>
      </c>
      <c r="E14" s="71">
        <v>7.6923076923076927E-2</v>
      </c>
      <c r="F14" s="72">
        <v>104</v>
      </c>
      <c r="G14" s="72">
        <v>40</v>
      </c>
      <c r="H14" s="72">
        <v>5</v>
      </c>
      <c r="I14" s="72">
        <v>7</v>
      </c>
      <c r="J14" s="72">
        <v>6</v>
      </c>
      <c r="K14" s="72">
        <v>7</v>
      </c>
      <c r="N14" s="19"/>
    </row>
    <row r="15" spans="1:14" ht="16.5" customHeight="1" x14ac:dyDescent="0.35">
      <c r="A15" s="73" t="s">
        <v>39</v>
      </c>
      <c r="B15" s="69" t="s">
        <v>40</v>
      </c>
      <c r="C15" s="70">
        <v>163</v>
      </c>
      <c r="D15" s="71">
        <v>0.90184049079754602</v>
      </c>
      <c r="E15" s="74">
        <v>5.5214723926380369E-2</v>
      </c>
      <c r="F15" s="75">
        <v>125</v>
      </c>
      <c r="G15" s="75">
        <v>22</v>
      </c>
      <c r="H15" s="75">
        <v>7</v>
      </c>
      <c r="I15" s="75">
        <v>6</v>
      </c>
      <c r="J15" s="75">
        <v>3</v>
      </c>
      <c r="K15" s="75">
        <v>0</v>
      </c>
      <c r="N15" s="19"/>
    </row>
    <row r="16" spans="1:14" ht="16.5" customHeight="1" x14ac:dyDescent="0.35">
      <c r="A16" s="73" t="s">
        <v>41</v>
      </c>
      <c r="B16" s="69" t="s">
        <v>42</v>
      </c>
      <c r="C16" s="70">
        <v>48</v>
      </c>
      <c r="D16" s="71">
        <v>0.95833333333333337</v>
      </c>
      <c r="E16" s="74">
        <v>4.1666666666666664E-2</v>
      </c>
      <c r="F16" s="75">
        <v>33</v>
      </c>
      <c r="G16" s="75">
        <v>13</v>
      </c>
      <c r="H16" s="75">
        <v>0</v>
      </c>
      <c r="I16" s="75">
        <v>1</v>
      </c>
      <c r="J16" s="75">
        <v>1</v>
      </c>
      <c r="K16" s="75">
        <v>0</v>
      </c>
      <c r="N16" s="19"/>
    </row>
    <row r="17" spans="1:14" ht="16.5" customHeight="1" x14ac:dyDescent="0.35">
      <c r="A17" s="73" t="s">
        <v>43</v>
      </c>
      <c r="B17" s="69" t="s">
        <v>44</v>
      </c>
      <c r="C17" s="70">
        <v>6</v>
      </c>
      <c r="D17" s="71">
        <v>0.66666666666666663</v>
      </c>
      <c r="E17" s="74">
        <v>0.33333333333333331</v>
      </c>
      <c r="F17" s="75">
        <v>4</v>
      </c>
      <c r="G17" s="75">
        <v>0</v>
      </c>
      <c r="H17" s="75">
        <v>0</v>
      </c>
      <c r="I17" s="75">
        <v>0</v>
      </c>
      <c r="J17" s="75">
        <v>2</v>
      </c>
      <c r="K17" s="75">
        <v>0</v>
      </c>
      <c r="N17" s="19"/>
    </row>
    <row r="18" spans="1:14" ht="16.5" customHeight="1" x14ac:dyDescent="0.35">
      <c r="A18" s="73" t="s">
        <v>45</v>
      </c>
      <c r="B18" s="69" t="s">
        <v>46</v>
      </c>
      <c r="C18" s="70">
        <v>758</v>
      </c>
      <c r="D18" s="71">
        <v>0.9525065963060686</v>
      </c>
      <c r="E18" s="74">
        <v>2.1108179419525065E-2</v>
      </c>
      <c r="F18" s="75">
        <v>549</v>
      </c>
      <c r="G18" s="75">
        <v>173</v>
      </c>
      <c r="H18" s="75">
        <v>17</v>
      </c>
      <c r="I18" s="75">
        <v>8</v>
      </c>
      <c r="J18" s="75">
        <v>8</v>
      </c>
      <c r="K18" s="75">
        <v>3</v>
      </c>
      <c r="N18" s="19"/>
    </row>
    <row r="19" spans="1:14" ht="15.75" customHeight="1" x14ac:dyDescent="0.35">
      <c r="A19" s="73" t="s">
        <v>47</v>
      </c>
      <c r="B19" s="69" t="s">
        <v>48</v>
      </c>
      <c r="C19" s="70">
        <v>127</v>
      </c>
      <c r="D19" s="71">
        <v>0.8582677165354331</v>
      </c>
      <c r="E19" s="74">
        <v>0.11023622047244094</v>
      </c>
      <c r="F19" s="75">
        <v>97</v>
      </c>
      <c r="G19" s="75">
        <v>12</v>
      </c>
      <c r="H19" s="75">
        <v>3</v>
      </c>
      <c r="I19" s="75">
        <v>4</v>
      </c>
      <c r="J19" s="75">
        <v>10</v>
      </c>
      <c r="K19" s="75">
        <v>1</v>
      </c>
      <c r="N19" s="19"/>
    </row>
    <row r="20" spans="1:14" x14ac:dyDescent="0.35">
      <c r="A20" s="73" t="s">
        <v>49</v>
      </c>
      <c r="B20" s="69" t="s">
        <v>50</v>
      </c>
      <c r="C20" s="70">
        <v>219</v>
      </c>
      <c r="D20" s="71">
        <v>0.85844748858447484</v>
      </c>
      <c r="E20" s="74">
        <v>8.2191780821917804E-2</v>
      </c>
      <c r="F20" s="75">
        <v>148</v>
      </c>
      <c r="G20" s="75">
        <v>40</v>
      </c>
      <c r="H20" s="75">
        <v>13</v>
      </c>
      <c r="I20" s="75">
        <v>17</v>
      </c>
      <c r="J20" s="75">
        <v>1</v>
      </c>
      <c r="K20" s="75">
        <v>0</v>
      </c>
      <c r="N20" s="19"/>
    </row>
    <row r="21" spans="1:14" x14ac:dyDescent="0.35">
      <c r="A21" s="73" t="s">
        <v>51</v>
      </c>
      <c r="B21" s="69" t="s">
        <v>52</v>
      </c>
      <c r="C21" s="70">
        <v>75</v>
      </c>
      <c r="D21" s="71">
        <v>0.82666666666666666</v>
      </c>
      <c r="E21" s="74">
        <v>0.10666666666666667</v>
      </c>
      <c r="F21" s="75">
        <v>48</v>
      </c>
      <c r="G21" s="75">
        <v>14</v>
      </c>
      <c r="H21" s="75">
        <v>5</v>
      </c>
      <c r="I21" s="75">
        <v>5</v>
      </c>
      <c r="J21" s="75">
        <v>3</v>
      </c>
      <c r="K21" s="75">
        <v>0</v>
      </c>
      <c r="N21" s="19"/>
    </row>
    <row r="22" spans="1:14" x14ac:dyDescent="0.35">
      <c r="A22" s="73" t="s">
        <v>53</v>
      </c>
      <c r="B22" s="69" t="s">
        <v>54</v>
      </c>
      <c r="C22" s="70">
        <v>33</v>
      </c>
      <c r="D22" s="71">
        <v>0.78787878787878785</v>
      </c>
      <c r="E22" s="74">
        <v>0.12121212121212122</v>
      </c>
      <c r="F22" s="75">
        <v>23</v>
      </c>
      <c r="G22" s="75">
        <v>3</v>
      </c>
      <c r="H22" s="75">
        <v>3</v>
      </c>
      <c r="I22" s="75">
        <v>3</v>
      </c>
      <c r="J22" s="75">
        <v>1</v>
      </c>
      <c r="K22" s="75">
        <v>0</v>
      </c>
      <c r="N22" s="19"/>
    </row>
    <row r="23" spans="1:14" x14ac:dyDescent="0.35">
      <c r="A23" s="73" t="s">
        <v>55</v>
      </c>
      <c r="B23" s="69" t="s">
        <v>56</v>
      </c>
      <c r="C23" s="70">
        <v>2</v>
      </c>
      <c r="D23" s="71" t="s">
        <v>57</v>
      </c>
      <c r="E23" s="74" t="s">
        <v>57</v>
      </c>
      <c r="F23" s="75" t="s">
        <v>57</v>
      </c>
      <c r="G23" s="75" t="s">
        <v>57</v>
      </c>
      <c r="H23" s="75" t="s">
        <v>57</v>
      </c>
      <c r="I23" s="75" t="s">
        <v>57</v>
      </c>
      <c r="J23" s="75" t="s">
        <v>57</v>
      </c>
      <c r="K23" s="75" t="s">
        <v>57</v>
      </c>
      <c r="N23" s="19"/>
    </row>
    <row r="24" spans="1:14" x14ac:dyDescent="0.35">
      <c r="A24" s="73" t="s">
        <v>58</v>
      </c>
      <c r="B24" s="69" t="s">
        <v>59</v>
      </c>
      <c r="C24" s="70">
        <v>0</v>
      </c>
      <c r="D24" s="71" t="s">
        <v>8</v>
      </c>
      <c r="E24" s="74" t="s">
        <v>8</v>
      </c>
      <c r="F24" s="75">
        <v>0</v>
      </c>
      <c r="G24" s="75">
        <v>0</v>
      </c>
      <c r="H24" s="75">
        <v>0</v>
      </c>
      <c r="I24" s="75">
        <v>0</v>
      </c>
      <c r="J24" s="75">
        <v>0</v>
      </c>
      <c r="K24" s="75">
        <v>0</v>
      </c>
      <c r="N24" s="19"/>
    </row>
    <row r="25" spans="1:14" x14ac:dyDescent="0.35">
      <c r="A25" s="73" t="s">
        <v>60</v>
      </c>
      <c r="B25" s="69" t="s">
        <v>61</v>
      </c>
      <c r="C25" s="70">
        <v>134</v>
      </c>
      <c r="D25" s="71">
        <v>0.85820895522388063</v>
      </c>
      <c r="E25" s="74">
        <v>9.7014925373134331E-2</v>
      </c>
      <c r="F25" s="75">
        <v>84</v>
      </c>
      <c r="G25" s="75">
        <v>31</v>
      </c>
      <c r="H25" s="75">
        <v>6</v>
      </c>
      <c r="I25" s="75">
        <v>4</v>
      </c>
      <c r="J25" s="75">
        <v>9</v>
      </c>
      <c r="K25" s="75">
        <v>0</v>
      </c>
      <c r="N25" s="19"/>
    </row>
    <row r="26" spans="1:14" x14ac:dyDescent="0.35">
      <c r="A26" s="73" t="s">
        <v>62</v>
      </c>
      <c r="B26" s="69" t="s">
        <v>63</v>
      </c>
      <c r="C26" s="70">
        <v>89</v>
      </c>
      <c r="D26" s="71">
        <v>0.93258426966292129</v>
      </c>
      <c r="E26" s="74">
        <v>2.247191011235955E-2</v>
      </c>
      <c r="F26" s="75">
        <v>73</v>
      </c>
      <c r="G26" s="75">
        <v>10</v>
      </c>
      <c r="H26" s="75">
        <v>4</v>
      </c>
      <c r="I26" s="75">
        <v>2</v>
      </c>
      <c r="J26" s="75">
        <v>0</v>
      </c>
      <c r="K26" s="75">
        <v>0</v>
      </c>
      <c r="N26" s="19"/>
    </row>
    <row r="27" spans="1:14" x14ac:dyDescent="0.35">
      <c r="A27" s="73" t="s">
        <v>64</v>
      </c>
      <c r="B27" s="69" t="s">
        <v>65</v>
      </c>
      <c r="C27" s="70">
        <v>443</v>
      </c>
      <c r="D27" s="71">
        <v>0.93227990970654628</v>
      </c>
      <c r="E27" s="74">
        <v>4.0632054176072234E-2</v>
      </c>
      <c r="F27" s="75">
        <v>370</v>
      </c>
      <c r="G27" s="75">
        <v>43</v>
      </c>
      <c r="H27" s="75">
        <v>6</v>
      </c>
      <c r="I27" s="75">
        <v>7</v>
      </c>
      <c r="J27" s="75">
        <v>11</v>
      </c>
      <c r="K27" s="75">
        <v>6</v>
      </c>
      <c r="N27" s="19"/>
    </row>
    <row r="28" spans="1:14" x14ac:dyDescent="0.35">
      <c r="A28" s="76" t="s">
        <v>66</v>
      </c>
      <c r="B28" s="69" t="s">
        <v>67</v>
      </c>
      <c r="C28" s="70">
        <v>18</v>
      </c>
      <c r="D28" s="71">
        <v>0.94444444444444442</v>
      </c>
      <c r="E28" s="74">
        <v>5.5555555555555552E-2</v>
      </c>
      <c r="F28" s="75">
        <v>15</v>
      </c>
      <c r="G28" s="75">
        <v>2</v>
      </c>
      <c r="H28" s="75">
        <v>0</v>
      </c>
      <c r="I28" s="75">
        <v>0</v>
      </c>
      <c r="J28" s="75">
        <v>1</v>
      </c>
      <c r="K28" s="75">
        <v>0</v>
      </c>
      <c r="N28" s="19"/>
    </row>
    <row r="29" spans="1:14" x14ac:dyDescent="0.35">
      <c r="A29" s="76" t="s">
        <v>68</v>
      </c>
      <c r="B29" s="69" t="s">
        <v>69</v>
      </c>
      <c r="C29" s="70">
        <v>517</v>
      </c>
      <c r="D29" s="71">
        <v>0.92843326885880073</v>
      </c>
      <c r="E29" s="74">
        <v>5.0290135396518373E-2</v>
      </c>
      <c r="F29" s="75">
        <v>430</v>
      </c>
      <c r="G29" s="75">
        <v>50</v>
      </c>
      <c r="H29" s="75">
        <v>6</v>
      </c>
      <c r="I29" s="75">
        <v>6</v>
      </c>
      <c r="J29" s="75">
        <v>20</v>
      </c>
      <c r="K29" s="75">
        <v>5</v>
      </c>
      <c r="N29" s="19"/>
    </row>
    <row r="30" spans="1:14" x14ac:dyDescent="0.35">
      <c r="A30" s="76" t="s">
        <v>70</v>
      </c>
      <c r="B30" s="69" t="s">
        <v>71</v>
      </c>
      <c r="C30" s="70">
        <v>167</v>
      </c>
      <c r="D30" s="71">
        <v>0.95209580838323349</v>
      </c>
      <c r="E30" s="74">
        <v>4.1916167664670656E-2</v>
      </c>
      <c r="F30" s="75">
        <v>143</v>
      </c>
      <c r="G30" s="75">
        <v>16</v>
      </c>
      <c r="H30" s="75">
        <v>1</v>
      </c>
      <c r="I30" s="75">
        <v>4</v>
      </c>
      <c r="J30" s="75">
        <v>3</v>
      </c>
      <c r="K30" s="75">
        <v>0</v>
      </c>
      <c r="N30" s="19"/>
    </row>
    <row r="31" spans="1:14" x14ac:dyDescent="0.35">
      <c r="A31" s="76" t="s">
        <v>72</v>
      </c>
      <c r="B31" s="69" t="s">
        <v>73</v>
      </c>
      <c r="C31" s="70">
        <v>100</v>
      </c>
      <c r="D31" s="71">
        <v>0.97</v>
      </c>
      <c r="E31" s="74">
        <v>0.02</v>
      </c>
      <c r="F31" s="75">
        <v>87</v>
      </c>
      <c r="G31" s="75">
        <v>10</v>
      </c>
      <c r="H31" s="75">
        <v>1</v>
      </c>
      <c r="I31" s="75">
        <v>0</v>
      </c>
      <c r="J31" s="75">
        <v>2</v>
      </c>
      <c r="K31" s="75">
        <v>0</v>
      </c>
      <c r="N31" s="19"/>
    </row>
    <row r="32" spans="1:14" x14ac:dyDescent="0.35">
      <c r="A32" s="76" t="s">
        <v>74</v>
      </c>
      <c r="B32" s="69" t="s">
        <v>75</v>
      </c>
      <c r="C32" s="70">
        <v>24</v>
      </c>
      <c r="D32" s="71">
        <v>0.79166666666666663</v>
      </c>
      <c r="E32" s="74">
        <v>0.16666666666666666</v>
      </c>
      <c r="F32" s="75">
        <v>15</v>
      </c>
      <c r="G32" s="75">
        <v>4</v>
      </c>
      <c r="H32" s="75">
        <v>1</v>
      </c>
      <c r="I32" s="75">
        <v>3</v>
      </c>
      <c r="J32" s="75">
        <v>1</v>
      </c>
      <c r="K32" s="75">
        <v>0</v>
      </c>
      <c r="N32" s="19"/>
    </row>
    <row r="33" spans="1:14" x14ac:dyDescent="0.35">
      <c r="A33" s="76" t="s">
        <v>76</v>
      </c>
      <c r="B33" s="69" t="s">
        <v>77</v>
      </c>
      <c r="C33" s="70">
        <v>22</v>
      </c>
      <c r="D33" s="71">
        <v>0.72727272727272729</v>
      </c>
      <c r="E33" s="74">
        <v>0.22727272727272727</v>
      </c>
      <c r="F33" s="75">
        <v>14</v>
      </c>
      <c r="G33" s="75">
        <v>2</v>
      </c>
      <c r="H33" s="75">
        <v>1</v>
      </c>
      <c r="I33" s="75">
        <v>2</v>
      </c>
      <c r="J33" s="75">
        <v>3</v>
      </c>
      <c r="K33" s="75">
        <v>0</v>
      </c>
      <c r="N33" s="19"/>
    </row>
    <row r="34" spans="1:14" x14ac:dyDescent="0.35">
      <c r="A34" s="76" t="s">
        <v>78</v>
      </c>
      <c r="B34" s="69" t="s">
        <v>79</v>
      </c>
      <c r="C34" s="70">
        <v>90</v>
      </c>
      <c r="D34" s="71">
        <v>0.91111111111111109</v>
      </c>
      <c r="E34" s="74">
        <v>5.5555555555555552E-2</v>
      </c>
      <c r="F34" s="75">
        <v>75</v>
      </c>
      <c r="G34" s="75">
        <v>7</v>
      </c>
      <c r="H34" s="75">
        <v>3</v>
      </c>
      <c r="I34" s="75">
        <v>4</v>
      </c>
      <c r="J34" s="75">
        <v>1</v>
      </c>
      <c r="K34" s="75">
        <v>0</v>
      </c>
      <c r="N34" s="19"/>
    </row>
    <row r="35" spans="1:14" x14ac:dyDescent="0.35">
      <c r="A35" s="76" t="s">
        <v>80</v>
      </c>
      <c r="B35" s="69" t="s">
        <v>81</v>
      </c>
      <c r="C35" s="70">
        <v>5</v>
      </c>
      <c r="D35" s="71">
        <v>0.4</v>
      </c>
      <c r="E35" s="74">
        <v>0.6</v>
      </c>
      <c r="F35" s="75" t="s">
        <v>57</v>
      </c>
      <c r="G35" s="75" t="s">
        <v>57</v>
      </c>
      <c r="H35" s="75" t="s">
        <v>57</v>
      </c>
      <c r="I35" s="75" t="s">
        <v>57</v>
      </c>
      <c r="J35" s="75" t="s">
        <v>57</v>
      </c>
      <c r="K35" s="75" t="s">
        <v>57</v>
      </c>
      <c r="N35" s="19"/>
    </row>
    <row r="36" spans="1:14" x14ac:dyDescent="0.35">
      <c r="A36" s="76" t="s">
        <v>82</v>
      </c>
      <c r="B36" s="69" t="s">
        <v>83</v>
      </c>
      <c r="C36" s="70">
        <v>658</v>
      </c>
      <c r="D36" s="71">
        <v>0.97416413373860178</v>
      </c>
      <c r="E36" s="74">
        <v>1.0638297872340425E-2</v>
      </c>
      <c r="F36" s="75">
        <v>578</v>
      </c>
      <c r="G36" s="75">
        <v>63</v>
      </c>
      <c r="H36" s="75">
        <v>10</v>
      </c>
      <c r="I36" s="75">
        <v>1</v>
      </c>
      <c r="J36" s="75">
        <v>6</v>
      </c>
      <c r="K36" s="75">
        <v>0</v>
      </c>
      <c r="N36" s="19"/>
    </row>
    <row r="37" spans="1:14" x14ac:dyDescent="0.35">
      <c r="A37" s="76" t="s">
        <v>84</v>
      </c>
      <c r="B37" s="69" t="s">
        <v>85</v>
      </c>
      <c r="C37" s="70">
        <v>50</v>
      </c>
      <c r="D37" s="71">
        <v>0.84</v>
      </c>
      <c r="E37" s="74">
        <v>0.1</v>
      </c>
      <c r="F37" s="75">
        <v>39</v>
      </c>
      <c r="G37" s="75">
        <v>3</v>
      </c>
      <c r="H37" s="75">
        <v>3</v>
      </c>
      <c r="I37" s="75">
        <v>3</v>
      </c>
      <c r="J37" s="75">
        <v>2</v>
      </c>
      <c r="K37" s="75">
        <v>0</v>
      </c>
    </row>
    <row r="38" spans="1:14" x14ac:dyDescent="0.35">
      <c r="A38" s="76" t="s">
        <v>86</v>
      </c>
      <c r="B38" s="69" t="s">
        <v>87</v>
      </c>
      <c r="C38" s="70">
        <v>55</v>
      </c>
      <c r="D38" s="71">
        <v>1</v>
      </c>
      <c r="E38" s="74">
        <v>0</v>
      </c>
      <c r="F38" s="75">
        <v>50</v>
      </c>
      <c r="G38" s="75">
        <v>5</v>
      </c>
      <c r="H38" s="75">
        <v>0</v>
      </c>
      <c r="I38" s="75">
        <v>0</v>
      </c>
      <c r="J38" s="75">
        <v>0</v>
      </c>
      <c r="K38" s="75">
        <v>0</v>
      </c>
    </row>
    <row r="39" spans="1:14" x14ac:dyDescent="0.35">
      <c r="A39" s="76" t="s">
        <v>88</v>
      </c>
      <c r="B39" s="69" t="s">
        <v>89</v>
      </c>
      <c r="C39" s="70">
        <v>108</v>
      </c>
      <c r="D39" s="71">
        <v>0.94444444444444442</v>
      </c>
      <c r="E39" s="74">
        <v>3.7037037037037035E-2</v>
      </c>
      <c r="F39" s="75">
        <v>96</v>
      </c>
      <c r="G39" s="75">
        <v>6</v>
      </c>
      <c r="H39" s="75">
        <v>2</v>
      </c>
      <c r="I39" s="75">
        <v>2</v>
      </c>
      <c r="J39" s="75">
        <v>2</v>
      </c>
      <c r="K39" s="75">
        <v>0</v>
      </c>
    </row>
    <row r="40" spans="1:14" x14ac:dyDescent="0.35">
      <c r="A40" s="76" t="s">
        <v>90</v>
      </c>
      <c r="B40" s="69" t="s">
        <v>91</v>
      </c>
      <c r="C40" s="70">
        <v>0</v>
      </c>
      <c r="D40" s="71" t="s">
        <v>8</v>
      </c>
      <c r="E40" s="74" t="s">
        <v>8</v>
      </c>
      <c r="F40" s="75">
        <v>0</v>
      </c>
      <c r="G40" s="75">
        <v>0</v>
      </c>
      <c r="H40" s="75">
        <v>0</v>
      </c>
      <c r="I40" s="75">
        <v>0</v>
      </c>
      <c r="J40" s="75">
        <v>0</v>
      </c>
      <c r="K40" s="75">
        <v>0</v>
      </c>
    </row>
    <row r="41" spans="1:14" x14ac:dyDescent="0.35">
      <c r="A41" s="76" t="s">
        <v>92</v>
      </c>
      <c r="B41" s="69" t="s">
        <v>93</v>
      </c>
      <c r="C41" s="70">
        <v>176</v>
      </c>
      <c r="D41" s="71">
        <v>0.96590909090909094</v>
      </c>
      <c r="E41" s="74">
        <v>3.4090909090909088E-2</v>
      </c>
      <c r="F41" s="75">
        <v>138</v>
      </c>
      <c r="G41" s="75">
        <v>32</v>
      </c>
      <c r="H41" s="75">
        <v>0</v>
      </c>
      <c r="I41" s="75">
        <v>4</v>
      </c>
      <c r="J41" s="75">
        <v>2</v>
      </c>
      <c r="K41" s="75">
        <v>0</v>
      </c>
    </row>
    <row r="42" spans="1:14" x14ac:dyDescent="0.35">
      <c r="A42" s="76" t="s">
        <v>94</v>
      </c>
      <c r="B42" s="69" t="s">
        <v>95</v>
      </c>
      <c r="C42" s="70">
        <v>285</v>
      </c>
      <c r="D42" s="71">
        <v>0.8771929824561403</v>
      </c>
      <c r="E42" s="74">
        <v>7.0175438596491224E-2</v>
      </c>
      <c r="F42" s="75">
        <v>187</v>
      </c>
      <c r="G42" s="75">
        <v>63</v>
      </c>
      <c r="H42" s="75">
        <v>15</v>
      </c>
      <c r="I42" s="75">
        <v>14</v>
      </c>
      <c r="J42" s="75">
        <v>6</v>
      </c>
      <c r="K42" s="75">
        <v>0</v>
      </c>
    </row>
    <row r="43" spans="1:14" x14ac:dyDescent="0.35">
      <c r="A43" s="76" t="s">
        <v>96</v>
      </c>
      <c r="B43" s="69" t="s">
        <v>97</v>
      </c>
      <c r="C43" s="70">
        <v>0</v>
      </c>
      <c r="D43" s="71" t="s">
        <v>8</v>
      </c>
      <c r="E43" s="74" t="s">
        <v>8</v>
      </c>
      <c r="F43" s="75">
        <v>0</v>
      </c>
      <c r="G43" s="75">
        <v>0</v>
      </c>
      <c r="H43" s="75">
        <v>0</v>
      </c>
      <c r="I43" s="75">
        <v>0</v>
      </c>
      <c r="J43" s="75">
        <v>0</v>
      </c>
      <c r="K43" s="75">
        <v>0</v>
      </c>
    </row>
    <row r="44" spans="1:14" x14ac:dyDescent="0.35">
      <c r="A44" s="76" t="s">
        <v>98</v>
      </c>
      <c r="B44" s="69" t="s">
        <v>99</v>
      </c>
      <c r="C44" s="70">
        <v>145</v>
      </c>
      <c r="D44" s="71">
        <v>0.97931034482758617</v>
      </c>
      <c r="E44" s="74">
        <v>2.0689655172413793E-2</v>
      </c>
      <c r="F44" s="75">
        <v>127</v>
      </c>
      <c r="G44" s="75">
        <v>15</v>
      </c>
      <c r="H44" s="75">
        <v>0</v>
      </c>
      <c r="I44" s="75">
        <v>0</v>
      </c>
      <c r="J44" s="75">
        <v>3</v>
      </c>
      <c r="K44" s="75">
        <v>0</v>
      </c>
    </row>
    <row r="45" spans="1:14" x14ac:dyDescent="0.35">
      <c r="A45" s="76" t="s">
        <v>100</v>
      </c>
      <c r="B45" s="69" t="s">
        <v>101</v>
      </c>
      <c r="C45" s="70">
        <v>36</v>
      </c>
      <c r="D45" s="71">
        <v>0.91666666666666663</v>
      </c>
      <c r="E45" s="74">
        <v>8.3333333333333329E-2</v>
      </c>
      <c r="F45" s="75">
        <v>31</v>
      </c>
      <c r="G45" s="75">
        <v>2</v>
      </c>
      <c r="H45" s="75">
        <v>0</v>
      </c>
      <c r="I45" s="75">
        <v>1</v>
      </c>
      <c r="J45" s="75">
        <v>2</v>
      </c>
      <c r="K45" s="75">
        <v>0</v>
      </c>
    </row>
    <row r="46" spans="1:14" x14ac:dyDescent="0.35">
      <c r="A46" s="76" t="s">
        <v>102</v>
      </c>
      <c r="B46" s="69" t="s">
        <v>103</v>
      </c>
      <c r="C46" s="70">
        <v>119</v>
      </c>
      <c r="D46" s="71">
        <v>0.84873949579831931</v>
      </c>
      <c r="E46" s="74">
        <v>8.4033613445378158E-2</v>
      </c>
      <c r="F46" s="75">
        <v>88</v>
      </c>
      <c r="G46" s="75">
        <v>13</v>
      </c>
      <c r="H46" s="75">
        <v>7</v>
      </c>
      <c r="I46" s="75">
        <v>6</v>
      </c>
      <c r="J46" s="75">
        <v>4</v>
      </c>
      <c r="K46" s="75">
        <v>1</v>
      </c>
    </row>
    <row r="47" spans="1:14" x14ac:dyDescent="0.35">
      <c r="A47" s="76" t="s">
        <v>104</v>
      </c>
      <c r="B47" s="69" t="s">
        <v>105</v>
      </c>
      <c r="C47" s="70">
        <v>143</v>
      </c>
      <c r="D47" s="71">
        <v>0.81818181818181823</v>
      </c>
      <c r="E47" s="74">
        <v>0.1048951048951049</v>
      </c>
      <c r="F47" s="75">
        <v>99</v>
      </c>
      <c r="G47" s="75">
        <v>18</v>
      </c>
      <c r="H47" s="75">
        <v>9</v>
      </c>
      <c r="I47" s="75">
        <v>7</v>
      </c>
      <c r="J47" s="75">
        <v>8</v>
      </c>
      <c r="K47" s="75">
        <v>2</v>
      </c>
    </row>
    <row r="48" spans="1:14" x14ac:dyDescent="0.35">
      <c r="A48" s="76" t="s">
        <v>106</v>
      </c>
      <c r="B48" s="69" t="s">
        <v>107</v>
      </c>
      <c r="C48" s="70">
        <v>81</v>
      </c>
      <c r="D48" s="71">
        <v>0.9135802469135802</v>
      </c>
      <c r="E48" s="74">
        <v>6.1728395061728392E-2</v>
      </c>
      <c r="F48" s="75">
        <v>62</v>
      </c>
      <c r="G48" s="75">
        <v>12</v>
      </c>
      <c r="H48" s="75">
        <v>2</v>
      </c>
      <c r="I48" s="75">
        <v>2</v>
      </c>
      <c r="J48" s="75">
        <v>3</v>
      </c>
      <c r="K48" s="75">
        <v>0</v>
      </c>
    </row>
    <row r="49" spans="1:11" x14ac:dyDescent="0.35">
      <c r="A49" s="76" t="s">
        <v>108</v>
      </c>
      <c r="B49" s="69" t="s">
        <v>109</v>
      </c>
      <c r="C49" s="70">
        <v>12</v>
      </c>
      <c r="D49" s="71">
        <v>1</v>
      </c>
      <c r="E49" s="74">
        <v>0</v>
      </c>
      <c r="F49" s="75">
        <v>11</v>
      </c>
      <c r="G49" s="75">
        <v>1</v>
      </c>
      <c r="H49" s="75">
        <v>0</v>
      </c>
      <c r="I49" s="75">
        <v>0</v>
      </c>
      <c r="J49" s="75">
        <v>0</v>
      </c>
      <c r="K49" s="75">
        <v>0</v>
      </c>
    </row>
    <row r="50" spans="1:11" x14ac:dyDescent="0.35">
      <c r="A50" s="76" t="s">
        <v>110</v>
      </c>
      <c r="B50" s="69" t="s">
        <v>111</v>
      </c>
      <c r="C50" s="70">
        <v>54</v>
      </c>
      <c r="D50" s="71">
        <v>0.85185185185185186</v>
      </c>
      <c r="E50" s="74">
        <v>9.2592592592592587E-2</v>
      </c>
      <c r="F50" s="75">
        <v>33</v>
      </c>
      <c r="G50" s="75">
        <v>13</v>
      </c>
      <c r="H50" s="75">
        <v>3</v>
      </c>
      <c r="I50" s="75">
        <v>3</v>
      </c>
      <c r="J50" s="75">
        <v>2</v>
      </c>
      <c r="K50" s="75">
        <v>0</v>
      </c>
    </row>
    <row r="51" spans="1:11" x14ac:dyDescent="0.35">
      <c r="A51" s="76" t="s">
        <v>112</v>
      </c>
      <c r="B51" s="69" t="s">
        <v>113</v>
      </c>
      <c r="C51" s="70">
        <v>51</v>
      </c>
      <c r="D51" s="71">
        <v>0.84313725490196079</v>
      </c>
      <c r="E51" s="74">
        <v>9.8039215686274508E-2</v>
      </c>
      <c r="F51" s="75">
        <v>36</v>
      </c>
      <c r="G51" s="75">
        <v>7</v>
      </c>
      <c r="H51" s="75">
        <v>3</v>
      </c>
      <c r="I51" s="75">
        <v>2</v>
      </c>
      <c r="J51" s="75">
        <v>3</v>
      </c>
      <c r="K51" s="75">
        <v>0</v>
      </c>
    </row>
    <row r="52" spans="1:11" x14ac:dyDescent="0.35">
      <c r="A52" s="76" t="s">
        <v>114</v>
      </c>
      <c r="B52" s="69" t="s">
        <v>115</v>
      </c>
      <c r="C52" s="70">
        <v>443</v>
      </c>
      <c r="D52" s="71">
        <v>0.92325056433408581</v>
      </c>
      <c r="E52" s="74">
        <v>5.4176072234762979E-2</v>
      </c>
      <c r="F52" s="75">
        <v>351</v>
      </c>
      <c r="G52" s="75">
        <v>58</v>
      </c>
      <c r="H52" s="75">
        <v>10</v>
      </c>
      <c r="I52" s="75">
        <v>13</v>
      </c>
      <c r="J52" s="75">
        <v>11</v>
      </c>
      <c r="K52" s="75">
        <v>0</v>
      </c>
    </row>
    <row r="53" spans="1:11" x14ac:dyDescent="0.35">
      <c r="A53" s="76" t="s">
        <v>116</v>
      </c>
      <c r="B53" s="69" t="s">
        <v>117</v>
      </c>
      <c r="C53" s="70">
        <v>29</v>
      </c>
      <c r="D53" s="71">
        <v>0.89655172413793105</v>
      </c>
      <c r="E53" s="74">
        <v>6.8965517241379309E-2</v>
      </c>
      <c r="F53" s="75">
        <v>21</v>
      </c>
      <c r="G53" s="75">
        <v>5</v>
      </c>
      <c r="H53" s="75">
        <v>0</v>
      </c>
      <c r="I53" s="75">
        <v>1</v>
      </c>
      <c r="J53" s="75">
        <v>1</v>
      </c>
      <c r="K53" s="75">
        <v>1</v>
      </c>
    </row>
    <row r="54" spans="1:11" x14ac:dyDescent="0.35">
      <c r="A54" s="76" t="s">
        <v>118</v>
      </c>
      <c r="B54" s="69" t="s">
        <v>119</v>
      </c>
      <c r="C54" s="70">
        <v>1</v>
      </c>
      <c r="D54" s="71" t="s">
        <v>57</v>
      </c>
      <c r="E54" s="74" t="s">
        <v>57</v>
      </c>
      <c r="F54" s="75" t="s">
        <v>57</v>
      </c>
      <c r="G54" s="75" t="s">
        <v>57</v>
      </c>
      <c r="H54" s="75" t="s">
        <v>57</v>
      </c>
      <c r="I54" s="75" t="s">
        <v>57</v>
      </c>
      <c r="J54" s="75" t="s">
        <v>57</v>
      </c>
      <c r="K54" s="75" t="s">
        <v>57</v>
      </c>
    </row>
    <row r="55" spans="1:11" x14ac:dyDescent="0.35">
      <c r="A55" s="77" t="s">
        <v>120</v>
      </c>
      <c r="B55" s="77" t="s">
        <v>121</v>
      </c>
      <c r="C55" s="78">
        <v>45</v>
      </c>
      <c r="D55" s="79">
        <v>0.9555555555555556</v>
      </c>
      <c r="E55" s="79">
        <v>2.2222222222222223E-2</v>
      </c>
      <c r="F55" s="78">
        <v>37</v>
      </c>
      <c r="G55" s="78">
        <v>6</v>
      </c>
      <c r="H55" s="78">
        <v>1</v>
      </c>
      <c r="I55" s="78">
        <v>1</v>
      </c>
      <c r="J55" s="78">
        <v>0</v>
      </c>
      <c r="K55" s="78">
        <v>0</v>
      </c>
    </row>
  </sheetData>
  <mergeCells count="6">
    <mergeCell ref="A9:A10"/>
    <mergeCell ref="B9:B10"/>
    <mergeCell ref="C9:C10"/>
    <mergeCell ref="D9:D10"/>
    <mergeCell ref="E9:E10"/>
    <mergeCell ref="F9:K9"/>
  </mergeCells>
  <pageMargins left="0.25" right="0.25" top="0.75" bottom="0.75" header="0.3" footer="0.3"/>
  <pageSetup paperSize="9" scale="59" orientation="landscape"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Drop Down Sort">
              <controlPr defaultSize="0" autoLine="0" autoPict="0">
                <anchor moveWithCells="1">
                  <from>
                    <xdr:col>1</xdr:col>
                    <xdr:colOff>1130300</xdr:colOff>
                    <xdr:row>4</xdr:row>
                    <xdr:rowOff>120650</xdr:rowOff>
                  </from>
                  <to>
                    <xdr:col>1</xdr:col>
                    <xdr:colOff>3111500</xdr:colOff>
                    <xdr:row>5</xdr:row>
                    <xdr:rowOff>107950</xdr:rowOff>
                  </to>
                </anchor>
              </controlPr>
            </control>
          </mc:Choice>
        </mc:AlternateContent>
        <mc:AlternateContent xmlns:mc="http://schemas.openxmlformats.org/markup-compatibility/2006">
          <mc:Choice Requires="x14">
            <control shapeId="3074" r:id="rId5" name="Reset">
              <controlPr defaultSize="0" autoFill="0" autoPict="0" macro="[0]!ViewAllData">
                <anchor moveWithCells="1" sizeWithCells="1">
                  <from>
                    <xdr:col>8</xdr:col>
                    <xdr:colOff>914400</xdr:colOff>
                    <xdr:row>5</xdr:row>
                    <xdr:rowOff>190500</xdr:rowOff>
                  </from>
                  <to>
                    <xdr:col>9</xdr:col>
                    <xdr:colOff>831850</xdr:colOff>
                    <xdr:row>6</xdr:row>
                    <xdr:rowOff>177800</xdr:rowOff>
                  </to>
                </anchor>
              </controlPr>
            </control>
          </mc:Choice>
        </mc:AlternateContent>
        <mc:AlternateContent xmlns:mc="http://schemas.openxmlformats.org/markup-compatibility/2006">
          <mc:Choice Requires="x14">
            <control shapeId="3075" r:id="rId6" name="sort">
              <controlPr defaultSize="0" autoFill="0" autoPict="0" macro="[0]!SheetSort">
                <anchor moveWithCells="1" sizeWithCells="1">
                  <from>
                    <xdr:col>2</xdr:col>
                    <xdr:colOff>139700</xdr:colOff>
                    <xdr:row>5</xdr:row>
                    <xdr:rowOff>6350</xdr:rowOff>
                  </from>
                  <to>
                    <xdr:col>3</xdr:col>
                    <xdr:colOff>101600</xdr:colOff>
                    <xdr:row>5</xdr:row>
                    <xdr:rowOff>266700</xdr:rowOff>
                  </to>
                </anchor>
              </controlPr>
            </control>
          </mc:Choice>
        </mc:AlternateContent>
        <mc:AlternateContent xmlns:mc="http://schemas.openxmlformats.org/markup-compatibility/2006">
          <mc:Choice Requires="x14">
            <control shapeId="3076" r:id="rId7" name="filterform">
              <controlPr defaultSize="0" autoFill="0" autoPict="0" macro="[0]!FilterButton">
                <anchor moveWithCells="1" sizeWithCells="1">
                  <from>
                    <xdr:col>8</xdr:col>
                    <xdr:colOff>914400</xdr:colOff>
                    <xdr:row>4</xdr:row>
                    <xdr:rowOff>120650</xdr:rowOff>
                  </from>
                  <to>
                    <xdr:col>9</xdr:col>
                    <xdr:colOff>831850</xdr:colOff>
                    <xdr:row>5</xdr:row>
                    <xdr:rowOff>107950</xdr:rowOff>
                  </to>
                </anchor>
              </controlPr>
            </control>
          </mc:Choice>
        </mc:AlternateContent>
        <mc:AlternateContent xmlns:mc="http://schemas.openxmlformats.org/markup-compatibility/2006">
          <mc:Choice Requires="x14">
            <control shapeId="3077" r:id="rId8" name="Low">
              <controlPr defaultSize="0" autoFill="0" autoLine="0" autoPict="0">
                <anchor moveWithCells="1">
                  <from>
                    <xdr:col>1</xdr:col>
                    <xdr:colOff>1130300</xdr:colOff>
                    <xdr:row>5</xdr:row>
                    <xdr:rowOff>152400</xdr:rowOff>
                  </from>
                  <to>
                    <xdr:col>1</xdr:col>
                    <xdr:colOff>1714500</xdr:colOff>
                    <xdr:row>6</xdr:row>
                    <xdr:rowOff>234950</xdr:rowOff>
                  </to>
                </anchor>
              </controlPr>
            </control>
          </mc:Choice>
        </mc:AlternateContent>
        <mc:AlternateContent xmlns:mc="http://schemas.openxmlformats.org/markup-compatibility/2006">
          <mc:Choice Requires="x14">
            <control shapeId="3078" r:id="rId9" name="High">
              <controlPr defaultSize="0" autoFill="0" autoLine="0" autoPict="0">
                <anchor moveWithCells="1">
                  <from>
                    <xdr:col>1</xdr:col>
                    <xdr:colOff>2057400</xdr:colOff>
                    <xdr:row>5</xdr:row>
                    <xdr:rowOff>152400</xdr:rowOff>
                  </from>
                  <to>
                    <xdr:col>1</xdr:col>
                    <xdr:colOff>2806700</xdr:colOff>
                    <xdr:row>6</xdr:row>
                    <xdr:rowOff>234950</xdr:rowOff>
                  </to>
                </anchor>
              </controlPr>
            </control>
          </mc:Choice>
        </mc:AlternateContent>
        <mc:AlternateContent xmlns:mc="http://schemas.openxmlformats.org/markup-compatibility/2006">
          <mc:Choice Requires="x14">
            <control shapeId="3079" r:id="rId10" name="Regionlo">
              <controlPr defaultSize="0" print="0" autoFill="0" autoPict="0" macro="[0]!Regionlo1">
                <anchor moveWithCells="1" sizeWithCells="1">
                  <from>
                    <xdr:col>6</xdr:col>
                    <xdr:colOff>609600</xdr:colOff>
                    <xdr:row>1</xdr:row>
                    <xdr:rowOff>44450</xdr:rowOff>
                  </from>
                  <to>
                    <xdr:col>7</xdr:col>
                    <xdr:colOff>717550</xdr:colOff>
                    <xdr:row>2</xdr:row>
                    <xdr:rowOff>381000</xdr:rowOff>
                  </to>
                </anchor>
              </controlPr>
            </control>
          </mc:Choice>
        </mc:AlternateContent>
        <mc:AlternateContent xmlns:mc="http://schemas.openxmlformats.org/markup-compatibility/2006">
          <mc:Choice Requires="x14">
            <control shapeId="3080" r:id="rId11" name="Trusts">
              <controlPr defaultSize="0" print="0" autoFill="0" autoPict="0" macro="[0]!Trusts1">
                <anchor moveWithCells="1" sizeWithCells="1">
                  <from>
                    <xdr:col>7</xdr:col>
                    <xdr:colOff>787400</xdr:colOff>
                    <xdr:row>1</xdr:row>
                    <xdr:rowOff>44450</xdr:rowOff>
                  </from>
                  <to>
                    <xdr:col>8</xdr:col>
                    <xdr:colOff>685800</xdr:colOff>
                    <xdr:row>2</xdr:row>
                    <xdr:rowOff>381000</xdr:rowOff>
                  </to>
                </anchor>
              </controlPr>
            </control>
          </mc:Choice>
        </mc:AlternateContent>
        <mc:AlternateContent xmlns:mc="http://schemas.openxmlformats.org/markup-compatibility/2006">
          <mc:Choice Requires="x14">
            <control shapeId="3081" r:id="rId12" name="Sites">
              <controlPr defaultSize="0" print="0" autoFill="0" autoPict="0" macro="[0]!Sites1">
                <anchor moveWithCells="1" sizeWithCells="1">
                  <from>
                    <xdr:col>8</xdr:col>
                    <xdr:colOff>901700</xdr:colOff>
                    <xdr:row>1</xdr:row>
                    <xdr:rowOff>44450</xdr:rowOff>
                  </from>
                  <to>
                    <xdr:col>9</xdr:col>
                    <xdr:colOff>825500</xdr:colOff>
                    <xdr:row>2</xdr:row>
                    <xdr:rowOff>381000</xdr:rowOff>
                  </to>
                </anchor>
              </controlPr>
            </control>
          </mc:Choice>
        </mc:AlternateContent>
        <mc:AlternateContent xmlns:mc="http://schemas.openxmlformats.org/markup-compatibility/2006">
          <mc:Choice Requires="x14">
            <control shapeId="3082" r:id="rId13" name="ViewNotes">
              <controlPr defaultSize="0" print="0" autoFill="0" autoPict="0" macro="[0]!NotesClick">
                <anchor moveWithCells="1">
                  <from>
                    <xdr:col>1</xdr:col>
                    <xdr:colOff>139700</xdr:colOff>
                    <xdr:row>2</xdr:row>
                    <xdr:rowOff>0</xdr:rowOff>
                  </from>
                  <to>
                    <xdr:col>1</xdr:col>
                    <xdr:colOff>1289050</xdr:colOff>
                    <xdr:row>2</xdr:row>
                    <xdr:rowOff>260350</xdr:rowOff>
                  </to>
                </anchor>
              </controlPr>
            </control>
          </mc:Choice>
        </mc:AlternateContent>
        <mc:AlternateContent xmlns:mc="http://schemas.openxmlformats.org/markup-compatibility/2006">
          <mc:Choice Requires="x14">
            <control shapeId="3083" r:id="rId14" name="Drop Down RG Code">
              <controlPr defaultSize="0" autoLine="0" autoPict="0" macro="[0]!DropDown">
                <anchor moveWithCells="1">
                  <from>
                    <xdr:col>5</xdr:col>
                    <xdr:colOff>368300</xdr:colOff>
                    <xdr:row>4</xdr:row>
                    <xdr:rowOff>44450</xdr:rowOff>
                  </from>
                  <to>
                    <xdr:col>6</xdr:col>
                    <xdr:colOff>139700</xdr:colOff>
                    <xdr:row>4</xdr:row>
                    <xdr:rowOff>266700</xdr:rowOff>
                  </to>
                </anchor>
              </controlPr>
            </control>
          </mc:Choice>
        </mc:AlternateContent>
        <mc:AlternateContent xmlns:mc="http://schemas.openxmlformats.org/markup-compatibility/2006">
          <mc:Choice Requires="x14">
            <control shapeId="3084" r:id="rId15" name="Drop Down RG">
              <controlPr defaultSize="0" autoLine="0" autoPict="0" macro="[0]!DropDown">
                <anchor moveWithCells="1">
                  <from>
                    <xdr:col>6</xdr:col>
                    <xdr:colOff>266700</xdr:colOff>
                    <xdr:row>4</xdr:row>
                    <xdr:rowOff>44450</xdr:rowOff>
                  </from>
                  <to>
                    <xdr:col>8</xdr:col>
                    <xdr:colOff>679450</xdr:colOff>
                    <xdr:row>4</xdr:row>
                    <xdr:rowOff>266700</xdr:rowOff>
                  </to>
                </anchor>
              </controlPr>
            </control>
          </mc:Choice>
        </mc:AlternateContent>
        <mc:AlternateContent xmlns:mc="http://schemas.openxmlformats.org/markup-compatibility/2006">
          <mc:Choice Requires="x14">
            <control shapeId="3085" r:id="rId16" name="Summary">
              <controlPr defaultSize="0" print="0" autoFill="0" autoPict="0" macro="[0]!summarysheet">
                <anchor moveWithCells="1">
                  <from>
                    <xdr:col>1</xdr:col>
                    <xdr:colOff>139700</xdr:colOff>
                    <xdr:row>2</xdr:row>
                    <xdr:rowOff>304800</xdr:rowOff>
                  </from>
                  <to>
                    <xdr:col>1</xdr:col>
                    <xdr:colOff>1289050</xdr:colOff>
                    <xdr:row>2</xdr:row>
                    <xdr:rowOff>565150</xdr:rowOff>
                  </to>
                </anchor>
              </controlPr>
            </control>
          </mc:Choice>
        </mc:AlternateContent>
        <mc:AlternateContent xmlns:mc="http://schemas.openxmlformats.org/markup-compatibility/2006">
          <mc:Choice Requires="x14">
            <control shapeId="3086" r:id="rId17" name="Antenatal">
              <controlPr defaultSize="0" print="0" autoFill="0" autoPict="0" macro="[0]!Regionlo1">
                <anchor moveWithCells="1">
                  <from>
                    <xdr:col>1</xdr:col>
                    <xdr:colOff>2622550</xdr:colOff>
                    <xdr:row>1</xdr:row>
                    <xdr:rowOff>82550</xdr:rowOff>
                  </from>
                  <to>
                    <xdr:col>3</xdr:col>
                    <xdr:colOff>114300</xdr:colOff>
                    <xdr:row>2</xdr:row>
                    <xdr:rowOff>254000</xdr:rowOff>
                  </to>
                </anchor>
              </controlPr>
            </control>
          </mc:Choice>
        </mc:AlternateContent>
        <mc:AlternateContent xmlns:mc="http://schemas.openxmlformats.org/markup-compatibility/2006">
          <mc:Choice Requires="x14">
            <control shapeId="3087" r:id="rId18" name="Birth">
              <controlPr defaultSize="0" print="0" autoFill="0" autoPict="0" macro="[0]!Regionlo2">
                <anchor moveWithCells="1">
                  <from>
                    <xdr:col>3</xdr:col>
                    <xdr:colOff>190500</xdr:colOff>
                    <xdr:row>1</xdr:row>
                    <xdr:rowOff>82550</xdr:rowOff>
                  </from>
                  <to>
                    <xdr:col>4</xdr:col>
                    <xdr:colOff>495300</xdr:colOff>
                    <xdr:row>2</xdr:row>
                    <xdr:rowOff>254000</xdr:rowOff>
                  </to>
                </anchor>
              </controlPr>
            </control>
          </mc:Choice>
        </mc:AlternateContent>
        <mc:AlternateContent xmlns:mc="http://schemas.openxmlformats.org/markup-compatibility/2006">
          <mc:Choice Requires="x14">
            <control shapeId="3088" r:id="rId19" name="PostnatalWard">
              <controlPr defaultSize="0" print="0" autoFill="0" autoPict="0" macro="[0]!Regionlo3">
                <anchor moveWithCells="1">
                  <from>
                    <xdr:col>1</xdr:col>
                    <xdr:colOff>2622550</xdr:colOff>
                    <xdr:row>2</xdr:row>
                    <xdr:rowOff>311150</xdr:rowOff>
                  </from>
                  <to>
                    <xdr:col>3</xdr:col>
                    <xdr:colOff>114300</xdr:colOff>
                    <xdr:row>2</xdr:row>
                    <xdr:rowOff>565150</xdr:rowOff>
                  </to>
                </anchor>
              </controlPr>
            </control>
          </mc:Choice>
        </mc:AlternateContent>
        <mc:AlternateContent xmlns:mc="http://schemas.openxmlformats.org/markup-compatibility/2006">
          <mc:Choice Requires="x14">
            <control shapeId="3089" r:id="rId20" name="PostnatalComm">
              <controlPr defaultSize="0" print="0" autoFill="0" autoPict="0" macro="[0]!Regionlo4">
                <anchor moveWithCells="1">
                  <from>
                    <xdr:col>3</xdr:col>
                    <xdr:colOff>190500</xdr:colOff>
                    <xdr:row>2</xdr:row>
                    <xdr:rowOff>311150</xdr:rowOff>
                  </from>
                  <to>
                    <xdr:col>4</xdr:col>
                    <xdr:colOff>495300</xdr:colOff>
                    <xdr:row>2</xdr:row>
                    <xdr:rowOff>565150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898CD2-8E4D-4039-8A79-266317DC0BE3}">
  <sheetPr codeName="Sheet31">
    <tabColor theme="3" tint="0.59999389629810485"/>
  </sheetPr>
  <dimension ref="A1:V150"/>
  <sheetViews>
    <sheetView workbookViewId="0"/>
  </sheetViews>
  <sheetFormatPr defaultColWidth="9.08984375" defaultRowHeight="14.5" x14ac:dyDescent="0.35"/>
  <cols>
    <col min="1" max="2" width="9.36328125" style="68" customWidth="1"/>
    <col min="3" max="3" width="50.08984375" style="68" customWidth="1"/>
    <col min="4" max="4" width="13.08984375" style="68" customWidth="1"/>
    <col min="5" max="5" width="17" style="68" customWidth="1"/>
    <col min="6" max="6" width="17.6328125" style="68" customWidth="1"/>
    <col min="7" max="7" width="17.36328125" style="68" customWidth="1"/>
    <col min="8" max="8" width="18.36328125" style="68" customWidth="1"/>
    <col min="9" max="9" width="19" style="68" customWidth="1"/>
    <col min="10" max="12" width="14.6328125" style="68" customWidth="1"/>
    <col min="13" max="13" width="21.08984375" style="68" customWidth="1"/>
    <col min="14" max="14" width="22.54296875" style="68" customWidth="1"/>
    <col min="15" max="15" width="20" style="68" customWidth="1"/>
    <col min="16" max="16" width="21.90625" style="68" customWidth="1"/>
    <col min="17" max="17" width="21.08984375" style="68" customWidth="1"/>
    <col min="18" max="18" width="20" style="68" customWidth="1"/>
    <col min="19" max="19" width="20.36328125" style="68" customWidth="1"/>
    <col min="20" max="20" width="18.36328125" style="68" customWidth="1"/>
    <col min="21" max="21" width="9.08984375" style="68"/>
    <col min="22" max="16384" width="9.08984375" style="39"/>
  </cols>
  <sheetData>
    <row r="1" spans="1:22" ht="6" customHeight="1" x14ac:dyDescent="0.35">
      <c r="A1" s="39"/>
      <c r="B1" s="41"/>
      <c r="C1" s="39"/>
      <c r="D1" s="39"/>
      <c r="E1" s="39"/>
      <c r="F1" s="40"/>
      <c r="G1" s="40"/>
      <c r="H1" s="39"/>
      <c r="I1" s="39"/>
      <c r="J1" s="39"/>
      <c r="K1" s="39"/>
      <c r="L1" s="39"/>
      <c r="M1" s="39"/>
      <c r="N1" s="39"/>
      <c r="O1" s="39"/>
      <c r="P1" s="39"/>
      <c r="Q1" s="39"/>
      <c r="R1" s="39"/>
      <c r="S1" s="39"/>
      <c r="T1" s="39"/>
      <c r="U1" s="39"/>
    </row>
    <row r="2" spans="1:22" ht="7.5" customHeight="1" x14ac:dyDescent="0.35">
      <c r="A2" s="39"/>
      <c r="B2" s="39"/>
      <c r="C2" s="39"/>
      <c r="D2" s="39"/>
      <c r="E2" s="39"/>
      <c r="F2" s="40"/>
      <c r="G2" s="40"/>
      <c r="H2" s="39"/>
      <c r="I2" s="39"/>
      <c r="J2" s="39"/>
      <c r="K2" s="39"/>
      <c r="L2" s="39"/>
      <c r="M2" s="39"/>
      <c r="N2" s="39"/>
      <c r="O2" s="39"/>
      <c r="P2" s="39"/>
      <c r="Q2" s="39"/>
      <c r="R2" s="39"/>
      <c r="S2" s="39"/>
      <c r="T2" s="39"/>
      <c r="U2" s="39"/>
    </row>
    <row r="3" spans="1:22" ht="45" customHeight="1" x14ac:dyDescent="0.35">
      <c r="A3" s="39"/>
      <c r="B3" s="41"/>
      <c r="C3" s="39"/>
      <c r="D3" s="39"/>
      <c r="E3" s="39"/>
      <c r="F3" s="40"/>
      <c r="G3" s="40"/>
      <c r="H3" s="39"/>
      <c r="I3" s="41"/>
      <c r="J3" s="39"/>
      <c r="K3" s="39"/>
      <c r="L3" s="39"/>
      <c r="M3" s="39"/>
      <c r="N3" s="39"/>
      <c r="O3" s="39"/>
      <c r="P3" s="39"/>
      <c r="Q3" s="39"/>
      <c r="R3" s="39"/>
      <c r="S3" s="39"/>
      <c r="T3" s="39"/>
      <c r="U3" s="39"/>
    </row>
    <row r="4" spans="1:22" ht="8.15" customHeight="1" x14ac:dyDescent="0.35">
      <c r="A4" s="39"/>
      <c r="B4" s="39"/>
      <c r="C4" s="39"/>
      <c r="D4" s="39"/>
      <c r="E4" s="39"/>
      <c r="F4" s="40"/>
      <c r="G4" s="40"/>
      <c r="H4" s="39"/>
      <c r="I4" s="39"/>
      <c r="J4" s="42"/>
      <c r="K4" s="39"/>
      <c r="L4" s="39"/>
      <c r="M4" s="39"/>
      <c r="N4" s="39"/>
      <c r="O4" s="39"/>
      <c r="P4" s="39"/>
      <c r="Q4" s="39"/>
      <c r="R4" s="39"/>
      <c r="S4" s="39"/>
      <c r="T4" s="39"/>
      <c r="U4" s="39"/>
    </row>
    <row r="5" spans="1:22" ht="21.9" customHeight="1" x14ac:dyDescent="0.35">
      <c r="A5" s="39"/>
      <c r="B5" s="39"/>
      <c r="C5" s="39"/>
      <c r="D5" s="39"/>
      <c r="E5" s="46"/>
      <c r="F5" s="39"/>
      <c r="G5" s="43"/>
      <c r="H5" s="39"/>
      <c r="I5" s="39"/>
      <c r="J5" s="39"/>
      <c r="K5" s="39"/>
      <c r="L5" s="39"/>
      <c r="M5" s="39"/>
      <c r="N5" s="39"/>
      <c r="O5" s="39"/>
      <c r="P5" s="39"/>
      <c r="Q5" s="39"/>
      <c r="R5" s="39"/>
      <c r="S5" s="39"/>
      <c r="T5" s="39"/>
      <c r="U5" s="39"/>
    </row>
    <row r="6" spans="1:22" ht="21.9" customHeight="1" x14ac:dyDescent="0.35">
      <c r="A6" s="39"/>
      <c r="B6" s="45" t="s">
        <v>23</v>
      </c>
      <c r="C6" s="39"/>
      <c r="D6" s="39"/>
      <c r="E6" s="46"/>
      <c r="F6" s="80"/>
      <c r="G6" s="43"/>
      <c r="H6" s="39"/>
      <c r="I6" s="39"/>
      <c r="J6" s="39"/>
      <c r="K6" s="39"/>
      <c r="L6" s="39"/>
      <c r="M6" s="39"/>
      <c r="N6" s="39"/>
      <c r="O6" s="39"/>
      <c r="P6" s="39"/>
      <c r="Q6" s="39"/>
      <c r="R6" s="39"/>
      <c r="S6" s="39"/>
      <c r="T6" s="39"/>
      <c r="U6" s="39"/>
    </row>
    <row r="7" spans="1:22" ht="24.9" customHeight="1" x14ac:dyDescent="0.35">
      <c r="A7" s="39"/>
      <c r="B7" s="39"/>
      <c r="C7" s="39"/>
      <c r="D7" s="39"/>
      <c r="E7" s="44"/>
      <c r="F7" s="43"/>
      <c r="G7" s="80"/>
      <c r="H7" s="39"/>
      <c r="I7" s="39"/>
      <c r="J7" s="39"/>
      <c r="K7" s="39"/>
      <c r="L7" s="39"/>
      <c r="M7" s="39"/>
      <c r="N7" s="39"/>
      <c r="O7" s="39"/>
      <c r="P7" s="39"/>
      <c r="Q7" s="39"/>
      <c r="R7" s="39"/>
      <c r="S7" s="39"/>
      <c r="T7" s="39"/>
      <c r="U7" s="39"/>
    </row>
    <row r="8" spans="1:22" ht="12" customHeight="1" x14ac:dyDescent="0.35">
      <c r="A8" s="39"/>
      <c r="B8" s="39"/>
      <c r="C8" s="39"/>
      <c r="D8" s="39"/>
      <c r="E8" s="39"/>
      <c r="F8" s="40"/>
      <c r="G8" s="40"/>
      <c r="H8" s="39"/>
      <c r="I8" s="39"/>
      <c r="J8" s="39"/>
      <c r="K8" s="39"/>
      <c r="L8" s="39"/>
      <c r="M8" s="39"/>
      <c r="N8" s="39"/>
      <c r="O8" s="39"/>
      <c r="P8" s="39"/>
      <c r="Q8" s="39"/>
      <c r="R8" s="39"/>
      <c r="S8" s="39"/>
      <c r="T8" s="39"/>
      <c r="U8" s="39"/>
    </row>
    <row r="9" spans="1:22" ht="15.75" customHeight="1" x14ac:dyDescent="0.35">
      <c r="A9" s="49" t="s">
        <v>24</v>
      </c>
      <c r="B9" s="49" t="s">
        <v>122</v>
      </c>
      <c r="C9" s="49" t="s">
        <v>123</v>
      </c>
      <c r="D9" s="49" t="s">
        <v>26</v>
      </c>
      <c r="E9" s="50" t="s">
        <v>5</v>
      </c>
      <c r="F9" s="50" t="s">
        <v>6</v>
      </c>
      <c r="G9" s="51" t="s">
        <v>27</v>
      </c>
      <c r="H9" s="52"/>
      <c r="I9" s="52"/>
      <c r="J9" s="52"/>
      <c r="K9" s="52"/>
      <c r="L9" s="53"/>
      <c r="M9" s="51" t="s">
        <v>124</v>
      </c>
      <c r="N9" s="52"/>
      <c r="O9" s="52"/>
      <c r="P9" s="52"/>
      <c r="Q9" s="52"/>
      <c r="R9" s="52"/>
      <c r="S9" s="52"/>
      <c r="T9" s="53"/>
      <c r="U9" s="39"/>
    </row>
    <row r="10" spans="1:22" ht="31.5" customHeight="1" x14ac:dyDescent="0.35">
      <c r="A10" s="54"/>
      <c r="B10" s="54"/>
      <c r="C10" s="54"/>
      <c r="D10" s="54"/>
      <c r="E10" s="55"/>
      <c r="F10" s="55"/>
      <c r="G10" s="56" t="s">
        <v>28</v>
      </c>
      <c r="H10" s="56" t="s">
        <v>29</v>
      </c>
      <c r="I10" s="56" t="s">
        <v>30</v>
      </c>
      <c r="J10" s="56" t="s">
        <v>31</v>
      </c>
      <c r="K10" s="56" t="s">
        <v>32</v>
      </c>
      <c r="L10" s="56" t="s">
        <v>33</v>
      </c>
      <c r="M10" s="81" t="s">
        <v>125</v>
      </c>
      <c r="N10" s="81" t="s">
        <v>126</v>
      </c>
      <c r="O10" s="81" t="s">
        <v>127</v>
      </c>
      <c r="P10" s="81" t="s">
        <v>128</v>
      </c>
      <c r="Q10" s="81" t="s">
        <v>129</v>
      </c>
      <c r="R10" s="81" t="s">
        <v>130</v>
      </c>
      <c r="S10" s="81" t="s">
        <v>131</v>
      </c>
      <c r="T10" s="81" t="s">
        <v>132</v>
      </c>
      <c r="U10" s="39"/>
    </row>
    <row r="11" spans="1:22" s="61" customFormat="1" x14ac:dyDescent="0.35">
      <c r="A11" s="82"/>
      <c r="B11" s="83"/>
      <c r="C11" s="58" t="s">
        <v>34</v>
      </c>
      <c r="D11" s="59">
        <v>5700</v>
      </c>
      <c r="E11" s="60">
        <v>0.9191228070175439</v>
      </c>
      <c r="F11" s="60">
        <v>5.0350877192982459E-2</v>
      </c>
      <c r="G11" s="59">
        <v>4425</v>
      </c>
      <c r="H11" s="59">
        <v>814</v>
      </c>
      <c r="I11" s="59">
        <v>148</v>
      </c>
      <c r="J11" s="59">
        <v>144</v>
      </c>
      <c r="K11" s="59">
        <v>143</v>
      </c>
      <c r="L11" s="59">
        <v>26</v>
      </c>
      <c r="M11" s="59">
        <v>1556</v>
      </c>
      <c r="N11" s="59">
        <v>815</v>
      </c>
      <c r="O11" s="59">
        <v>30</v>
      </c>
      <c r="P11" s="59">
        <v>1869</v>
      </c>
      <c r="Q11" s="59">
        <v>251</v>
      </c>
      <c r="R11" s="59">
        <v>8</v>
      </c>
      <c r="S11" s="59">
        <v>1143</v>
      </c>
      <c r="T11" s="59">
        <v>28</v>
      </c>
    </row>
    <row r="12" spans="1:22" s="61" customFormat="1" x14ac:dyDescent="0.35">
      <c r="A12" s="84"/>
      <c r="B12" s="85"/>
      <c r="C12" s="58" t="s">
        <v>35</v>
      </c>
      <c r="D12" s="62">
        <v>5700</v>
      </c>
      <c r="E12" s="63">
        <v>0.9191228070175439</v>
      </c>
      <c r="F12" s="63">
        <v>5.0350877192982459E-2</v>
      </c>
      <c r="G12" s="62">
        <v>4425</v>
      </c>
      <c r="H12" s="62">
        <v>814</v>
      </c>
      <c r="I12" s="62">
        <v>148</v>
      </c>
      <c r="J12" s="62">
        <v>144</v>
      </c>
      <c r="K12" s="62">
        <v>143</v>
      </c>
      <c r="L12" s="62">
        <v>26</v>
      </c>
      <c r="M12" s="62">
        <v>1556</v>
      </c>
      <c r="N12" s="62">
        <v>815</v>
      </c>
      <c r="O12" s="62">
        <v>30</v>
      </c>
      <c r="P12" s="62">
        <v>1869</v>
      </c>
      <c r="Q12" s="62">
        <v>251</v>
      </c>
      <c r="R12" s="62">
        <v>8</v>
      </c>
      <c r="S12" s="62">
        <v>1143</v>
      </c>
      <c r="T12" s="62">
        <v>28</v>
      </c>
    </row>
    <row r="13" spans="1:22" s="87" customFormat="1" ht="15" customHeight="1" thickBot="1" x14ac:dyDescent="0.4">
      <c r="A13" s="64"/>
      <c r="B13" s="86"/>
      <c r="C13" s="65" t="s">
        <v>36</v>
      </c>
      <c r="D13" s="66">
        <f>SUBTOTAL(9,D14:D298)</f>
        <v>5700</v>
      </c>
      <c r="E13" s="67">
        <f>IFERROR((G13+H13)/SUM(G13:L13), "-")</f>
        <v>0.91889852885703505</v>
      </c>
      <c r="F13" s="67">
        <f>IFERROR((J13+K13)/SUM(G13:L13), "-")</f>
        <v>5.0358355337608449E-2</v>
      </c>
      <c r="G13" s="66">
        <f t="shared" ref="G13:S13" si="0">SUBTOTAL(9,G14:G298)</f>
        <v>4091</v>
      </c>
      <c r="H13" s="66">
        <f t="shared" si="0"/>
        <v>781</v>
      </c>
      <c r="I13" s="66">
        <f t="shared" si="0"/>
        <v>137</v>
      </c>
      <c r="J13" s="66">
        <f t="shared" si="0"/>
        <v>135</v>
      </c>
      <c r="K13" s="66">
        <f t="shared" si="0"/>
        <v>132</v>
      </c>
      <c r="L13" s="66">
        <f t="shared" si="0"/>
        <v>26</v>
      </c>
      <c r="M13" s="66">
        <f t="shared" si="0"/>
        <v>1507</v>
      </c>
      <c r="N13" s="66">
        <f t="shared" si="0"/>
        <v>734</v>
      </c>
      <c r="O13" s="66">
        <f t="shared" si="0"/>
        <v>15</v>
      </c>
      <c r="P13" s="66">
        <f t="shared" si="0"/>
        <v>1816</v>
      </c>
      <c r="Q13" s="66">
        <f t="shared" si="0"/>
        <v>121</v>
      </c>
      <c r="R13" s="66">
        <f t="shared" si="0"/>
        <v>8</v>
      </c>
      <c r="S13" s="66">
        <f t="shared" si="0"/>
        <v>1073</v>
      </c>
      <c r="T13" s="66">
        <f>SUBTOTAL(9,T14:T298)</f>
        <v>28</v>
      </c>
    </row>
    <row r="14" spans="1:22" ht="16.5" customHeight="1" x14ac:dyDescent="0.35">
      <c r="A14" s="88" t="s">
        <v>37</v>
      </c>
      <c r="B14" s="88" t="s">
        <v>133</v>
      </c>
      <c r="C14" s="88" t="s">
        <v>134</v>
      </c>
      <c r="D14" s="89">
        <v>9</v>
      </c>
      <c r="E14" s="90">
        <v>0.77777777777777779</v>
      </c>
      <c r="F14" s="90">
        <v>0</v>
      </c>
      <c r="G14" s="91">
        <v>5</v>
      </c>
      <c r="H14" s="91">
        <v>2</v>
      </c>
      <c r="I14" s="91">
        <v>1</v>
      </c>
      <c r="J14" s="91">
        <v>0</v>
      </c>
      <c r="K14" s="91">
        <v>0</v>
      </c>
      <c r="L14" s="91">
        <v>1</v>
      </c>
      <c r="M14" s="92">
        <v>0</v>
      </c>
      <c r="N14" s="92">
        <v>0</v>
      </c>
      <c r="O14" s="92">
        <v>0</v>
      </c>
      <c r="P14" s="92">
        <v>0</v>
      </c>
      <c r="Q14" s="92">
        <v>0</v>
      </c>
      <c r="R14" s="92">
        <v>0</v>
      </c>
      <c r="S14" s="92">
        <v>9</v>
      </c>
      <c r="T14" s="92">
        <v>0</v>
      </c>
      <c r="V14" s="19"/>
    </row>
    <row r="15" spans="1:22" ht="16.5" customHeight="1" x14ac:dyDescent="0.35">
      <c r="A15" s="93" t="s">
        <v>37</v>
      </c>
      <c r="B15" s="93" t="s">
        <v>135</v>
      </c>
      <c r="C15" s="93" t="s">
        <v>136</v>
      </c>
      <c r="D15" s="94">
        <v>10</v>
      </c>
      <c r="E15" s="95">
        <v>0.8</v>
      </c>
      <c r="F15" s="95">
        <v>0.2</v>
      </c>
      <c r="G15" s="96">
        <v>6</v>
      </c>
      <c r="H15" s="96">
        <v>2</v>
      </c>
      <c r="I15" s="96">
        <v>0</v>
      </c>
      <c r="J15" s="96">
        <v>1</v>
      </c>
      <c r="K15" s="96">
        <v>1</v>
      </c>
      <c r="L15" s="96">
        <v>0</v>
      </c>
      <c r="M15" s="97">
        <v>10</v>
      </c>
      <c r="N15" s="97">
        <v>0</v>
      </c>
      <c r="O15" s="97">
        <v>0</v>
      </c>
      <c r="P15" s="97">
        <v>0</v>
      </c>
      <c r="Q15" s="97">
        <v>0</v>
      </c>
      <c r="R15" s="97">
        <v>0</v>
      </c>
      <c r="S15" s="97">
        <v>0</v>
      </c>
      <c r="T15" s="97">
        <v>0</v>
      </c>
      <c r="V15" s="19"/>
    </row>
    <row r="16" spans="1:22" ht="16.5" customHeight="1" x14ac:dyDescent="0.35">
      <c r="A16" s="93" t="s">
        <v>37</v>
      </c>
      <c r="B16" s="93" t="s">
        <v>137</v>
      </c>
      <c r="C16" s="93" t="s">
        <v>138</v>
      </c>
      <c r="D16" s="94">
        <v>28</v>
      </c>
      <c r="E16" s="95">
        <v>0.8571428571428571</v>
      </c>
      <c r="F16" s="95">
        <v>0.14285714285714285</v>
      </c>
      <c r="G16" s="96">
        <v>14</v>
      </c>
      <c r="H16" s="96">
        <v>10</v>
      </c>
      <c r="I16" s="96">
        <v>0</v>
      </c>
      <c r="J16" s="96">
        <v>2</v>
      </c>
      <c r="K16" s="96">
        <v>2</v>
      </c>
      <c r="L16" s="96">
        <v>0</v>
      </c>
      <c r="M16" s="97">
        <v>27</v>
      </c>
      <c r="N16" s="97">
        <v>0</v>
      </c>
      <c r="O16" s="97">
        <v>0</v>
      </c>
      <c r="P16" s="97">
        <v>0</v>
      </c>
      <c r="Q16" s="97">
        <v>0</v>
      </c>
      <c r="R16" s="97">
        <v>0</v>
      </c>
      <c r="S16" s="97">
        <v>1</v>
      </c>
      <c r="T16" s="97">
        <v>0</v>
      </c>
      <c r="V16" s="19"/>
    </row>
    <row r="17" spans="1:22" ht="16.5" customHeight="1" x14ac:dyDescent="0.35">
      <c r="A17" s="93" t="s">
        <v>37</v>
      </c>
      <c r="B17" s="93" t="s">
        <v>139</v>
      </c>
      <c r="C17" s="93" t="s">
        <v>140</v>
      </c>
      <c r="D17" s="94">
        <v>122</v>
      </c>
      <c r="E17" s="95">
        <v>0.86065573770491799</v>
      </c>
      <c r="F17" s="95">
        <v>5.737704918032787E-2</v>
      </c>
      <c r="G17" s="96">
        <v>79</v>
      </c>
      <c r="H17" s="96">
        <v>26</v>
      </c>
      <c r="I17" s="96">
        <v>4</v>
      </c>
      <c r="J17" s="96">
        <v>4</v>
      </c>
      <c r="K17" s="96">
        <v>3</v>
      </c>
      <c r="L17" s="96">
        <v>6</v>
      </c>
      <c r="M17" s="97">
        <v>52</v>
      </c>
      <c r="N17" s="97">
        <v>0</v>
      </c>
      <c r="O17" s="97">
        <v>0</v>
      </c>
      <c r="P17" s="97">
        <v>70</v>
      </c>
      <c r="Q17" s="97">
        <v>0</v>
      </c>
      <c r="R17" s="97">
        <v>0</v>
      </c>
      <c r="S17" s="97">
        <v>0</v>
      </c>
      <c r="T17" s="97">
        <v>0</v>
      </c>
      <c r="V17" s="19"/>
    </row>
    <row r="18" spans="1:22" ht="16.5" customHeight="1" x14ac:dyDescent="0.35">
      <c r="A18" s="93" t="s">
        <v>39</v>
      </c>
      <c r="B18" s="93" t="s">
        <v>141</v>
      </c>
      <c r="C18" s="93" t="s">
        <v>142</v>
      </c>
      <c r="D18" s="94">
        <v>1</v>
      </c>
      <c r="E18" s="95" t="s">
        <v>57</v>
      </c>
      <c r="F18" s="95" t="s">
        <v>57</v>
      </c>
      <c r="G18" s="96" t="s">
        <v>57</v>
      </c>
      <c r="H18" s="96" t="s">
        <v>57</v>
      </c>
      <c r="I18" s="96" t="s">
        <v>57</v>
      </c>
      <c r="J18" s="96" t="s">
        <v>57</v>
      </c>
      <c r="K18" s="96" t="s">
        <v>57</v>
      </c>
      <c r="L18" s="96" t="s">
        <v>57</v>
      </c>
      <c r="M18" s="97" t="s">
        <v>57</v>
      </c>
      <c r="N18" s="97" t="s">
        <v>57</v>
      </c>
      <c r="O18" s="97" t="s">
        <v>57</v>
      </c>
      <c r="P18" s="97" t="s">
        <v>57</v>
      </c>
      <c r="Q18" s="97" t="s">
        <v>57</v>
      </c>
      <c r="R18" s="97" t="s">
        <v>57</v>
      </c>
      <c r="S18" s="97" t="s">
        <v>57</v>
      </c>
      <c r="T18" s="97" t="s">
        <v>57</v>
      </c>
      <c r="V18" s="19"/>
    </row>
    <row r="19" spans="1:22" ht="15.75" customHeight="1" x14ac:dyDescent="0.35">
      <c r="A19" s="93" t="s">
        <v>39</v>
      </c>
      <c r="B19" s="93" t="s">
        <v>143</v>
      </c>
      <c r="C19" s="93" t="s">
        <v>144</v>
      </c>
      <c r="D19" s="94">
        <v>30</v>
      </c>
      <c r="E19" s="95">
        <v>0.96666666666666667</v>
      </c>
      <c r="F19" s="95">
        <v>3.3333333333333333E-2</v>
      </c>
      <c r="G19" s="96" t="s">
        <v>57</v>
      </c>
      <c r="H19" s="96" t="s">
        <v>57</v>
      </c>
      <c r="I19" s="96" t="s">
        <v>57</v>
      </c>
      <c r="J19" s="96" t="s">
        <v>57</v>
      </c>
      <c r="K19" s="96" t="s">
        <v>57</v>
      </c>
      <c r="L19" s="96" t="s">
        <v>57</v>
      </c>
      <c r="M19" s="97" t="s">
        <v>57</v>
      </c>
      <c r="N19" s="97" t="s">
        <v>57</v>
      </c>
      <c r="O19" s="97" t="s">
        <v>57</v>
      </c>
      <c r="P19" s="97" t="s">
        <v>57</v>
      </c>
      <c r="Q19" s="97" t="s">
        <v>57</v>
      </c>
      <c r="R19" s="97" t="s">
        <v>57</v>
      </c>
      <c r="S19" s="97" t="s">
        <v>57</v>
      </c>
      <c r="T19" s="97" t="s">
        <v>57</v>
      </c>
      <c r="V19" s="19"/>
    </row>
    <row r="20" spans="1:22" x14ac:dyDescent="0.35">
      <c r="A20" s="93" t="s">
        <v>39</v>
      </c>
      <c r="B20" s="93" t="s">
        <v>145</v>
      </c>
      <c r="C20" s="93" t="s">
        <v>146</v>
      </c>
      <c r="D20" s="94">
        <v>52</v>
      </c>
      <c r="E20" s="95">
        <v>0.94230769230769229</v>
      </c>
      <c r="F20" s="95">
        <v>1.9230769230769232E-2</v>
      </c>
      <c r="G20" s="96">
        <v>41</v>
      </c>
      <c r="H20" s="96">
        <v>8</v>
      </c>
      <c r="I20" s="96">
        <v>2</v>
      </c>
      <c r="J20" s="96">
        <v>1</v>
      </c>
      <c r="K20" s="96">
        <v>0</v>
      </c>
      <c r="L20" s="96">
        <v>0</v>
      </c>
      <c r="M20" s="97">
        <v>0</v>
      </c>
      <c r="N20" s="97">
        <v>0</v>
      </c>
      <c r="O20" s="97">
        <v>0</v>
      </c>
      <c r="P20" s="97">
        <v>27</v>
      </c>
      <c r="Q20" s="97">
        <v>0</v>
      </c>
      <c r="R20" s="97">
        <v>0</v>
      </c>
      <c r="S20" s="97">
        <v>25</v>
      </c>
      <c r="T20" s="97">
        <v>0</v>
      </c>
      <c r="V20" s="19"/>
    </row>
    <row r="21" spans="1:22" x14ac:dyDescent="0.35">
      <c r="A21" s="93" t="s">
        <v>39</v>
      </c>
      <c r="B21" s="93" t="s">
        <v>147</v>
      </c>
      <c r="C21" s="93" t="s">
        <v>148</v>
      </c>
      <c r="D21" s="94">
        <v>80</v>
      </c>
      <c r="E21" s="95">
        <v>0.85</v>
      </c>
      <c r="F21" s="95">
        <v>8.7499999999999994E-2</v>
      </c>
      <c r="G21" s="96">
        <v>54</v>
      </c>
      <c r="H21" s="96">
        <v>14</v>
      </c>
      <c r="I21" s="96">
        <v>5</v>
      </c>
      <c r="J21" s="96">
        <v>4</v>
      </c>
      <c r="K21" s="96">
        <v>3</v>
      </c>
      <c r="L21" s="96">
        <v>0</v>
      </c>
      <c r="M21" s="97">
        <v>47</v>
      </c>
      <c r="N21" s="97">
        <v>0</v>
      </c>
      <c r="O21" s="97">
        <v>0</v>
      </c>
      <c r="P21" s="97">
        <v>26</v>
      </c>
      <c r="Q21" s="97">
        <v>0</v>
      </c>
      <c r="R21" s="97">
        <v>0</v>
      </c>
      <c r="S21" s="97">
        <v>7</v>
      </c>
      <c r="T21" s="97">
        <v>0</v>
      </c>
      <c r="V21" s="19"/>
    </row>
    <row r="22" spans="1:22" x14ac:dyDescent="0.35">
      <c r="A22" s="93" t="s">
        <v>41</v>
      </c>
      <c r="B22" s="93" t="s">
        <v>149</v>
      </c>
      <c r="C22" s="93" t="s">
        <v>150</v>
      </c>
      <c r="D22" s="94">
        <v>0</v>
      </c>
      <c r="E22" s="95" t="s">
        <v>8</v>
      </c>
      <c r="F22" s="95" t="s">
        <v>8</v>
      </c>
      <c r="G22" s="96">
        <v>0</v>
      </c>
      <c r="H22" s="96">
        <v>0</v>
      </c>
      <c r="I22" s="96">
        <v>0</v>
      </c>
      <c r="J22" s="96">
        <v>0</v>
      </c>
      <c r="K22" s="96">
        <v>0</v>
      </c>
      <c r="L22" s="96">
        <v>0</v>
      </c>
      <c r="M22" s="97">
        <v>0</v>
      </c>
      <c r="N22" s="97">
        <v>0</v>
      </c>
      <c r="O22" s="97">
        <v>0</v>
      </c>
      <c r="P22" s="97">
        <v>0</v>
      </c>
      <c r="Q22" s="97">
        <v>0</v>
      </c>
      <c r="R22" s="97">
        <v>0</v>
      </c>
      <c r="S22" s="97">
        <v>0</v>
      </c>
      <c r="T22" s="97">
        <v>0</v>
      </c>
      <c r="V22" s="19"/>
    </row>
    <row r="23" spans="1:22" x14ac:dyDescent="0.35">
      <c r="A23" s="93" t="s">
        <v>41</v>
      </c>
      <c r="B23" s="93" t="s">
        <v>151</v>
      </c>
      <c r="C23" s="93" t="s">
        <v>152</v>
      </c>
      <c r="D23" s="94">
        <v>48</v>
      </c>
      <c r="E23" s="95">
        <v>0.95833333333333337</v>
      </c>
      <c r="F23" s="95">
        <v>4.1666666666666664E-2</v>
      </c>
      <c r="G23" s="96">
        <v>33</v>
      </c>
      <c r="H23" s="96">
        <v>13</v>
      </c>
      <c r="I23" s="96">
        <v>0</v>
      </c>
      <c r="J23" s="96">
        <v>1</v>
      </c>
      <c r="K23" s="96">
        <v>1</v>
      </c>
      <c r="L23" s="96">
        <v>0</v>
      </c>
      <c r="M23" s="97">
        <v>0</v>
      </c>
      <c r="N23" s="97">
        <v>48</v>
      </c>
      <c r="O23" s="97">
        <v>0</v>
      </c>
      <c r="P23" s="97">
        <v>0</v>
      </c>
      <c r="Q23" s="97">
        <v>0</v>
      </c>
      <c r="R23" s="97">
        <v>0</v>
      </c>
      <c r="S23" s="97">
        <v>0</v>
      </c>
      <c r="T23" s="97">
        <v>0</v>
      </c>
      <c r="V23" s="19"/>
    </row>
    <row r="24" spans="1:22" x14ac:dyDescent="0.35">
      <c r="A24" s="93" t="s">
        <v>43</v>
      </c>
      <c r="B24" s="93" t="s">
        <v>153</v>
      </c>
      <c r="C24" s="93" t="s">
        <v>154</v>
      </c>
      <c r="D24" s="94">
        <v>6</v>
      </c>
      <c r="E24" s="95">
        <v>0.66666666666666663</v>
      </c>
      <c r="F24" s="95">
        <v>0.33333333333333331</v>
      </c>
      <c r="G24" s="96">
        <v>4</v>
      </c>
      <c r="H24" s="96">
        <v>0</v>
      </c>
      <c r="I24" s="96">
        <v>0</v>
      </c>
      <c r="J24" s="96">
        <v>0</v>
      </c>
      <c r="K24" s="96">
        <v>2</v>
      </c>
      <c r="L24" s="96">
        <v>0</v>
      </c>
      <c r="M24" s="97">
        <v>0</v>
      </c>
      <c r="N24" s="97">
        <v>0</v>
      </c>
      <c r="O24" s="97">
        <v>0</v>
      </c>
      <c r="P24" s="97">
        <v>0</v>
      </c>
      <c r="Q24" s="97">
        <v>0</v>
      </c>
      <c r="R24" s="97">
        <v>0</v>
      </c>
      <c r="S24" s="97">
        <v>6</v>
      </c>
      <c r="T24" s="97">
        <v>0</v>
      </c>
      <c r="V24" s="19"/>
    </row>
    <row r="25" spans="1:22" x14ac:dyDescent="0.35">
      <c r="A25" s="93" t="s">
        <v>45</v>
      </c>
      <c r="B25" s="93" t="s">
        <v>155</v>
      </c>
      <c r="C25" s="93" t="s">
        <v>156</v>
      </c>
      <c r="D25" s="94">
        <v>63</v>
      </c>
      <c r="E25" s="95">
        <v>0.96825396825396826</v>
      </c>
      <c r="F25" s="95">
        <v>3.1746031746031744E-2</v>
      </c>
      <c r="G25" s="96">
        <v>47</v>
      </c>
      <c r="H25" s="96">
        <v>14</v>
      </c>
      <c r="I25" s="96">
        <v>0</v>
      </c>
      <c r="J25" s="96">
        <v>1</v>
      </c>
      <c r="K25" s="96">
        <v>1</v>
      </c>
      <c r="L25" s="96">
        <v>0</v>
      </c>
      <c r="M25" s="97">
        <v>0</v>
      </c>
      <c r="N25" s="97">
        <v>58</v>
      </c>
      <c r="O25" s="97">
        <v>0</v>
      </c>
      <c r="P25" s="97">
        <v>0</v>
      </c>
      <c r="Q25" s="97">
        <v>0</v>
      </c>
      <c r="R25" s="97">
        <v>0</v>
      </c>
      <c r="S25" s="97">
        <v>5</v>
      </c>
      <c r="T25" s="97">
        <v>0</v>
      </c>
      <c r="V25" s="19"/>
    </row>
    <row r="26" spans="1:22" x14ac:dyDescent="0.35">
      <c r="A26" s="93" t="s">
        <v>45</v>
      </c>
      <c r="B26" s="93" t="s">
        <v>157</v>
      </c>
      <c r="C26" s="93" t="s">
        <v>158</v>
      </c>
      <c r="D26" s="94">
        <v>695</v>
      </c>
      <c r="E26" s="95">
        <v>0.95107913669064748</v>
      </c>
      <c r="F26" s="95">
        <v>2.0143884892086329E-2</v>
      </c>
      <c r="G26" s="96">
        <v>502</v>
      </c>
      <c r="H26" s="96">
        <v>159</v>
      </c>
      <c r="I26" s="96">
        <v>17</v>
      </c>
      <c r="J26" s="96">
        <v>7</v>
      </c>
      <c r="K26" s="96">
        <v>7</v>
      </c>
      <c r="L26" s="96">
        <v>3</v>
      </c>
      <c r="M26" s="97">
        <v>392</v>
      </c>
      <c r="N26" s="97">
        <v>0</v>
      </c>
      <c r="O26" s="97">
        <v>0</v>
      </c>
      <c r="P26" s="97">
        <v>297</v>
      </c>
      <c r="Q26" s="97">
        <v>0</v>
      </c>
      <c r="R26" s="97">
        <v>0</v>
      </c>
      <c r="S26" s="97">
        <v>6</v>
      </c>
      <c r="T26" s="97">
        <v>0</v>
      </c>
      <c r="V26" s="19"/>
    </row>
    <row r="27" spans="1:22" x14ac:dyDescent="0.35">
      <c r="A27" s="93" t="s">
        <v>47</v>
      </c>
      <c r="B27" s="93" t="s">
        <v>159</v>
      </c>
      <c r="C27" s="93" t="s">
        <v>160</v>
      </c>
      <c r="D27" s="94">
        <v>31</v>
      </c>
      <c r="E27" s="95">
        <v>0.67741935483870963</v>
      </c>
      <c r="F27" s="95">
        <v>0.32258064516129031</v>
      </c>
      <c r="G27" s="96">
        <v>20</v>
      </c>
      <c r="H27" s="96">
        <v>1</v>
      </c>
      <c r="I27" s="96">
        <v>0</v>
      </c>
      <c r="J27" s="96">
        <v>2</v>
      </c>
      <c r="K27" s="96">
        <v>8</v>
      </c>
      <c r="L27" s="96">
        <v>0</v>
      </c>
      <c r="M27" s="97">
        <v>0</v>
      </c>
      <c r="N27" s="97">
        <v>0</v>
      </c>
      <c r="O27" s="97">
        <v>0</v>
      </c>
      <c r="P27" s="97">
        <v>0</v>
      </c>
      <c r="Q27" s="97">
        <v>0</v>
      </c>
      <c r="R27" s="97">
        <v>0</v>
      </c>
      <c r="S27" s="97">
        <v>31</v>
      </c>
      <c r="T27" s="97">
        <v>0</v>
      </c>
      <c r="V27" s="19"/>
    </row>
    <row r="28" spans="1:22" x14ac:dyDescent="0.35">
      <c r="A28" s="93" t="s">
        <v>47</v>
      </c>
      <c r="B28" s="93" t="s">
        <v>161</v>
      </c>
      <c r="C28" s="93" t="s">
        <v>162</v>
      </c>
      <c r="D28" s="94">
        <v>96</v>
      </c>
      <c r="E28" s="95">
        <v>0.91666666666666663</v>
      </c>
      <c r="F28" s="95">
        <v>4.1666666666666664E-2</v>
      </c>
      <c r="G28" s="96">
        <v>77</v>
      </c>
      <c r="H28" s="96">
        <v>11</v>
      </c>
      <c r="I28" s="96">
        <v>3</v>
      </c>
      <c r="J28" s="96">
        <v>2</v>
      </c>
      <c r="K28" s="96">
        <v>2</v>
      </c>
      <c r="L28" s="96">
        <v>1</v>
      </c>
      <c r="M28" s="97">
        <v>0</v>
      </c>
      <c r="N28" s="97">
        <v>0</v>
      </c>
      <c r="O28" s="97">
        <v>0</v>
      </c>
      <c r="P28" s="97">
        <v>0</v>
      </c>
      <c r="Q28" s="97">
        <v>0</v>
      </c>
      <c r="R28" s="97">
        <v>0</v>
      </c>
      <c r="S28" s="97">
        <v>96</v>
      </c>
      <c r="T28" s="97">
        <v>0</v>
      </c>
      <c r="V28" s="19"/>
    </row>
    <row r="29" spans="1:22" x14ac:dyDescent="0.35">
      <c r="A29" s="93" t="s">
        <v>49</v>
      </c>
      <c r="B29" s="93" t="s">
        <v>163</v>
      </c>
      <c r="C29" s="93" t="s">
        <v>164</v>
      </c>
      <c r="D29" s="94">
        <v>0</v>
      </c>
      <c r="E29" s="95" t="s">
        <v>8</v>
      </c>
      <c r="F29" s="95" t="s">
        <v>8</v>
      </c>
      <c r="G29" s="96">
        <v>0</v>
      </c>
      <c r="H29" s="96">
        <v>0</v>
      </c>
      <c r="I29" s="96">
        <v>0</v>
      </c>
      <c r="J29" s="96">
        <v>0</v>
      </c>
      <c r="K29" s="96">
        <v>0</v>
      </c>
      <c r="L29" s="96">
        <v>0</v>
      </c>
      <c r="M29" s="97">
        <v>0</v>
      </c>
      <c r="N29" s="97">
        <v>0</v>
      </c>
      <c r="O29" s="97">
        <v>0</v>
      </c>
      <c r="P29" s="97">
        <v>0</v>
      </c>
      <c r="Q29" s="97">
        <v>0</v>
      </c>
      <c r="R29" s="97">
        <v>0</v>
      </c>
      <c r="S29" s="97">
        <v>0</v>
      </c>
      <c r="T29" s="97">
        <v>0</v>
      </c>
      <c r="V29" s="19"/>
    </row>
    <row r="30" spans="1:22" x14ac:dyDescent="0.35">
      <c r="A30" s="93" t="s">
        <v>49</v>
      </c>
      <c r="B30" s="93" t="s">
        <v>165</v>
      </c>
      <c r="C30" s="93" t="s">
        <v>166</v>
      </c>
      <c r="D30" s="94">
        <v>5</v>
      </c>
      <c r="E30" s="95">
        <v>1</v>
      </c>
      <c r="F30" s="95">
        <v>0</v>
      </c>
      <c r="G30" s="96">
        <v>5</v>
      </c>
      <c r="H30" s="96">
        <v>0</v>
      </c>
      <c r="I30" s="96">
        <v>0</v>
      </c>
      <c r="J30" s="96">
        <v>0</v>
      </c>
      <c r="K30" s="96">
        <v>0</v>
      </c>
      <c r="L30" s="96">
        <v>0</v>
      </c>
      <c r="M30" s="97">
        <v>0</v>
      </c>
      <c r="N30" s="97">
        <v>0</v>
      </c>
      <c r="O30" s="97">
        <v>0</v>
      </c>
      <c r="P30" s="97">
        <v>5</v>
      </c>
      <c r="Q30" s="97">
        <v>0</v>
      </c>
      <c r="R30" s="97">
        <v>0</v>
      </c>
      <c r="S30" s="97">
        <v>0</v>
      </c>
      <c r="T30" s="97">
        <v>0</v>
      </c>
      <c r="V30" s="19"/>
    </row>
    <row r="31" spans="1:22" x14ac:dyDescent="0.35">
      <c r="A31" s="93" t="s">
        <v>49</v>
      </c>
      <c r="B31" s="93" t="s">
        <v>167</v>
      </c>
      <c r="C31" s="93" t="s">
        <v>168</v>
      </c>
      <c r="D31" s="94">
        <v>6</v>
      </c>
      <c r="E31" s="95">
        <v>1</v>
      </c>
      <c r="F31" s="95">
        <v>0</v>
      </c>
      <c r="G31" s="96">
        <v>5</v>
      </c>
      <c r="H31" s="96">
        <v>1</v>
      </c>
      <c r="I31" s="96">
        <v>0</v>
      </c>
      <c r="J31" s="96">
        <v>0</v>
      </c>
      <c r="K31" s="96">
        <v>0</v>
      </c>
      <c r="L31" s="96">
        <v>0</v>
      </c>
      <c r="M31" s="97">
        <v>6</v>
      </c>
      <c r="N31" s="97">
        <v>0</v>
      </c>
      <c r="O31" s="97">
        <v>0</v>
      </c>
      <c r="P31" s="97">
        <v>0</v>
      </c>
      <c r="Q31" s="97">
        <v>0</v>
      </c>
      <c r="R31" s="97">
        <v>0</v>
      </c>
      <c r="S31" s="97">
        <v>0</v>
      </c>
      <c r="T31" s="97">
        <v>0</v>
      </c>
      <c r="V31" s="19"/>
    </row>
    <row r="32" spans="1:22" x14ac:dyDescent="0.35">
      <c r="A32" s="93" t="s">
        <v>49</v>
      </c>
      <c r="B32" s="93" t="s">
        <v>169</v>
      </c>
      <c r="C32" s="93" t="s">
        <v>170</v>
      </c>
      <c r="D32" s="94">
        <v>20</v>
      </c>
      <c r="E32" s="95">
        <v>0.95</v>
      </c>
      <c r="F32" s="95">
        <v>0.05</v>
      </c>
      <c r="G32" s="96">
        <v>15</v>
      </c>
      <c r="H32" s="96">
        <v>4</v>
      </c>
      <c r="I32" s="96">
        <v>0</v>
      </c>
      <c r="J32" s="96">
        <v>1</v>
      </c>
      <c r="K32" s="96">
        <v>0</v>
      </c>
      <c r="L32" s="96">
        <v>0</v>
      </c>
      <c r="M32" s="97">
        <v>19</v>
      </c>
      <c r="N32" s="97">
        <v>0</v>
      </c>
      <c r="O32" s="97">
        <v>0</v>
      </c>
      <c r="P32" s="97">
        <v>0</v>
      </c>
      <c r="Q32" s="97">
        <v>1</v>
      </c>
      <c r="R32" s="97">
        <v>0</v>
      </c>
      <c r="S32" s="97">
        <v>0</v>
      </c>
      <c r="T32" s="97">
        <v>0</v>
      </c>
      <c r="V32" s="19"/>
    </row>
    <row r="33" spans="1:22" x14ac:dyDescent="0.35">
      <c r="A33" s="93" t="s">
        <v>49</v>
      </c>
      <c r="B33" s="93" t="s">
        <v>171</v>
      </c>
      <c r="C33" s="93" t="s">
        <v>172</v>
      </c>
      <c r="D33" s="94">
        <v>23</v>
      </c>
      <c r="E33" s="95">
        <v>0.95652173913043481</v>
      </c>
      <c r="F33" s="95">
        <v>4.3478260869565216E-2</v>
      </c>
      <c r="G33" s="96">
        <v>21</v>
      </c>
      <c r="H33" s="96">
        <v>1</v>
      </c>
      <c r="I33" s="96">
        <v>0</v>
      </c>
      <c r="J33" s="96">
        <v>1</v>
      </c>
      <c r="K33" s="96">
        <v>0</v>
      </c>
      <c r="L33" s="96">
        <v>0</v>
      </c>
      <c r="M33" s="97">
        <v>0</v>
      </c>
      <c r="N33" s="97">
        <v>0</v>
      </c>
      <c r="O33" s="97">
        <v>0</v>
      </c>
      <c r="P33" s="97">
        <v>2</v>
      </c>
      <c r="Q33" s="97">
        <v>0</v>
      </c>
      <c r="R33" s="97">
        <v>0</v>
      </c>
      <c r="S33" s="97">
        <v>21</v>
      </c>
      <c r="T33" s="97">
        <v>0</v>
      </c>
      <c r="V33" s="19"/>
    </row>
    <row r="34" spans="1:22" x14ac:dyDescent="0.35">
      <c r="A34" s="93" t="s">
        <v>49</v>
      </c>
      <c r="B34" s="93" t="s">
        <v>173</v>
      </c>
      <c r="C34" s="93" t="s">
        <v>174</v>
      </c>
      <c r="D34" s="94">
        <v>30</v>
      </c>
      <c r="E34" s="95">
        <v>0.93333333333333335</v>
      </c>
      <c r="F34" s="95">
        <v>6.6666666666666666E-2</v>
      </c>
      <c r="G34" s="96">
        <v>24</v>
      </c>
      <c r="H34" s="96">
        <v>4</v>
      </c>
      <c r="I34" s="96">
        <v>0</v>
      </c>
      <c r="J34" s="96">
        <v>2</v>
      </c>
      <c r="K34" s="96">
        <v>0</v>
      </c>
      <c r="L34" s="96">
        <v>0</v>
      </c>
      <c r="M34" s="97">
        <v>30</v>
      </c>
      <c r="N34" s="97">
        <v>0</v>
      </c>
      <c r="O34" s="97">
        <v>0</v>
      </c>
      <c r="P34" s="97">
        <v>0</v>
      </c>
      <c r="Q34" s="97">
        <v>0</v>
      </c>
      <c r="R34" s="97">
        <v>0</v>
      </c>
      <c r="S34" s="97">
        <v>0</v>
      </c>
      <c r="T34" s="97">
        <v>0</v>
      </c>
      <c r="V34" s="19"/>
    </row>
    <row r="35" spans="1:22" x14ac:dyDescent="0.35">
      <c r="A35" s="93" t="s">
        <v>49</v>
      </c>
      <c r="B35" s="93" t="s">
        <v>175</v>
      </c>
      <c r="C35" s="93" t="s">
        <v>176</v>
      </c>
      <c r="D35" s="94">
        <v>135</v>
      </c>
      <c r="E35" s="95">
        <v>0.8</v>
      </c>
      <c r="F35" s="95">
        <v>0.1037037037037037</v>
      </c>
      <c r="G35" s="96">
        <v>78</v>
      </c>
      <c r="H35" s="96">
        <v>30</v>
      </c>
      <c r="I35" s="96">
        <v>13</v>
      </c>
      <c r="J35" s="96">
        <v>13</v>
      </c>
      <c r="K35" s="96">
        <v>1</v>
      </c>
      <c r="L35" s="96">
        <v>0</v>
      </c>
      <c r="M35" s="97">
        <v>130</v>
      </c>
      <c r="N35" s="97">
        <v>2</v>
      </c>
      <c r="O35" s="97">
        <v>0</v>
      </c>
      <c r="P35" s="97">
        <v>1</v>
      </c>
      <c r="Q35" s="97">
        <v>0</v>
      </c>
      <c r="R35" s="97">
        <v>0</v>
      </c>
      <c r="S35" s="97">
        <v>2</v>
      </c>
      <c r="T35" s="97">
        <v>0</v>
      </c>
      <c r="V35" s="19"/>
    </row>
    <row r="36" spans="1:22" x14ac:dyDescent="0.35">
      <c r="A36" s="93" t="s">
        <v>51</v>
      </c>
      <c r="B36" s="93" t="s">
        <v>177</v>
      </c>
      <c r="C36" s="93" t="s">
        <v>178</v>
      </c>
      <c r="D36" s="94">
        <v>21</v>
      </c>
      <c r="E36" s="95">
        <v>0.5714285714285714</v>
      </c>
      <c r="F36" s="95">
        <v>0.2857142857142857</v>
      </c>
      <c r="G36" s="96">
        <v>7</v>
      </c>
      <c r="H36" s="96">
        <v>5</v>
      </c>
      <c r="I36" s="96">
        <v>3</v>
      </c>
      <c r="J36" s="96">
        <v>3</v>
      </c>
      <c r="K36" s="96">
        <v>3</v>
      </c>
      <c r="L36" s="96">
        <v>0</v>
      </c>
      <c r="M36" s="97">
        <v>18</v>
      </c>
      <c r="N36" s="97">
        <v>3</v>
      </c>
      <c r="O36" s="97">
        <v>0</v>
      </c>
      <c r="P36" s="97">
        <v>0</v>
      </c>
      <c r="Q36" s="97">
        <v>0</v>
      </c>
      <c r="R36" s="97">
        <v>0</v>
      </c>
      <c r="S36" s="97">
        <v>0</v>
      </c>
      <c r="T36" s="97">
        <v>0</v>
      </c>
      <c r="V36" s="19"/>
    </row>
    <row r="37" spans="1:22" x14ac:dyDescent="0.35">
      <c r="A37" s="93" t="s">
        <v>51</v>
      </c>
      <c r="B37" s="93" t="s">
        <v>179</v>
      </c>
      <c r="C37" s="93" t="s">
        <v>180</v>
      </c>
      <c r="D37" s="94">
        <v>54</v>
      </c>
      <c r="E37" s="95">
        <v>0.92592592592592593</v>
      </c>
      <c r="F37" s="95">
        <v>3.7037037037037035E-2</v>
      </c>
      <c r="G37" s="96">
        <v>41</v>
      </c>
      <c r="H37" s="96">
        <v>9</v>
      </c>
      <c r="I37" s="96">
        <v>2</v>
      </c>
      <c r="J37" s="96">
        <v>2</v>
      </c>
      <c r="K37" s="96">
        <v>0</v>
      </c>
      <c r="L37" s="96">
        <v>0</v>
      </c>
      <c r="M37" s="97">
        <v>52</v>
      </c>
      <c r="N37" s="97">
        <v>2</v>
      </c>
      <c r="O37" s="97">
        <v>0</v>
      </c>
      <c r="P37" s="97">
        <v>0</v>
      </c>
      <c r="Q37" s="97">
        <v>0</v>
      </c>
      <c r="R37" s="97">
        <v>0</v>
      </c>
      <c r="S37" s="97">
        <v>0</v>
      </c>
      <c r="T37" s="97">
        <v>0</v>
      </c>
      <c r="V37" s="19"/>
    </row>
    <row r="38" spans="1:22" x14ac:dyDescent="0.35">
      <c r="A38" s="93" t="s">
        <v>53</v>
      </c>
      <c r="B38" s="93" t="s">
        <v>181</v>
      </c>
      <c r="C38" s="93" t="s">
        <v>182</v>
      </c>
      <c r="D38" s="94">
        <v>2</v>
      </c>
      <c r="E38" s="95" t="s">
        <v>57</v>
      </c>
      <c r="F38" s="95" t="s">
        <v>57</v>
      </c>
      <c r="G38" s="96" t="s">
        <v>57</v>
      </c>
      <c r="H38" s="96" t="s">
        <v>57</v>
      </c>
      <c r="I38" s="96" t="s">
        <v>57</v>
      </c>
      <c r="J38" s="96" t="s">
        <v>57</v>
      </c>
      <c r="K38" s="96" t="s">
        <v>57</v>
      </c>
      <c r="L38" s="96" t="s">
        <v>57</v>
      </c>
      <c r="M38" s="97" t="s">
        <v>57</v>
      </c>
      <c r="N38" s="97" t="s">
        <v>57</v>
      </c>
      <c r="O38" s="97" t="s">
        <v>57</v>
      </c>
      <c r="P38" s="97" t="s">
        <v>57</v>
      </c>
      <c r="Q38" s="97" t="s">
        <v>57</v>
      </c>
      <c r="R38" s="97" t="s">
        <v>57</v>
      </c>
      <c r="S38" s="97" t="s">
        <v>57</v>
      </c>
      <c r="T38" s="97" t="s">
        <v>57</v>
      </c>
      <c r="V38" s="19"/>
    </row>
    <row r="39" spans="1:22" x14ac:dyDescent="0.35">
      <c r="A39" s="93" t="s">
        <v>53</v>
      </c>
      <c r="B39" s="93" t="s">
        <v>183</v>
      </c>
      <c r="C39" s="93" t="s">
        <v>184</v>
      </c>
      <c r="D39" s="94">
        <v>31</v>
      </c>
      <c r="E39" s="95">
        <v>0.77419354838709675</v>
      </c>
      <c r="F39" s="95">
        <v>0.12903225806451613</v>
      </c>
      <c r="G39" s="96" t="s">
        <v>57</v>
      </c>
      <c r="H39" s="96" t="s">
        <v>57</v>
      </c>
      <c r="I39" s="96" t="s">
        <v>57</v>
      </c>
      <c r="J39" s="96" t="s">
        <v>57</v>
      </c>
      <c r="K39" s="96" t="s">
        <v>57</v>
      </c>
      <c r="L39" s="96" t="s">
        <v>57</v>
      </c>
      <c r="M39" s="97" t="s">
        <v>57</v>
      </c>
      <c r="N39" s="97" t="s">
        <v>57</v>
      </c>
      <c r="O39" s="97" t="s">
        <v>57</v>
      </c>
      <c r="P39" s="97" t="s">
        <v>57</v>
      </c>
      <c r="Q39" s="97" t="s">
        <v>57</v>
      </c>
      <c r="R39" s="97" t="s">
        <v>57</v>
      </c>
      <c r="S39" s="97" t="s">
        <v>57</v>
      </c>
      <c r="T39" s="97" t="s">
        <v>57</v>
      </c>
      <c r="V39" s="19"/>
    </row>
    <row r="40" spans="1:22" x14ac:dyDescent="0.35">
      <c r="A40" s="93" t="s">
        <v>55</v>
      </c>
      <c r="B40" s="93" t="s">
        <v>185</v>
      </c>
      <c r="C40" s="93" t="s">
        <v>186</v>
      </c>
      <c r="D40" s="94">
        <v>0</v>
      </c>
      <c r="E40" s="95" t="s">
        <v>8</v>
      </c>
      <c r="F40" s="95" t="s">
        <v>8</v>
      </c>
      <c r="G40" s="96">
        <v>0</v>
      </c>
      <c r="H40" s="96">
        <v>0</v>
      </c>
      <c r="I40" s="96">
        <v>0</v>
      </c>
      <c r="J40" s="96">
        <v>0</v>
      </c>
      <c r="K40" s="96">
        <v>0</v>
      </c>
      <c r="L40" s="96">
        <v>0</v>
      </c>
      <c r="M40" s="97">
        <v>0</v>
      </c>
      <c r="N40" s="97">
        <v>0</v>
      </c>
      <c r="O40" s="97">
        <v>0</v>
      </c>
      <c r="P40" s="97">
        <v>0</v>
      </c>
      <c r="Q40" s="97">
        <v>0</v>
      </c>
      <c r="R40" s="97">
        <v>0</v>
      </c>
      <c r="S40" s="97">
        <v>0</v>
      </c>
      <c r="T40" s="97">
        <v>0</v>
      </c>
      <c r="V40" s="19"/>
    </row>
    <row r="41" spans="1:22" x14ac:dyDescent="0.35">
      <c r="A41" s="93" t="s">
        <v>55</v>
      </c>
      <c r="B41" s="93" t="s">
        <v>187</v>
      </c>
      <c r="C41" s="93" t="s">
        <v>188</v>
      </c>
      <c r="D41" s="94">
        <v>0</v>
      </c>
      <c r="E41" s="95" t="s">
        <v>8</v>
      </c>
      <c r="F41" s="95" t="s">
        <v>8</v>
      </c>
      <c r="G41" s="96">
        <v>0</v>
      </c>
      <c r="H41" s="96">
        <v>0</v>
      </c>
      <c r="I41" s="96">
        <v>0</v>
      </c>
      <c r="J41" s="96">
        <v>0</v>
      </c>
      <c r="K41" s="96">
        <v>0</v>
      </c>
      <c r="L41" s="96">
        <v>0</v>
      </c>
      <c r="M41" s="97">
        <v>0</v>
      </c>
      <c r="N41" s="97">
        <v>0</v>
      </c>
      <c r="O41" s="97">
        <v>0</v>
      </c>
      <c r="P41" s="97">
        <v>0</v>
      </c>
      <c r="Q41" s="97">
        <v>0</v>
      </c>
      <c r="R41" s="97">
        <v>0</v>
      </c>
      <c r="S41" s="97">
        <v>0</v>
      </c>
      <c r="T41" s="97">
        <v>0</v>
      </c>
      <c r="V41" s="19"/>
    </row>
    <row r="42" spans="1:22" x14ac:dyDescent="0.35">
      <c r="A42" s="93" t="s">
        <v>55</v>
      </c>
      <c r="B42" s="93" t="s">
        <v>189</v>
      </c>
      <c r="C42" s="93" t="s">
        <v>190</v>
      </c>
      <c r="D42" s="94">
        <v>2</v>
      </c>
      <c r="E42" s="95" t="s">
        <v>57</v>
      </c>
      <c r="F42" s="95" t="s">
        <v>57</v>
      </c>
      <c r="G42" s="96" t="s">
        <v>57</v>
      </c>
      <c r="H42" s="96" t="s">
        <v>57</v>
      </c>
      <c r="I42" s="96" t="s">
        <v>57</v>
      </c>
      <c r="J42" s="96" t="s">
        <v>57</v>
      </c>
      <c r="K42" s="96" t="s">
        <v>57</v>
      </c>
      <c r="L42" s="96" t="s">
        <v>57</v>
      </c>
      <c r="M42" s="97" t="s">
        <v>57</v>
      </c>
      <c r="N42" s="97" t="s">
        <v>57</v>
      </c>
      <c r="O42" s="97" t="s">
        <v>57</v>
      </c>
      <c r="P42" s="97" t="s">
        <v>57</v>
      </c>
      <c r="Q42" s="97" t="s">
        <v>57</v>
      </c>
      <c r="R42" s="97" t="s">
        <v>57</v>
      </c>
      <c r="S42" s="97" t="s">
        <v>57</v>
      </c>
      <c r="T42" s="97" t="s">
        <v>57</v>
      </c>
      <c r="V42" s="19"/>
    </row>
    <row r="43" spans="1:22" x14ac:dyDescent="0.35">
      <c r="A43" s="93" t="s">
        <v>60</v>
      </c>
      <c r="B43" s="93" t="s">
        <v>191</v>
      </c>
      <c r="C43" s="93" t="s">
        <v>192</v>
      </c>
      <c r="D43" s="94">
        <v>134</v>
      </c>
      <c r="E43" s="95">
        <v>0.85820895522388063</v>
      </c>
      <c r="F43" s="95">
        <v>9.7014925373134331E-2</v>
      </c>
      <c r="G43" s="96">
        <v>84</v>
      </c>
      <c r="H43" s="96">
        <v>31</v>
      </c>
      <c r="I43" s="96">
        <v>6</v>
      </c>
      <c r="J43" s="96">
        <v>4</v>
      </c>
      <c r="K43" s="96">
        <v>9</v>
      </c>
      <c r="L43" s="96">
        <v>0</v>
      </c>
      <c r="M43" s="97">
        <v>11</v>
      </c>
      <c r="N43" s="97">
        <v>123</v>
      </c>
      <c r="O43" s="97">
        <v>0</v>
      </c>
      <c r="P43" s="97">
        <v>0</v>
      </c>
      <c r="Q43" s="97">
        <v>0</v>
      </c>
      <c r="R43" s="97">
        <v>0</v>
      </c>
      <c r="S43" s="97">
        <v>0</v>
      </c>
      <c r="T43" s="97">
        <v>0</v>
      </c>
      <c r="V43" s="19"/>
    </row>
    <row r="44" spans="1:22" x14ac:dyDescent="0.35">
      <c r="A44" s="93" t="s">
        <v>62</v>
      </c>
      <c r="B44" s="93" t="s">
        <v>193</v>
      </c>
      <c r="C44" s="93" t="s">
        <v>194</v>
      </c>
      <c r="D44" s="94">
        <v>4</v>
      </c>
      <c r="E44" s="95" t="s">
        <v>57</v>
      </c>
      <c r="F44" s="95" t="s">
        <v>57</v>
      </c>
      <c r="G44" s="96" t="s">
        <v>57</v>
      </c>
      <c r="H44" s="96" t="s">
        <v>57</v>
      </c>
      <c r="I44" s="96" t="s">
        <v>57</v>
      </c>
      <c r="J44" s="96" t="s">
        <v>57</v>
      </c>
      <c r="K44" s="96" t="s">
        <v>57</v>
      </c>
      <c r="L44" s="96" t="s">
        <v>57</v>
      </c>
      <c r="M44" s="97" t="s">
        <v>57</v>
      </c>
      <c r="N44" s="97" t="s">
        <v>57</v>
      </c>
      <c r="O44" s="97" t="s">
        <v>57</v>
      </c>
      <c r="P44" s="97" t="s">
        <v>57</v>
      </c>
      <c r="Q44" s="97" t="s">
        <v>57</v>
      </c>
      <c r="R44" s="97" t="s">
        <v>57</v>
      </c>
      <c r="S44" s="97" t="s">
        <v>57</v>
      </c>
      <c r="T44" s="97" t="s">
        <v>57</v>
      </c>
      <c r="V44" s="19"/>
    </row>
    <row r="45" spans="1:22" x14ac:dyDescent="0.35">
      <c r="A45" s="93" t="s">
        <v>62</v>
      </c>
      <c r="B45" s="93" t="s">
        <v>195</v>
      </c>
      <c r="C45" s="93" t="s">
        <v>196</v>
      </c>
      <c r="D45" s="94">
        <v>17</v>
      </c>
      <c r="E45" s="95">
        <v>0.76470588235294112</v>
      </c>
      <c r="F45" s="95">
        <v>5.8823529411764705E-2</v>
      </c>
      <c r="G45" s="96" t="s">
        <v>57</v>
      </c>
      <c r="H45" s="96" t="s">
        <v>57</v>
      </c>
      <c r="I45" s="96" t="s">
        <v>57</v>
      </c>
      <c r="J45" s="96" t="s">
        <v>57</v>
      </c>
      <c r="K45" s="96" t="s">
        <v>57</v>
      </c>
      <c r="L45" s="96" t="s">
        <v>57</v>
      </c>
      <c r="M45" s="97" t="s">
        <v>57</v>
      </c>
      <c r="N45" s="97" t="s">
        <v>57</v>
      </c>
      <c r="O45" s="97" t="s">
        <v>57</v>
      </c>
      <c r="P45" s="97" t="s">
        <v>57</v>
      </c>
      <c r="Q45" s="97" t="s">
        <v>57</v>
      </c>
      <c r="R45" s="97" t="s">
        <v>57</v>
      </c>
      <c r="S45" s="97" t="s">
        <v>57</v>
      </c>
      <c r="T45" s="97" t="s">
        <v>57</v>
      </c>
      <c r="V45" s="19"/>
    </row>
    <row r="46" spans="1:22" x14ac:dyDescent="0.35">
      <c r="A46" s="93" t="s">
        <v>62</v>
      </c>
      <c r="B46" s="93" t="s">
        <v>197</v>
      </c>
      <c r="C46" s="93" t="s">
        <v>198</v>
      </c>
      <c r="D46" s="94">
        <v>68</v>
      </c>
      <c r="E46" s="95">
        <v>0.98529411764705888</v>
      </c>
      <c r="F46" s="95">
        <v>1.4705882352941176E-2</v>
      </c>
      <c r="G46" s="96">
        <v>60</v>
      </c>
      <c r="H46" s="96">
        <v>7</v>
      </c>
      <c r="I46" s="96">
        <v>0</v>
      </c>
      <c r="J46" s="96">
        <v>1</v>
      </c>
      <c r="K46" s="96">
        <v>0</v>
      </c>
      <c r="L46" s="96">
        <v>0</v>
      </c>
      <c r="M46" s="97">
        <v>23</v>
      </c>
      <c r="N46" s="97">
        <v>7</v>
      </c>
      <c r="O46" s="97">
        <v>0</v>
      </c>
      <c r="P46" s="97">
        <v>27</v>
      </c>
      <c r="Q46" s="97">
        <v>0</v>
      </c>
      <c r="R46" s="97">
        <v>0</v>
      </c>
      <c r="S46" s="97">
        <v>0</v>
      </c>
      <c r="T46" s="97">
        <v>11</v>
      </c>
      <c r="V46" s="19"/>
    </row>
    <row r="47" spans="1:22" x14ac:dyDescent="0.35">
      <c r="A47" s="93" t="s">
        <v>64</v>
      </c>
      <c r="B47" s="93" t="s">
        <v>199</v>
      </c>
      <c r="C47" s="93" t="s">
        <v>200</v>
      </c>
      <c r="D47" s="94">
        <v>13</v>
      </c>
      <c r="E47" s="95">
        <v>0.84615384615384615</v>
      </c>
      <c r="F47" s="95">
        <v>0.15384615384615385</v>
      </c>
      <c r="G47" s="96">
        <v>10</v>
      </c>
      <c r="H47" s="96">
        <v>1</v>
      </c>
      <c r="I47" s="96">
        <v>0</v>
      </c>
      <c r="J47" s="96">
        <v>1</v>
      </c>
      <c r="K47" s="96">
        <v>1</v>
      </c>
      <c r="L47" s="96">
        <v>0</v>
      </c>
      <c r="M47" s="97">
        <v>11</v>
      </c>
      <c r="N47" s="97">
        <v>0</v>
      </c>
      <c r="O47" s="97">
        <v>0</v>
      </c>
      <c r="P47" s="97">
        <v>0</v>
      </c>
      <c r="Q47" s="97">
        <v>0</v>
      </c>
      <c r="R47" s="97">
        <v>2</v>
      </c>
      <c r="S47" s="97">
        <v>0</v>
      </c>
      <c r="T47" s="97">
        <v>0</v>
      </c>
      <c r="V47" s="19"/>
    </row>
    <row r="48" spans="1:22" x14ac:dyDescent="0.35">
      <c r="A48" s="93" t="s">
        <v>64</v>
      </c>
      <c r="B48" s="93" t="s">
        <v>201</v>
      </c>
      <c r="C48" s="93" t="s">
        <v>202</v>
      </c>
      <c r="D48" s="94">
        <v>76</v>
      </c>
      <c r="E48" s="95">
        <v>1</v>
      </c>
      <c r="F48" s="95">
        <v>0</v>
      </c>
      <c r="G48" s="96">
        <v>75</v>
      </c>
      <c r="H48" s="96">
        <v>1</v>
      </c>
      <c r="I48" s="96">
        <v>0</v>
      </c>
      <c r="J48" s="96">
        <v>0</v>
      </c>
      <c r="K48" s="96">
        <v>0</v>
      </c>
      <c r="L48" s="96">
        <v>0</v>
      </c>
      <c r="M48" s="97">
        <v>0</v>
      </c>
      <c r="N48" s="97">
        <v>0</v>
      </c>
      <c r="O48" s="97">
        <v>0</v>
      </c>
      <c r="P48" s="97">
        <v>48</v>
      </c>
      <c r="Q48" s="97">
        <v>0</v>
      </c>
      <c r="R48" s="97">
        <v>0</v>
      </c>
      <c r="S48" s="97">
        <v>28</v>
      </c>
      <c r="T48" s="97">
        <v>0</v>
      </c>
      <c r="V48" s="19"/>
    </row>
    <row r="49" spans="1:22" x14ac:dyDescent="0.35">
      <c r="A49" s="93" t="s">
        <v>64</v>
      </c>
      <c r="B49" s="93" t="s">
        <v>203</v>
      </c>
      <c r="C49" s="93" t="s">
        <v>204</v>
      </c>
      <c r="D49" s="94">
        <v>168</v>
      </c>
      <c r="E49" s="95">
        <v>0.9285714285714286</v>
      </c>
      <c r="F49" s="95">
        <v>3.5714285714285712E-2</v>
      </c>
      <c r="G49" s="96">
        <v>131</v>
      </c>
      <c r="H49" s="96">
        <v>25</v>
      </c>
      <c r="I49" s="96">
        <v>3</v>
      </c>
      <c r="J49" s="96">
        <v>2</v>
      </c>
      <c r="K49" s="96">
        <v>4</v>
      </c>
      <c r="L49" s="96">
        <v>3</v>
      </c>
      <c r="M49" s="97">
        <v>0</v>
      </c>
      <c r="N49" s="97">
        <v>0</v>
      </c>
      <c r="O49" s="97">
        <v>0</v>
      </c>
      <c r="P49" s="97">
        <v>0</v>
      </c>
      <c r="Q49" s="97">
        <v>0</v>
      </c>
      <c r="R49" s="97">
        <v>0</v>
      </c>
      <c r="S49" s="97">
        <v>168</v>
      </c>
      <c r="T49" s="97">
        <v>0</v>
      </c>
      <c r="V49" s="19"/>
    </row>
    <row r="50" spans="1:22" x14ac:dyDescent="0.35">
      <c r="A50" s="93" t="s">
        <v>64</v>
      </c>
      <c r="B50" s="93" t="s">
        <v>205</v>
      </c>
      <c r="C50" s="93" t="s">
        <v>206</v>
      </c>
      <c r="D50" s="94">
        <v>186</v>
      </c>
      <c r="E50" s="95">
        <v>0.91397849462365588</v>
      </c>
      <c r="F50" s="95">
        <v>5.3763440860215055E-2</v>
      </c>
      <c r="G50" s="96">
        <v>154</v>
      </c>
      <c r="H50" s="96">
        <v>16</v>
      </c>
      <c r="I50" s="96">
        <v>3</v>
      </c>
      <c r="J50" s="96">
        <v>4</v>
      </c>
      <c r="K50" s="96">
        <v>6</v>
      </c>
      <c r="L50" s="96">
        <v>3</v>
      </c>
      <c r="M50" s="97">
        <v>156</v>
      </c>
      <c r="N50" s="97">
        <v>0</v>
      </c>
      <c r="O50" s="97">
        <v>0</v>
      </c>
      <c r="P50" s="97">
        <v>20</v>
      </c>
      <c r="Q50" s="97">
        <v>0</v>
      </c>
      <c r="R50" s="97">
        <v>0</v>
      </c>
      <c r="S50" s="97">
        <v>10</v>
      </c>
      <c r="T50" s="97">
        <v>0</v>
      </c>
      <c r="V50" s="19"/>
    </row>
    <row r="51" spans="1:22" x14ac:dyDescent="0.35">
      <c r="A51" s="93" t="s">
        <v>66</v>
      </c>
      <c r="B51" s="93" t="s">
        <v>207</v>
      </c>
      <c r="C51" s="93" t="s">
        <v>208</v>
      </c>
      <c r="D51" s="94">
        <v>0</v>
      </c>
      <c r="E51" s="95" t="s">
        <v>8</v>
      </c>
      <c r="F51" s="95" t="s">
        <v>8</v>
      </c>
      <c r="G51" s="96">
        <v>0</v>
      </c>
      <c r="H51" s="96">
        <v>0</v>
      </c>
      <c r="I51" s="96">
        <v>0</v>
      </c>
      <c r="J51" s="96">
        <v>0</v>
      </c>
      <c r="K51" s="96">
        <v>0</v>
      </c>
      <c r="L51" s="96">
        <v>0</v>
      </c>
      <c r="M51" s="97">
        <v>0</v>
      </c>
      <c r="N51" s="97">
        <v>0</v>
      </c>
      <c r="O51" s="97">
        <v>0</v>
      </c>
      <c r="P51" s="97">
        <v>0</v>
      </c>
      <c r="Q51" s="97">
        <v>0</v>
      </c>
      <c r="R51" s="97">
        <v>0</v>
      </c>
      <c r="S51" s="97">
        <v>0</v>
      </c>
      <c r="T51" s="97">
        <v>0</v>
      </c>
      <c r="V51" s="19"/>
    </row>
    <row r="52" spans="1:22" x14ac:dyDescent="0.35">
      <c r="A52" s="93" t="s">
        <v>66</v>
      </c>
      <c r="B52" s="93" t="s">
        <v>209</v>
      </c>
      <c r="C52" s="93" t="s">
        <v>210</v>
      </c>
      <c r="D52" s="94">
        <v>4</v>
      </c>
      <c r="E52" s="95" t="s">
        <v>57</v>
      </c>
      <c r="F52" s="95" t="s">
        <v>57</v>
      </c>
      <c r="G52" s="96" t="s">
        <v>57</v>
      </c>
      <c r="H52" s="96" t="s">
        <v>57</v>
      </c>
      <c r="I52" s="96" t="s">
        <v>57</v>
      </c>
      <c r="J52" s="96" t="s">
        <v>57</v>
      </c>
      <c r="K52" s="96" t="s">
        <v>57</v>
      </c>
      <c r="L52" s="96" t="s">
        <v>57</v>
      </c>
      <c r="M52" s="97" t="s">
        <v>57</v>
      </c>
      <c r="N52" s="97" t="s">
        <v>57</v>
      </c>
      <c r="O52" s="97" t="s">
        <v>57</v>
      </c>
      <c r="P52" s="97" t="s">
        <v>57</v>
      </c>
      <c r="Q52" s="97" t="s">
        <v>57</v>
      </c>
      <c r="R52" s="97" t="s">
        <v>57</v>
      </c>
      <c r="S52" s="97" t="s">
        <v>57</v>
      </c>
      <c r="T52" s="97" t="s">
        <v>57</v>
      </c>
      <c r="V52" s="19"/>
    </row>
    <row r="53" spans="1:22" x14ac:dyDescent="0.35">
      <c r="A53" s="93" t="s">
        <v>66</v>
      </c>
      <c r="B53" s="93" t="s">
        <v>211</v>
      </c>
      <c r="C53" s="93" t="s">
        <v>212</v>
      </c>
      <c r="D53" s="94">
        <v>14</v>
      </c>
      <c r="E53" s="95">
        <v>1</v>
      </c>
      <c r="F53" s="95">
        <v>0</v>
      </c>
      <c r="G53" s="96" t="s">
        <v>57</v>
      </c>
      <c r="H53" s="96" t="s">
        <v>57</v>
      </c>
      <c r="I53" s="96" t="s">
        <v>57</v>
      </c>
      <c r="J53" s="96" t="s">
        <v>57</v>
      </c>
      <c r="K53" s="96" t="s">
        <v>57</v>
      </c>
      <c r="L53" s="96" t="s">
        <v>57</v>
      </c>
      <c r="M53" s="97" t="s">
        <v>57</v>
      </c>
      <c r="N53" s="97" t="s">
        <v>57</v>
      </c>
      <c r="O53" s="97" t="s">
        <v>57</v>
      </c>
      <c r="P53" s="97" t="s">
        <v>57</v>
      </c>
      <c r="Q53" s="97" t="s">
        <v>57</v>
      </c>
      <c r="R53" s="97" t="s">
        <v>57</v>
      </c>
      <c r="S53" s="97" t="s">
        <v>57</v>
      </c>
      <c r="T53" s="97" t="s">
        <v>57</v>
      </c>
      <c r="V53" s="19"/>
    </row>
    <row r="54" spans="1:22" x14ac:dyDescent="0.35">
      <c r="A54" s="93" t="s">
        <v>68</v>
      </c>
      <c r="B54" s="93" t="s">
        <v>213</v>
      </c>
      <c r="C54" s="93" t="s">
        <v>214</v>
      </c>
      <c r="D54" s="94">
        <v>7</v>
      </c>
      <c r="E54" s="95">
        <v>0.5714285714285714</v>
      </c>
      <c r="F54" s="95">
        <v>0.2857142857142857</v>
      </c>
      <c r="G54" s="96">
        <v>3</v>
      </c>
      <c r="H54" s="96">
        <v>1</v>
      </c>
      <c r="I54" s="96">
        <v>1</v>
      </c>
      <c r="J54" s="96">
        <v>2</v>
      </c>
      <c r="K54" s="96">
        <v>0</v>
      </c>
      <c r="L54" s="96">
        <v>0</v>
      </c>
      <c r="M54" s="97">
        <v>7</v>
      </c>
      <c r="N54" s="97">
        <v>0</v>
      </c>
      <c r="O54" s="97">
        <v>0</v>
      </c>
      <c r="P54" s="97">
        <v>0</v>
      </c>
      <c r="Q54" s="97">
        <v>0</v>
      </c>
      <c r="R54" s="97">
        <v>0</v>
      </c>
      <c r="S54" s="97">
        <v>0</v>
      </c>
      <c r="T54" s="97">
        <v>0</v>
      </c>
      <c r="V54" s="19"/>
    </row>
    <row r="55" spans="1:22" x14ac:dyDescent="0.35">
      <c r="A55" s="93" t="s">
        <v>68</v>
      </c>
      <c r="B55" s="93" t="s">
        <v>215</v>
      </c>
      <c r="C55" s="93" t="s">
        <v>216</v>
      </c>
      <c r="D55" s="94">
        <v>167</v>
      </c>
      <c r="E55" s="95">
        <v>0.87425149700598803</v>
      </c>
      <c r="F55" s="95">
        <v>7.1856287425149698E-2</v>
      </c>
      <c r="G55" s="96">
        <v>128</v>
      </c>
      <c r="H55" s="96">
        <v>18</v>
      </c>
      <c r="I55" s="96">
        <v>4</v>
      </c>
      <c r="J55" s="96">
        <v>1</v>
      </c>
      <c r="K55" s="96">
        <v>11</v>
      </c>
      <c r="L55" s="96">
        <v>5</v>
      </c>
      <c r="M55" s="97">
        <v>0</v>
      </c>
      <c r="N55" s="97">
        <v>0</v>
      </c>
      <c r="O55" s="97">
        <v>0</v>
      </c>
      <c r="P55" s="97">
        <v>158</v>
      </c>
      <c r="Q55" s="97">
        <v>0</v>
      </c>
      <c r="R55" s="97">
        <v>0</v>
      </c>
      <c r="S55" s="97">
        <v>7</v>
      </c>
      <c r="T55" s="97">
        <v>2</v>
      </c>
      <c r="V55" s="19"/>
    </row>
    <row r="56" spans="1:22" x14ac:dyDescent="0.35">
      <c r="A56" s="93" t="s">
        <v>68</v>
      </c>
      <c r="B56" s="93" t="s">
        <v>217</v>
      </c>
      <c r="C56" s="93" t="s">
        <v>218</v>
      </c>
      <c r="D56" s="94">
        <v>343</v>
      </c>
      <c r="E56" s="95">
        <v>0.96209912536443154</v>
      </c>
      <c r="F56" s="95">
        <v>3.4985422740524783E-2</v>
      </c>
      <c r="G56" s="96">
        <v>299</v>
      </c>
      <c r="H56" s="96">
        <v>31</v>
      </c>
      <c r="I56" s="96">
        <v>1</v>
      </c>
      <c r="J56" s="96">
        <v>3</v>
      </c>
      <c r="K56" s="96">
        <v>9</v>
      </c>
      <c r="L56" s="96">
        <v>0</v>
      </c>
      <c r="M56" s="97">
        <v>0</v>
      </c>
      <c r="N56" s="97">
        <v>0</v>
      </c>
      <c r="O56" s="97">
        <v>0</v>
      </c>
      <c r="P56" s="97">
        <v>217</v>
      </c>
      <c r="Q56" s="97">
        <v>0</v>
      </c>
      <c r="R56" s="97">
        <v>0</v>
      </c>
      <c r="S56" s="97">
        <v>126</v>
      </c>
      <c r="T56" s="97">
        <v>0</v>
      </c>
      <c r="V56" s="19"/>
    </row>
    <row r="57" spans="1:22" x14ac:dyDescent="0.35">
      <c r="A57" s="93" t="s">
        <v>70</v>
      </c>
      <c r="B57" s="93" t="s">
        <v>219</v>
      </c>
      <c r="C57" s="93" t="s">
        <v>220</v>
      </c>
      <c r="D57" s="94">
        <v>0</v>
      </c>
      <c r="E57" s="95" t="s">
        <v>8</v>
      </c>
      <c r="F57" s="95" t="s">
        <v>8</v>
      </c>
      <c r="G57" s="96">
        <v>0</v>
      </c>
      <c r="H57" s="96">
        <v>0</v>
      </c>
      <c r="I57" s="96">
        <v>0</v>
      </c>
      <c r="J57" s="96">
        <v>0</v>
      </c>
      <c r="K57" s="96">
        <v>0</v>
      </c>
      <c r="L57" s="96">
        <v>0</v>
      </c>
      <c r="M57" s="97">
        <v>0</v>
      </c>
      <c r="N57" s="97">
        <v>0</v>
      </c>
      <c r="O57" s="97">
        <v>0</v>
      </c>
      <c r="P57" s="97">
        <v>0</v>
      </c>
      <c r="Q57" s="97">
        <v>0</v>
      </c>
      <c r="R57" s="97">
        <v>0</v>
      </c>
      <c r="S57" s="97">
        <v>0</v>
      </c>
      <c r="T57" s="97">
        <v>0</v>
      </c>
      <c r="V57" s="19"/>
    </row>
    <row r="58" spans="1:22" x14ac:dyDescent="0.35">
      <c r="A58" s="93" t="s">
        <v>70</v>
      </c>
      <c r="B58" s="93" t="s">
        <v>221</v>
      </c>
      <c r="C58" s="93" t="s">
        <v>222</v>
      </c>
      <c r="D58" s="94">
        <v>69</v>
      </c>
      <c r="E58" s="95">
        <v>0.98550724637681164</v>
      </c>
      <c r="F58" s="95">
        <v>0</v>
      </c>
      <c r="G58" s="96">
        <v>67</v>
      </c>
      <c r="H58" s="96">
        <v>1</v>
      </c>
      <c r="I58" s="96">
        <v>1</v>
      </c>
      <c r="J58" s="96">
        <v>0</v>
      </c>
      <c r="K58" s="96">
        <v>0</v>
      </c>
      <c r="L58" s="96">
        <v>0</v>
      </c>
      <c r="M58" s="97">
        <v>0</v>
      </c>
      <c r="N58" s="97">
        <v>0</v>
      </c>
      <c r="O58" s="97">
        <v>0</v>
      </c>
      <c r="P58" s="97">
        <v>69</v>
      </c>
      <c r="Q58" s="97">
        <v>0</v>
      </c>
      <c r="R58" s="97">
        <v>0</v>
      </c>
      <c r="S58" s="97">
        <v>0</v>
      </c>
      <c r="T58" s="97">
        <v>0</v>
      </c>
      <c r="V58" s="19"/>
    </row>
    <row r="59" spans="1:22" x14ac:dyDescent="0.35">
      <c r="A59" s="93" t="s">
        <v>70</v>
      </c>
      <c r="B59" s="93" t="s">
        <v>223</v>
      </c>
      <c r="C59" s="93" t="s">
        <v>224</v>
      </c>
      <c r="D59" s="94">
        <v>98</v>
      </c>
      <c r="E59" s="95">
        <v>0.9285714285714286</v>
      </c>
      <c r="F59" s="95">
        <v>7.1428571428571425E-2</v>
      </c>
      <c r="G59" s="96">
        <v>76</v>
      </c>
      <c r="H59" s="96">
        <v>15</v>
      </c>
      <c r="I59" s="96">
        <v>0</v>
      </c>
      <c r="J59" s="96">
        <v>4</v>
      </c>
      <c r="K59" s="96">
        <v>3</v>
      </c>
      <c r="L59" s="96">
        <v>0</v>
      </c>
      <c r="M59" s="97">
        <v>0</v>
      </c>
      <c r="N59" s="97">
        <v>98</v>
      </c>
      <c r="O59" s="97">
        <v>0</v>
      </c>
      <c r="P59" s="97">
        <v>0</v>
      </c>
      <c r="Q59" s="97">
        <v>0</v>
      </c>
      <c r="R59" s="97">
        <v>0</v>
      </c>
      <c r="S59" s="97">
        <v>0</v>
      </c>
      <c r="T59" s="97">
        <v>0</v>
      </c>
      <c r="V59" s="19"/>
    </row>
    <row r="60" spans="1:22" x14ac:dyDescent="0.35">
      <c r="A60" s="93" t="s">
        <v>72</v>
      </c>
      <c r="B60" s="93" t="s">
        <v>225</v>
      </c>
      <c r="C60" s="93" t="s">
        <v>226</v>
      </c>
      <c r="D60" s="94">
        <v>0</v>
      </c>
      <c r="E60" s="95" t="s">
        <v>8</v>
      </c>
      <c r="F60" s="95" t="s">
        <v>8</v>
      </c>
      <c r="G60" s="96">
        <v>0</v>
      </c>
      <c r="H60" s="96">
        <v>0</v>
      </c>
      <c r="I60" s="96">
        <v>0</v>
      </c>
      <c r="J60" s="96">
        <v>0</v>
      </c>
      <c r="K60" s="96">
        <v>0</v>
      </c>
      <c r="L60" s="96">
        <v>0</v>
      </c>
      <c r="M60" s="97">
        <v>0</v>
      </c>
      <c r="N60" s="97">
        <v>0</v>
      </c>
      <c r="O60" s="97">
        <v>0</v>
      </c>
      <c r="P60" s="97">
        <v>0</v>
      </c>
      <c r="Q60" s="97">
        <v>0</v>
      </c>
      <c r="R60" s="97">
        <v>0</v>
      </c>
      <c r="S60" s="97">
        <v>0</v>
      </c>
      <c r="T60" s="97">
        <v>0</v>
      </c>
      <c r="V60" s="19"/>
    </row>
    <row r="61" spans="1:22" x14ac:dyDescent="0.35">
      <c r="A61" s="93" t="s">
        <v>72</v>
      </c>
      <c r="B61" s="93" t="s">
        <v>227</v>
      </c>
      <c r="C61" s="93" t="s">
        <v>228</v>
      </c>
      <c r="D61" s="94">
        <v>100</v>
      </c>
      <c r="E61" s="95">
        <v>0.97</v>
      </c>
      <c r="F61" s="95">
        <v>0.02</v>
      </c>
      <c r="G61" s="96">
        <v>87</v>
      </c>
      <c r="H61" s="96">
        <v>10</v>
      </c>
      <c r="I61" s="96">
        <v>1</v>
      </c>
      <c r="J61" s="96">
        <v>0</v>
      </c>
      <c r="K61" s="96">
        <v>2</v>
      </c>
      <c r="L61" s="96">
        <v>0</v>
      </c>
      <c r="M61" s="97">
        <v>3</v>
      </c>
      <c r="N61" s="97">
        <v>0</v>
      </c>
      <c r="O61" s="97">
        <v>0</v>
      </c>
      <c r="P61" s="97">
        <v>96</v>
      </c>
      <c r="Q61" s="97">
        <v>0</v>
      </c>
      <c r="R61" s="97">
        <v>0</v>
      </c>
      <c r="S61" s="97">
        <v>1</v>
      </c>
      <c r="T61" s="97">
        <v>0</v>
      </c>
      <c r="V61" s="19"/>
    </row>
    <row r="62" spans="1:22" x14ac:dyDescent="0.35">
      <c r="A62" s="93" t="s">
        <v>74</v>
      </c>
      <c r="B62" s="93" t="s">
        <v>229</v>
      </c>
      <c r="C62" s="93" t="s">
        <v>230</v>
      </c>
      <c r="D62" s="94">
        <v>24</v>
      </c>
      <c r="E62" s="95">
        <v>0.79166666666666663</v>
      </c>
      <c r="F62" s="95">
        <v>0.16666666666666666</v>
      </c>
      <c r="G62" s="96">
        <v>15</v>
      </c>
      <c r="H62" s="96">
        <v>4</v>
      </c>
      <c r="I62" s="96">
        <v>1</v>
      </c>
      <c r="J62" s="96">
        <v>3</v>
      </c>
      <c r="K62" s="96">
        <v>1</v>
      </c>
      <c r="L62" s="96">
        <v>0</v>
      </c>
      <c r="M62" s="97">
        <v>18</v>
      </c>
      <c r="N62" s="97">
        <v>0</v>
      </c>
      <c r="O62" s="97">
        <v>0</v>
      </c>
      <c r="P62" s="97">
        <v>6</v>
      </c>
      <c r="Q62" s="97">
        <v>0</v>
      </c>
      <c r="R62" s="97">
        <v>0</v>
      </c>
      <c r="S62" s="97">
        <v>0</v>
      </c>
      <c r="T62" s="97">
        <v>0</v>
      </c>
      <c r="V62" s="19"/>
    </row>
    <row r="63" spans="1:22" x14ac:dyDescent="0.35">
      <c r="A63" s="93" t="s">
        <v>76</v>
      </c>
      <c r="B63" s="93" t="s">
        <v>231</v>
      </c>
      <c r="C63" s="93" t="s">
        <v>232</v>
      </c>
      <c r="D63" s="94">
        <v>22</v>
      </c>
      <c r="E63" s="95">
        <v>0.72727272727272729</v>
      </c>
      <c r="F63" s="95">
        <v>0.22727272727272727</v>
      </c>
      <c r="G63" s="96">
        <v>14</v>
      </c>
      <c r="H63" s="96">
        <v>2</v>
      </c>
      <c r="I63" s="96">
        <v>1</v>
      </c>
      <c r="J63" s="96">
        <v>2</v>
      </c>
      <c r="K63" s="96">
        <v>3</v>
      </c>
      <c r="L63" s="96">
        <v>0</v>
      </c>
      <c r="M63" s="97">
        <v>0</v>
      </c>
      <c r="N63" s="97">
        <v>0</v>
      </c>
      <c r="O63" s="97">
        <v>0</v>
      </c>
      <c r="P63" s="97">
        <v>17</v>
      </c>
      <c r="Q63" s="97">
        <v>0</v>
      </c>
      <c r="R63" s="97">
        <v>0</v>
      </c>
      <c r="S63" s="97">
        <v>5</v>
      </c>
      <c r="T63" s="97">
        <v>0</v>
      </c>
      <c r="V63" s="19"/>
    </row>
    <row r="64" spans="1:22" x14ac:dyDescent="0.35">
      <c r="A64" s="93" t="s">
        <v>78</v>
      </c>
      <c r="B64" s="93" t="s">
        <v>233</v>
      </c>
      <c r="C64" s="93" t="s">
        <v>234</v>
      </c>
      <c r="D64" s="94">
        <v>0</v>
      </c>
      <c r="E64" s="95" t="s">
        <v>8</v>
      </c>
      <c r="F64" s="95" t="s">
        <v>8</v>
      </c>
      <c r="G64" s="96">
        <v>0</v>
      </c>
      <c r="H64" s="96">
        <v>0</v>
      </c>
      <c r="I64" s="96">
        <v>0</v>
      </c>
      <c r="J64" s="96">
        <v>0</v>
      </c>
      <c r="K64" s="96">
        <v>0</v>
      </c>
      <c r="L64" s="96">
        <v>0</v>
      </c>
      <c r="M64" s="97">
        <v>0</v>
      </c>
      <c r="N64" s="97">
        <v>0</v>
      </c>
      <c r="O64" s="97">
        <v>0</v>
      </c>
      <c r="P64" s="97">
        <v>0</v>
      </c>
      <c r="Q64" s="97">
        <v>0</v>
      </c>
      <c r="R64" s="97">
        <v>0</v>
      </c>
      <c r="S64" s="97">
        <v>0</v>
      </c>
      <c r="T64" s="97">
        <v>0</v>
      </c>
      <c r="V64" s="19"/>
    </row>
    <row r="65" spans="1:22" x14ac:dyDescent="0.35">
      <c r="A65" s="93" t="s">
        <v>78</v>
      </c>
      <c r="B65" s="93" t="s">
        <v>235</v>
      </c>
      <c r="C65" s="93" t="s">
        <v>236</v>
      </c>
      <c r="D65" s="94">
        <v>90</v>
      </c>
      <c r="E65" s="95">
        <v>0.91111111111111109</v>
      </c>
      <c r="F65" s="95">
        <v>5.5555555555555552E-2</v>
      </c>
      <c r="G65" s="96">
        <v>75</v>
      </c>
      <c r="H65" s="96">
        <v>7</v>
      </c>
      <c r="I65" s="96">
        <v>3</v>
      </c>
      <c r="J65" s="96">
        <v>4</v>
      </c>
      <c r="K65" s="96">
        <v>1</v>
      </c>
      <c r="L65" s="96">
        <v>0</v>
      </c>
      <c r="M65" s="97">
        <v>90</v>
      </c>
      <c r="N65" s="97">
        <v>0</v>
      </c>
      <c r="O65" s="97">
        <v>0</v>
      </c>
      <c r="P65" s="97">
        <v>0</v>
      </c>
      <c r="Q65" s="97">
        <v>0</v>
      </c>
      <c r="R65" s="97">
        <v>0</v>
      </c>
      <c r="S65" s="97">
        <v>0</v>
      </c>
      <c r="T65" s="97">
        <v>0</v>
      </c>
      <c r="V65" s="19"/>
    </row>
    <row r="66" spans="1:22" x14ac:dyDescent="0.35">
      <c r="A66" s="93" t="s">
        <v>80</v>
      </c>
      <c r="B66" s="93" t="s">
        <v>237</v>
      </c>
      <c r="C66" s="93" t="s">
        <v>238</v>
      </c>
      <c r="D66" s="94">
        <v>5</v>
      </c>
      <c r="E66" s="95">
        <v>0.4</v>
      </c>
      <c r="F66" s="95">
        <v>0.6</v>
      </c>
      <c r="G66" s="96" t="s">
        <v>57</v>
      </c>
      <c r="H66" s="96" t="s">
        <v>57</v>
      </c>
      <c r="I66" s="96" t="s">
        <v>57</v>
      </c>
      <c r="J66" s="96" t="s">
        <v>57</v>
      </c>
      <c r="K66" s="96" t="s">
        <v>57</v>
      </c>
      <c r="L66" s="96" t="s">
        <v>57</v>
      </c>
      <c r="M66" s="97" t="s">
        <v>57</v>
      </c>
      <c r="N66" s="97" t="s">
        <v>57</v>
      </c>
      <c r="O66" s="97" t="s">
        <v>57</v>
      </c>
      <c r="P66" s="97" t="s">
        <v>57</v>
      </c>
      <c r="Q66" s="97" t="s">
        <v>57</v>
      </c>
      <c r="R66" s="97" t="s">
        <v>57</v>
      </c>
      <c r="S66" s="97" t="s">
        <v>57</v>
      </c>
      <c r="T66" s="97" t="s">
        <v>57</v>
      </c>
      <c r="V66" s="19"/>
    </row>
    <row r="67" spans="1:22" x14ac:dyDescent="0.35">
      <c r="A67" s="93" t="s">
        <v>82</v>
      </c>
      <c r="B67" s="93" t="s">
        <v>239</v>
      </c>
      <c r="C67" s="93" t="s">
        <v>240</v>
      </c>
      <c r="D67" s="94">
        <v>0</v>
      </c>
      <c r="E67" s="95" t="s">
        <v>8</v>
      </c>
      <c r="F67" s="95" t="s">
        <v>8</v>
      </c>
      <c r="G67" s="96">
        <v>0</v>
      </c>
      <c r="H67" s="96">
        <v>0</v>
      </c>
      <c r="I67" s="96">
        <v>0</v>
      </c>
      <c r="J67" s="96">
        <v>0</v>
      </c>
      <c r="K67" s="96">
        <v>0</v>
      </c>
      <c r="L67" s="96">
        <v>0</v>
      </c>
      <c r="M67" s="97">
        <v>0</v>
      </c>
      <c r="N67" s="97">
        <v>0</v>
      </c>
      <c r="O67" s="97">
        <v>0</v>
      </c>
      <c r="P67" s="97">
        <v>0</v>
      </c>
      <c r="Q67" s="97">
        <v>0</v>
      </c>
      <c r="R67" s="97">
        <v>0</v>
      </c>
      <c r="S67" s="97">
        <v>0</v>
      </c>
      <c r="T67" s="97">
        <v>0</v>
      </c>
      <c r="V67" s="19"/>
    </row>
    <row r="68" spans="1:22" x14ac:dyDescent="0.35">
      <c r="A68" s="93" t="s">
        <v>82</v>
      </c>
      <c r="B68" s="93" t="s">
        <v>241</v>
      </c>
      <c r="C68" s="93" t="s">
        <v>242</v>
      </c>
      <c r="D68" s="94">
        <v>2</v>
      </c>
      <c r="E68" s="95" t="s">
        <v>57</v>
      </c>
      <c r="F68" s="95" t="s">
        <v>57</v>
      </c>
      <c r="G68" s="96" t="s">
        <v>57</v>
      </c>
      <c r="H68" s="96" t="s">
        <v>57</v>
      </c>
      <c r="I68" s="96" t="s">
        <v>57</v>
      </c>
      <c r="J68" s="96" t="s">
        <v>57</v>
      </c>
      <c r="K68" s="96" t="s">
        <v>57</v>
      </c>
      <c r="L68" s="96" t="s">
        <v>57</v>
      </c>
      <c r="M68" s="97" t="s">
        <v>57</v>
      </c>
      <c r="N68" s="97" t="s">
        <v>57</v>
      </c>
      <c r="O68" s="97" t="s">
        <v>57</v>
      </c>
      <c r="P68" s="97" t="s">
        <v>57</v>
      </c>
      <c r="Q68" s="97" t="s">
        <v>57</v>
      </c>
      <c r="R68" s="97" t="s">
        <v>57</v>
      </c>
      <c r="S68" s="97" t="s">
        <v>57</v>
      </c>
      <c r="T68" s="97" t="s">
        <v>57</v>
      </c>
      <c r="V68" s="19"/>
    </row>
    <row r="69" spans="1:22" x14ac:dyDescent="0.35">
      <c r="A69" s="93" t="s">
        <v>82</v>
      </c>
      <c r="B69" s="93" t="s">
        <v>243</v>
      </c>
      <c r="C69" s="93" t="s">
        <v>244</v>
      </c>
      <c r="D69" s="94">
        <v>35</v>
      </c>
      <c r="E69" s="95">
        <v>0.94285714285714284</v>
      </c>
      <c r="F69" s="95">
        <v>5.7142857142857141E-2</v>
      </c>
      <c r="G69" s="96" t="s">
        <v>57</v>
      </c>
      <c r="H69" s="96" t="s">
        <v>57</v>
      </c>
      <c r="I69" s="96" t="s">
        <v>57</v>
      </c>
      <c r="J69" s="96" t="s">
        <v>57</v>
      </c>
      <c r="K69" s="96" t="s">
        <v>57</v>
      </c>
      <c r="L69" s="96" t="s">
        <v>57</v>
      </c>
      <c r="M69" s="97" t="s">
        <v>57</v>
      </c>
      <c r="N69" s="97" t="s">
        <v>57</v>
      </c>
      <c r="O69" s="97" t="s">
        <v>57</v>
      </c>
      <c r="P69" s="97" t="s">
        <v>57</v>
      </c>
      <c r="Q69" s="97" t="s">
        <v>57</v>
      </c>
      <c r="R69" s="97" t="s">
        <v>57</v>
      </c>
      <c r="S69" s="97" t="s">
        <v>57</v>
      </c>
      <c r="T69" s="97" t="s">
        <v>57</v>
      </c>
      <c r="V69" s="19"/>
    </row>
    <row r="70" spans="1:22" x14ac:dyDescent="0.35">
      <c r="A70" s="93" t="s">
        <v>82</v>
      </c>
      <c r="B70" s="93" t="s">
        <v>245</v>
      </c>
      <c r="C70" s="93" t="s">
        <v>246</v>
      </c>
      <c r="D70" s="94">
        <v>72</v>
      </c>
      <c r="E70" s="95">
        <v>0.97222222222222221</v>
      </c>
      <c r="F70" s="95">
        <v>2.7777777777777776E-2</v>
      </c>
      <c r="G70" s="96">
        <v>62</v>
      </c>
      <c r="H70" s="96">
        <v>8</v>
      </c>
      <c r="I70" s="96">
        <v>0</v>
      </c>
      <c r="J70" s="96">
        <v>1</v>
      </c>
      <c r="K70" s="96">
        <v>1</v>
      </c>
      <c r="L70" s="96">
        <v>0</v>
      </c>
      <c r="M70" s="97">
        <v>0</v>
      </c>
      <c r="N70" s="97">
        <v>3</v>
      </c>
      <c r="O70" s="97">
        <v>0</v>
      </c>
      <c r="P70" s="97">
        <v>69</v>
      </c>
      <c r="Q70" s="97">
        <v>0</v>
      </c>
      <c r="R70" s="97">
        <v>0</v>
      </c>
      <c r="S70" s="97">
        <v>0</v>
      </c>
      <c r="T70" s="97">
        <v>0</v>
      </c>
      <c r="V70" s="19"/>
    </row>
    <row r="71" spans="1:22" x14ac:dyDescent="0.35">
      <c r="A71" s="93" t="s">
        <v>82</v>
      </c>
      <c r="B71" s="93" t="s">
        <v>247</v>
      </c>
      <c r="C71" s="93" t="s">
        <v>248</v>
      </c>
      <c r="D71" s="94">
        <v>549</v>
      </c>
      <c r="E71" s="95">
        <v>0.97632058287795997</v>
      </c>
      <c r="F71" s="95">
        <v>5.4644808743169399E-3</v>
      </c>
      <c r="G71" s="96">
        <v>483</v>
      </c>
      <c r="H71" s="96">
        <v>53</v>
      </c>
      <c r="I71" s="96">
        <v>10</v>
      </c>
      <c r="J71" s="96">
        <v>0</v>
      </c>
      <c r="K71" s="96">
        <v>3</v>
      </c>
      <c r="L71" s="96">
        <v>0</v>
      </c>
      <c r="M71" s="97">
        <v>0</v>
      </c>
      <c r="N71" s="97">
        <v>206</v>
      </c>
      <c r="O71" s="97">
        <v>0</v>
      </c>
      <c r="P71" s="97">
        <v>332</v>
      </c>
      <c r="Q71" s="97">
        <v>0</v>
      </c>
      <c r="R71" s="97">
        <v>0</v>
      </c>
      <c r="S71" s="97">
        <v>11</v>
      </c>
      <c r="T71" s="97">
        <v>0</v>
      </c>
      <c r="V71" s="19"/>
    </row>
    <row r="72" spans="1:22" x14ac:dyDescent="0.35">
      <c r="A72" s="93" t="s">
        <v>84</v>
      </c>
      <c r="B72" s="93" t="s">
        <v>249</v>
      </c>
      <c r="C72" s="93" t="s">
        <v>250</v>
      </c>
      <c r="D72" s="94">
        <v>0</v>
      </c>
      <c r="E72" s="95" t="s">
        <v>8</v>
      </c>
      <c r="F72" s="95" t="s">
        <v>8</v>
      </c>
      <c r="G72" s="96">
        <v>0</v>
      </c>
      <c r="H72" s="96">
        <v>0</v>
      </c>
      <c r="I72" s="96">
        <v>0</v>
      </c>
      <c r="J72" s="96">
        <v>0</v>
      </c>
      <c r="K72" s="96">
        <v>0</v>
      </c>
      <c r="L72" s="96">
        <v>0</v>
      </c>
      <c r="M72" s="97">
        <v>0</v>
      </c>
      <c r="N72" s="97">
        <v>0</v>
      </c>
      <c r="O72" s="97">
        <v>0</v>
      </c>
      <c r="P72" s="97">
        <v>0</v>
      </c>
      <c r="Q72" s="97">
        <v>0</v>
      </c>
      <c r="R72" s="97">
        <v>0</v>
      </c>
      <c r="S72" s="97">
        <v>0</v>
      </c>
      <c r="T72" s="97">
        <v>0</v>
      </c>
      <c r="V72" s="19"/>
    </row>
    <row r="73" spans="1:22" x14ac:dyDescent="0.35">
      <c r="A73" s="93" t="s">
        <v>84</v>
      </c>
      <c r="B73" s="93" t="s">
        <v>251</v>
      </c>
      <c r="C73" s="93" t="s">
        <v>252</v>
      </c>
      <c r="D73" s="94">
        <v>4</v>
      </c>
      <c r="E73" s="95" t="s">
        <v>57</v>
      </c>
      <c r="F73" s="95" t="s">
        <v>57</v>
      </c>
      <c r="G73" s="96" t="s">
        <v>57</v>
      </c>
      <c r="H73" s="96" t="s">
        <v>57</v>
      </c>
      <c r="I73" s="96" t="s">
        <v>57</v>
      </c>
      <c r="J73" s="96" t="s">
        <v>57</v>
      </c>
      <c r="K73" s="96" t="s">
        <v>57</v>
      </c>
      <c r="L73" s="96" t="s">
        <v>57</v>
      </c>
      <c r="M73" s="97" t="s">
        <v>57</v>
      </c>
      <c r="N73" s="97" t="s">
        <v>57</v>
      </c>
      <c r="O73" s="97" t="s">
        <v>57</v>
      </c>
      <c r="P73" s="97" t="s">
        <v>57</v>
      </c>
      <c r="Q73" s="97" t="s">
        <v>57</v>
      </c>
      <c r="R73" s="97" t="s">
        <v>57</v>
      </c>
      <c r="S73" s="97" t="s">
        <v>57</v>
      </c>
      <c r="T73" s="97" t="s">
        <v>57</v>
      </c>
      <c r="V73" s="19"/>
    </row>
    <row r="74" spans="1:22" x14ac:dyDescent="0.35">
      <c r="A74" s="93" t="s">
        <v>84</v>
      </c>
      <c r="B74" s="93" t="s">
        <v>253</v>
      </c>
      <c r="C74" s="93" t="s">
        <v>254</v>
      </c>
      <c r="D74" s="94">
        <v>46</v>
      </c>
      <c r="E74" s="95">
        <v>0.86956521739130432</v>
      </c>
      <c r="F74" s="95">
        <v>6.5217391304347824E-2</v>
      </c>
      <c r="G74" s="96" t="s">
        <v>57</v>
      </c>
      <c r="H74" s="96" t="s">
        <v>57</v>
      </c>
      <c r="I74" s="96" t="s">
        <v>57</v>
      </c>
      <c r="J74" s="96" t="s">
        <v>57</v>
      </c>
      <c r="K74" s="96" t="s">
        <v>57</v>
      </c>
      <c r="L74" s="96" t="s">
        <v>57</v>
      </c>
      <c r="M74" s="97" t="s">
        <v>57</v>
      </c>
      <c r="N74" s="97" t="s">
        <v>57</v>
      </c>
      <c r="O74" s="97" t="s">
        <v>57</v>
      </c>
      <c r="P74" s="97" t="s">
        <v>57</v>
      </c>
      <c r="Q74" s="97" t="s">
        <v>57</v>
      </c>
      <c r="R74" s="97" t="s">
        <v>57</v>
      </c>
      <c r="S74" s="97" t="s">
        <v>57</v>
      </c>
      <c r="T74" s="97" t="s">
        <v>57</v>
      </c>
      <c r="V74" s="19"/>
    </row>
    <row r="75" spans="1:22" x14ac:dyDescent="0.35">
      <c r="A75" s="93" t="s">
        <v>86</v>
      </c>
      <c r="B75" s="93" t="s">
        <v>255</v>
      </c>
      <c r="C75" s="93" t="s">
        <v>256</v>
      </c>
      <c r="D75" s="94">
        <v>0</v>
      </c>
      <c r="E75" s="95" t="s">
        <v>8</v>
      </c>
      <c r="F75" s="95" t="s">
        <v>8</v>
      </c>
      <c r="G75" s="96">
        <v>0</v>
      </c>
      <c r="H75" s="96">
        <v>0</v>
      </c>
      <c r="I75" s="96">
        <v>0</v>
      </c>
      <c r="J75" s="96">
        <v>0</v>
      </c>
      <c r="K75" s="96">
        <v>0</v>
      </c>
      <c r="L75" s="96">
        <v>0</v>
      </c>
      <c r="M75" s="97">
        <v>0</v>
      </c>
      <c r="N75" s="97">
        <v>0</v>
      </c>
      <c r="O75" s="97">
        <v>0</v>
      </c>
      <c r="P75" s="97">
        <v>0</v>
      </c>
      <c r="Q75" s="97">
        <v>0</v>
      </c>
      <c r="R75" s="97">
        <v>0</v>
      </c>
      <c r="S75" s="97">
        <v>0</v>
      </c>
      <c r="T75" s="97">
        <v>0</v>
      </c>
      <c r="V75" s="19"/>
    </row>
    <row r="76" spans="1:22" x14ac:dyDescent="0.35">
      <c r="A76" s="93" t="s">
        <v>86</v>
      </c>
      <c r="B76" s="93" t="s">
        <v>257</v>
      </c>
      <c r="C76" s="93" t="s">
        <v>258</v>
      </c>
      <c r="D76" s="94">
        <v>1</v>
      </c>
      <c r="E76" s="95" t="s">
        <v>57</v>
      </c>
      <c r="F76" s="95" t="s">
        <v>57</v>
      </c>
      <c r="G76" s="96" t="s">
        <v>57</v>
      </c>
      <c r="H76" s="96" t="s">
        <v>57</v>
      </c>
      <c r="I76" s="96" t="s">
        <v>57</v>
      </c>
      <c r="J76" s="96" t="s">
        <v>57</v>
      </c>
      <c r="K76" s="96" t="s">
        <v>57</v>
      </c>
      <c r="L76" s="96" t="s">
        <v>57</v>
      </c>
      <c r="M76" s="97" t="s">
        <v>57</v>
      </c>
      <c r="N76" s="97" t="s">
        <v>57</v>
      </c>
      <c r="O76" s="97" t="s">
        <v>57</v>
      </c>
      <c r="P76" s="97" t="s">
        <v>57</v>
      </c>
      <c r="Q76" s="97" t="s">
        <v>57</v>
      </c>
      <c r="R76" s="97" t="s">
        <v>57</v>
      </c>
      <c r="S76" s="97" t="s">
        <v>57</v>
      </c>
      <c r="T76" s="97" t="s">
        <v>57</v>
      </c>
      <c r="V76" s="19"/>
    </row>
    <row r="77" spans="1:22" x14ac:dyDescent="0.35">
      <c r="A77" s="93" t="s">
        <v>86</v>
      </c>
      <c r="B77" s="93" t="s">
        <v>259</v>
      </c>
      <c r="C77" s="93" t="s">
        <v>260</v>
      </c>
      <c r="D77" s="94">
        <v>54</v>
      </c>
      <c r="E77" s="95">
        <v>1</v>
      </c>
      <c r="F77" s="95">
        <v>0</v>
      </c>
      <c r="G77" s="96" t="s">
        <v>57</v>
      </c>
      <c r="H77" s="96" t="s">
        <v>57</v>
      </c>
      <c r="I77" s="96" t="s">
        <v>57</v>
      </c>
      <c r="J77" s="96" t="s">
        <v>57</v>
      </c>
      <c r="K77" s="96" t="s">
        <v>57</v>
      </c>
      <c r="L77" s="96" t="s">
        <v>57</v>
      </c>
      <c r="M77" s="97" t="s">
        <v>57</v>
      </c>
      <c r="N77" s="97" t="s">
        <v>57</v>
      </c>
      <c r="O77" s="97" t="s">
        <v>57</v>
      </c>
      <c r="P77" s="97" t="s">
        <v>57</v>
      </c>
      <c r="Q77" s="97" t="s">
        <v>57</v>
      </c>
      <c r="R77" s="97" t="s">
        <v>57</v>
      </c>
      <c r="S77" s="97" t="s">
        <v>57</v>
      </c>
      <c r="T77" s="97" t="s">
        <v>57</v>
      </c>
      <c r="V77" s="19"/>
    </row>
    <row r="78" spans="1:22" x14ac:dyDescent="0.35">
      <c r="A78" s="93" t="s">
        <v>88</v>
      </c>
      <c r="B78" s="93" t="s">
        <v>261</v>
      </c>
      <c r="C78" s="93" t="s">
        <v>262</v>
      </c>
      <c r="D78" s="94">
        <v>48</v>
      </c>
      <c r="E78" s="95">
        <v>0.875</v>
      </c>
      <c r="F78" s="95">
        <v>8.3333333333333329E-2</v>
      </c>
      <c r="G78" s="96">
        <v>40</v>
      </c>
      <c r="H78" s="96">
        <v>2</v>
      </c>
      <c r="I78" s="96">
        <v>2</v>
      </c>
      <c r="J78" s="96">
        <v>2</v>
      </c>
      <c r="K78" s="96">
        <v>2</v>
      </c>
      <c r="L78" s="96">
        <v>0</v>
      </c>
      <c r="M78" s="97">
        <v>2</v>
      </c>
      <c r="N78" s="97">
        <v>0</v>
      </c>
      <c r="O78" s="97">
        <v>0</v>
      </c>
      <c r="P78" s="97">
        <v>34</v>
      </c>
      <c r="Q78" s="97">
        <v>0</v>
      </c>
      <c r="R78" s="97">
        <v>0</v>
      </c>
      <c r="S78" s="97">
        <v>12</v>
      </c>
      <c r="T78" s="97">
        <v>0</v>
      </c>
      <c r="V78" s="19"/>
    </row>
    <row r="79" spans="1:22" x14ac:dyDescent="0.35">
      <c r="A79" s="93" t="s">
        <v>88</v>
      </c>
      <c r="B79" s="93" t="s">
        <v>263</v>
      </c>
      <c r="C79" s="93" t="s">
        <v>264</v>
      </c>
      <c r="D79" s="94">
        <v>60</v>
      </c>
      <c r="E79" s="95">
        <v>1</v>
      </c>
      <c r="F79" s="95">
        <v>0</v>
      </c>
      <c r="G79" s="96">
        <v>56</v>
      </c>
      <c r="H79" s="96">
        <v>4</v>
      </c>
      <c r="I79" s="96">
        <v>0</v>
      </c>
      <c r="J79" s="96">
        <v>0</v>
      </c>
      <c r="K79" s="96">
        <v>0</v>
      </c>
      <c r="L79" s="96">
        <v>0</v>
      </c>
      <c r="M79" s="97">
        <v>0</v>
      </c>
      <c r="N79" s="97">
        <v>0</v>
      </c>
      <c r="O79" s="97">
        <v>0</v>
      </c>
      <c r="P79" s="97">
        <v>0</v>
      </c>
      <c r="Q79" s="97">
        <v>59</v>
      </c>
      <c r="R79" s="97">
        <v>0</v>
      </c>
      <c r="S79" s="97">
        <v>1</v>
      </c>
      <c r="T79" s="97">
        <v>0</v>
      </c>
      <c r="V79" s="19"/>
    </row>
    <row r="80" spans="1:22" x14ac:dyDescent="0.35">
      <c r="A80" s="93" t="s">
        <v>92</v>
      </c>
      <c r="B80" s="93" t="s">
        <v>265</v>
      </c>
      <c r="C80" s="93" t="s">
        <v>266</v>
      </c>
      <c r="D80" s="94">
        <v>9</v>
      </c>
      <c r="E80" s="95">
        <v>1</v>
      </c>
      <c r="F80" s="95">
        <v>0</v>
      </c>
      <c r="G80" s="96">
        <v>9</v>
      </c>
      <c r="H80" s="96">
        <v>0</v>
      </c>
      <c r="I80" s="96">
        <v>0</v>
      </c>
      <c r="J80" s="96">
        <v>0</v>
      </c>
      <c r="K80" s="96">
        <v>0</v>
      </c>
      <c r="L80" s="96">
        <v>0</v>
      </c>
      <c r="M80" s="97">
        <v>0</v>
      </c>
      <c r="N80" s="97">
        <v>0</v>
      </c>
      <c r="O80" s="97">
        <v>0</v>
      </c>
      <c r="P80" s="97">
        <v>9</v>
      </c>
      <c r="Q80" s="97">
        <v>0</v>
      </c>
      <c r="R80" s="97">
        <v>0</v>
      </c>
      <c r="S80" s="97">
        <v>0</v>
      </c>
      <c r="T80" s="97">
        <v>0</v>
      </c>
      <c r="V80" s="19"/>
    </row>
    <row r="81" spans="1:22" x14ac:dyDescent="0.35">
      <c r="A81" s="93" t="s">
        <v>92</v>
      </c>
      <c r="B81" s="93" t="s">
        <v>267</v>
      </c>
      <c r="C81" s="93" t="s">
        <v>268</v>
      </c>
      <c r="D81" s="94">
        <v>22</v>
      </c>
      <c r="E81" s="95">
        <v>0.95454545454545459</v>
      </c>
      <c r="F81" s="95">
        <v>4.5454545454545456E-2</v>
      </c>
      <c r="G81" s="96">
        <v>18</v>
      </c>
      <c r="H81" s="96">
        <v>3</v>
      </c>
      <c r="I81" s="96">
        <v>0</v>
      </c>
      <c r="J81" s="96">
        <v>1</v>
      </c>
      <c r="K81" s="96">
        <v>0</v>
      </c>
      <c r="L81" s="96">
        <v>0</v>
      </c>
      <c r="M81" s="97">
        <v>0</v>
      </c>
      <c r="N81" s="97">
        <v>0</v>
      </c>
      <c r="O81" s="97">
        <v>0</v>
      </c>
      <c r="P81" s="97">
        <v>0</v>
      </c>
      <c r="Q81" s="97">
        <v>0</v>
      </c>
      <c r="R81" s="97">
        <v>0</v>
      </c>
      <c r="S81" s="97">
        <v>22</v>
      </c>
      <c r="T81" s="97">
        <v>0</v>
      </c>
      <c r="V81" s="19"/>
    </row>
    <row r="82" spans="1:22" x14ac:dyDescent="0.35">
      <c r="A82" s="93" t="s">
        <v>92</v>
      </c>
      <c r="B82" s="93" t="s">
        <v>269</v>
      </c>
      <c r="C82" s="93" t="s">
        <v>270</v>
      </c>
      <c r="D82" s="94">
        <v>30</v>
      </c>
      <c r="E82" s="95">
        <v>1</v>
      </c>
      <c r="F82" s="95">
        <v>0</v>
      </c>
      <c r="G82" s="96">
        <v>30</v>
      </c>
      <c r="H82" s="96">
        <v>0</v>
      </c>
      <c r="I82" s="96">
        <v>0</v>
      </c>
      <c r="J82" s="96">
        <v>0</v>
      </c>
      <c r="K82" s="96">
        <v>0</v>
      </c>
      <c r="L82" s="96">
        <v>0</v>
      </c>
      <c r="M82" s="97">
        <v>0</v>
      </c>
      <c r="N82" s="97">
        <v>0</v>
      </c>
      <c r="O82" s="97">
        <v>0</v>
      </c>
      <c r="P82" s="97">
        <v>15</v>
      </c>
      <c r="Q82" s="97">
        <v>0</v>
      </c>
      <c r="R82" s="97">
        <v>0</v>
      </c>
      <c r="S82" s="97">
        <v>15</v>
      </c>
      <c r="T82" s="97">
        <v>0</v>
      </c>
      <c r="V82" s="19"/>
    </row>
    <row r="83" spans="1:22" x14ac:dyDescent="0.35">
      <c r="A83" s="93" t="s">
        <v>92</v>
      </c>
      <c r="B83" s="93" t="s">
        <v>271</v>
      </c>
      <c r="C83" s="93" t="s">
        <v>272</v>
      </c>
      <c r="D83" s="94">
        <v>115</v>
      </c>
      <c r="E83" s="95">
        <v>0.95652173913043481</v>
      </c>
      <c r="F83" s="95">
        <v>4.3478260869565216E-2</v>
      </c>
      <c r="G83" s="96">
        <v>81</v>
      </c>
      <c r="H83" s="96">
        <v>29</v>
      </c>
      <c r="I83" s="96">
        <v>0</v>
      </c>
      <c r="J83" s="96">
        <v>3</v>
      </c>
      <c r="K83" s="96">
        <v>2</v>
      </c>
      <c r="L83" s="96">
        <v>0</v>
      </c>
      <c r="M83" s="97">
        <v>0</v>
      </c>
      <c r="N83" s="97">
        <v>0</v>
      </c>
      <c r="O83" s="97">
        <v>0</v>
      </c>
      <c r="P83" s="97">
        <v>0</v>
      </c>
      <c r="Q83" s="97">
        <v>0</v>
      </c>
      <c r="R83" s="97">
        <v>0</v>
      </c>
      <c r="S83" s="97">
        <v>115</v>
      </c>
      <c r="T83" s="97">
        <v>0</v>
      </c>
      <c r="V83" s="19"/>
    </row>
    <row r="84" spans="1:22" x14ac:dyDescent="0.35">
      <c r="A84" s="93" t="s">
        <v>94</v>
      </c>
      <c r="B84" s="93" t="s">
        <v>273</v>
      </c>
      <c r="C84" s="93" t="s">
        <v>274</v>
      </c>
      <c r="D84" s="94">
        <v>0</v>
      </c>
      <c r="E84" s="95" t="s">
        <v>8</v>
      </c>
      <c r="F84" s="95" t="s">
        <v>8</v>
      </c>
      <c r="G84" s="96">
        <v>0</v>
      </c>
      <c r="H84" s="96">
        <v>0</v>
      </c>
      <c r="I84" s="96">
        <v>0</v>
      </c>
      <c r="J84" s="96">
        <v>0</v>
      </c>
      <c r="K84" s="96">
        <v>0</v>
      </c>
      <c r="L84" s="96">
        <v>0</v>
      </c>
      <c r="M84" s="97">
        <v>0</v>
      </c>
      <c r="N84" s="97">
        <v>0</v>
      </c>
      <c r="O84" s="97">
        <v>0</v>
      </c>
      <c r="P84" s="97">
        <v>0</v>
      </c>
      <c r="Q84" s="97">
        <v>0</v>
      </c>
      <c r="R84" s="97">
        <v>0</v>
      </c>
      <c r="S84" s="97">
        <v>0</v>
      </c>
      <c r="T84" s="97">
        <v>0</v>
      </c>
      <c r="V84" s="19"/>
    </row>
    <row r="85" spans="1:22" x14ac:dyDescent="0.35">
      <c r="A85" s="93" t="s">
        <v>94</v>
      </c>
      <c r="B85" s="93" t="s">
        <v>275</v>
      </c>
      <c r="C85" s="93" t="s">
        <v>276</v>
      </c>
      <c r="D85" s="94">
        <v>55</v>
      </c>
      <c r="E85" s="95">
        <v>0.8545454545454545</v>
      </c>
      <c r="F85" s="95">
        <v>9.0909090909090912E-2</v>
      </c>
      <c r="G85" s="96">
        <v>36</v>
      </c>
      <c r="H85" s="96">
        <v>11</v>
      </c>
      <c r="I85" s="96">
        <v>3</v>
      </c>
      <c r="J85" s="96">
        <v>3</v>
      </c>
      <c r="K85" s="96">
        <v>2</v>
      </c>
      <c r="L85" s="96">
        <v>0</v>
      </c>
      <c r="M85" s="97">
        <v>0</v>
      </c>
      <c r="N85" s="97">
        <v>0</v>
      </c>
      <c r="O85" s="97">
        <v>0</v>
      </c>
      <c r="P85" s="97">
        <v>0</v>
      </c>
      <c r="Q85" s="97">
        <v>0</v>
      </c>
      <c r="R85" s="97">
        <v>0</v>
      </c>
      <c r="S85" s="97">
        <v>55</v>
      </c>
      <c r="T85" s="97">
        <v>0</v>
      </c>
      <c r="V85" s="19"/>
    </row>
    <row r="86" spans="1:22" x14ac:dyDescent="0.35">
      <c r="A86" s="93" t="s">
        <v>94</v>
      </c>
      <c r="B86" s="93" t="s">
        <v>277</v>
      </c>
      <c r="C86" s="93" t="s">
        <v>278</v>
      </c>
      <c r="D86" s="94">
        <v>64</v>
      </c>
      <c r="E86" s="95">
        <v>0.859375</v>
      </c>
      <c r="F86" s="95">
        <v>9.375E-2</v>
      </c>
      <c r="G86" s="96">
        <v>42</v>
      </c>
      <c r="H86" s="96">
        <v>13</v>
      </c>
      <c r="I86" s="96">
        <v>3</v>
      </c>
      <c r="J86" s="96">
        <v>4</v>
      </c>
      <c r="K86" s="96">
        <v>2</v>
      </c>
      <c r="L86" s="96">
        <v>0</v>
      </c>
      <c r="M86" s="97">
        <v>34</v>
      </c>
      <c r="N86" s="97">
        <v>0</v>
      </c>
      <c r="O86" s="97">
        <v>0</v>
      </c>
      <c r="P86" s="97">
        <v>0</v>
      </c>
      <c r="Q86" s="97">
        <v>0</v>
      </c>
      <c r="R86" s="97">
        <v>0</v>
      </c>
      <c r="S86" s="97">
        <v>30</v>
      </c>
      <c r="T86" s="97">
        <v>0</v>
      </c>
      <c r="V86" s="19"/>
    </row>
    <row r="87" spans="1:22" x14ac:dyDescent="0.35">
      <c r="A87" s="93" t="s">
        <v>94</v>
      </c>
      <c r="B87" s="93" t="s">
        <v>279</v>
      </c>
      <c r="C87" s="93" t="s">
        <v>280</v>
      </c>
      <c r="D87" s="94">
        <v>166</v>
      </c>
      <c r="E87" s="95">
        <v>0.89156626506024095</v>
      </c>
      <c r="F87" s="95">
        <v>5.4216867469879519E-2</v>
      </c>
      <c r="G87" s="96">
        <v>109</v>
      </c>
      <c r="H87" s="96">
        <v>39</v>
      </c>
      <c r="I87" s="96">
        <v>9</v>
      </c>
      <c r="J87" s="96">
        <v>7</v>
      </c>
      <c r="K87" s="96">
        <v>2</v>
      </c>
      <c r="L87" s="96">
        <v>0</v>
      </c>
      <c r="M87" s="97">
        <v>68</v>
      </c>
      <c r="N87" s="97">
        <v>94</v>
      </c>
      <c r="O87" s="97">
        <v>0</v>
      </c>
      <c r="P87" s="97">
        <v>0</v>
      </c>
      <c r="Q87" s="97">
        <v>0</v>
      </c>
      <c r="R87" s="97">
        <v>0</v>
      </c>
      <c r="S87" s="97">
        <v>4</v>
      </c>
      <c r="T87" s="97">
        <v>0</v>
      </c>
      <c r="V87" s="19"/>
    </row>
    <row r="88" spans="1:22" x14ac:dyDescent="0.35">
      <c r="A88" s="93" t="s">
        <v>98</v>
      </c>
      <c r="B88" s="93" t="s">
        <v>281</v>
      </c>
      <c r="C88" s="93" t="s">
        <v>282</v>
      </c>
      <c r="D88" s="94">
        <v>2</v>
      </c>
      <c r="E88" s="95" t="s">
        <v>57</v>
      </c>
      <c r="F88" s="95" t="s">
        <v>57</v>
      </c>
      <c r="G88" s="96" t="s">
        <v>57</v>
      </c>
      <c r="H88" s="96" t="s">
        <v>57</v>
      </c>
      <c r="I88" s="96" t="s">
        <v>57</v>
      </c>
      <c r="J88" s="96" t="s">
        <v>57</v>
      </c>
      <c r="K88" s="96" t="s">
        <v>57</v>
      </c>
      <c r="L88" s="96" t="s">
        <v>57</v>
      </c>
      <c r="M88" s="97" t="s">
        <v>57</v>
      </c>
      <c r="N88" s="97" t="s">
        <v>57</v>
      </c>
      <c r="O88" s="97" t="s">
        <v>57</v>
      </c>
      <c r="P88" s="97" t="s">
        <v>57</v>
      </c>
      <c r="Q88" s="97" t="s">
        <v>57</v>
      </c>
      <c r="R88" s="97" t="s">
        <v>57</v>
      </c>
      <c r="S88" s="97" t="s">
        <v>57</v>
      </c>
      <c r="T88" s="97" t="s">
        <v>57</v>
      </c>
      <c r="V88" s="19"/>
    </row>
    <row r="89" spans="1:22" x14ac:dyDescent="0.35">
      <c r="A89" s="93" t="s">
        <v>98</v>
      </c>
      <c r="B89" s="93" t="s">
        <v>283</v>
      </c>
      <c r="C89" s="93" t="s">
        <v>284</v>
      </c>
      <c r="D89" s="94">
        <v>143</v>
      </c>
      <c r="E89" s="95">
        <v>0.97902097902097907</v>
      </c>
      <c r="F89" s="95">
        <v>2.097902097902098E-2</v>
      </c>
      <c r="G89" s="96" t="s">
        <v>57</v>
      </c>
      <c r="H89" s="96" t="s">
        <v>57</v>
      </c>
      <c r="I89" s="96" t="s">
        <v>57</v>
      </c>
      <c r="J89" s="96" t="s">
        <v>57</v>
      </c>
      <c r="K89" s="96" t="s">
        <v>57</v>
      </c>
      <c r="L89" s="96" t="s">
        <v>57</v>
      </c>
      <c r="M89" s="97" t="s">
        <v>57</v>
      </c>
      <c r="N89" s="97" t="s">
        <v>57</v>
      </c>
      <c r="O89" s="97" t="s">
        <v>57</v>
      </c>
      <c r="P89" s="97" t="s">
        <v>57</v>
      </c>
      <c r="Q89" s="97" t="s">
        <v>57</v>
      </c>
      <c r="R89" s="97" t="s">
        <v>57</v>
      </c>
      <c r="S89" s="97" t="s">
        <v>57</v>
      </c>
      <c r="T89" s="97" t="s">
        <v>57</v>
      </c>
      <c r="V89" s="19"/>
    </row>
    <row r="90" spans="1:22" x14ac:dyDescent="0.35">
      <c r="A90" s="93" t="s">
        <v>100</v>
      </c>
      <c r="B90" s="93" t="s">
        <v>285</v>
      </c>
      <c r="C90" s="93" t="s">
        <v>286</v>
      </c>
      <c r="D90" s="94">
        <v>36</v>
      </c>
      <c r="E90" s="95">
        <v>0.91666666666666663</v>
      </c>
      <c r="F90" s="95">
        <v>8.3333333333333329E-2</v>
      </c>
      <c r="G90" s="96">
        <v>31</v>
      </c>
      <c r="H90" s="96">
        <v>2</v>
      </c>
      <c r="I90" s="96">
        <v>0</v>
      </c>
      <c r="J90" s="96">
        <v>1</v>
      </c>
      <c r="K90" s="96">
        <v>2</v>
      </c>
      <c r="L90" s="96">
        <v>0</v>
      </c>
      <c r="M90" s="97">
        <v>0</v>
      </c>
      <c r="N90" s="97">
        <v>5</v>
      </c>
      <c r="O90" s="97">
        <v>0</v>
      </c>
      <c r="P90" s="97">
        <v>0</v>
      </c>
      <c r="Q90" s="97">
        <v>0</v>
      </c>
      <c r="R90" s="97">
        <v>0</v>
      </c>
      <c r="S90" s="97">
        <v>31</v>
      </c>
      <c r="T90" s="97">
        <v>0</v>
      </c>
      <c r="V90" s="19"/>
    </row>
    <row r="91" spans="1:22" x14ac:dyDescent="0.35">
      <c r="A91" s="93" t="s">
        <v>102</v>
      </c>
      <c r="B91" s="93" t="s">
        <v>287</v>
      </c>
      <c r="C91" s="93" t="s">
        <v>288</v>
      </c>
      <c r="D91" s="94">
        <v>29</v>
      </c>
      <c r="E91" s="95">
        <v>0.86206896551724133</v>
      </c>
      <c r="F91" s="95">
        <v>6.8965517241379309E-2</v>
      </c>
      <c r="G91" s="96">
        <v>22</v>
      </c>
      <c r="H91" s="96">
        <v>3</v>
      </c>
      <c r="I91" s="96">
        <v>2</v>
      </c>
      <c r="J91" s="96">
        <v>2</v>
      </c>
      <c r="K91" s="96">
        <v>0</v>
      </c>
      <c r="L91" s="96">
        <v>0</v>
      </c>
      <c r="M91" s="97">
        <v>24</v>
      </c>
      <c r="N91" s="97">
        <v>0</v>
      </c>
      <c r="O91" s="97">
        <v>0</v>
      </c>
      <c r="P91" s="97">
        <v>5</v>
      </c>
      <c r="Q91" s="97">
        <v>0</v>
      </c>
      <c r="R91" s="97">
        <v>0</v>
      </c>
      <c r="S91" s="97">
        <v>0</v>
      </c>
      <c r="T91" s="97">
        <v>0</v>
      </c>
      <c r="V91" s="19"/>
    </row>
    <row r="92" spans="1:22" x14ac:dyDescent="0.35">
      <c r="A92" s="93" t="s">
        <v>102</v>
      </c>
      <c r="B92" s="93" t="s">
        <v>289</v>
      </c>
      <c r="C92" s="93" t="s">
        <v>290</v>
      </c>
      <c r="D92" s="94">
        <v>44</v>
      </c>
      <c r="E92" s="95">
        <v>0.95454545454545459</v>
      </c>
      <c r="F92" s="95">
        <v>0</v>
      </c>
      <c r="G92" s="96">
        <v>37</v>
      </c>
      <c r="H92" s="96">
        <v>5</v>
      </c>
      <c r="I92" s="96">
        <v>1</v>
      </c>
      <c r="J92" s="96">
        <v>0</v>
      </c>
      <c r="K92" s="96">
        <v>0</v>
      </c>
      <c r="L92" s="96">
        <v>1</v>
      </c>
      <c r="M92" s="97">
        <v>41</v>
      </c>
      <c r="N92" s="97">
        <v>0</v>
      </c>
      <c r="O92" s="97">
        <v>0</v>
      </c>
      <c r="P92" s="97">
        <v>0</v>
      </c>
      <c r="Q92" s="97">
        <v>0</v>
      </c>
      <c r="R92" s="97">
        <v>0</v>
      </c>
      <c r="S92" s="97">
        <v>3</v>
      </c>
      <c r="T92" s="97">
        <v>0</v>
      </c>
      <c r="V92" s="19"/>
    </row>
    <row r="93" spans="1:22" x14ac:dyDescent="0.35">
      <c r="A93" s="93" t="s">
        <v>102</v>
      </c>
      <c r="B93" s="93" t="s">
        <v>291</v>
      </c>
      <c r="C93" s="93" t="s">
        <v>292</v>
      </c>
      <c r="D93" s="94">
        <v>46</v>
      </c>
      <c r="E93" s="95">
        <v>0.73913043478260865</v>
      </c>
      <c r="F93" s="95">
        <v>0.17391304347826086</v>
      </c>
      <c r="G93" s="96">
        <v>29</v>
      </c>
      <c r="H93" s="96">
        <v>5</v>
      </c>
      <c r="I93" s="96">
        <v>4</v>
      </c>
      <c r="J93" s="96">
        <v>4</v>
      </c>
      <c r="K93" s="96">
        <v>4</v>
      </c>
      <c r="L93" s="96">
        <v>0</v>
      </c>
      <c r="M93" s="97">
        <v>46</v>
      </c>
      <c r="N93" s="97">
        <v>0</v>
      </c>
      <c r="O93" s="97">
        <v>0</v>
      </c>
      <c r="P93" s="97">
        <v>0</v>
      </c>
      <c r="Q93" s="97">
        <v>0</v>
      </c>
      <c r="R93" s="97">
        <v>0</v>
      </c>
      <c r="S93" s="97">
        <v>0</v>
      </c>
      <c r="T93" s="97">
        <v>0</v>
      </c>
      <c r="V93" s="19"/>
    </row>
    <row r="94" spans="1:22" x14ac:dyDescent="0.35">
      <c r="A94" s="93" t="s">
        <v>104</v>
      </c>
      <c r="B94" s="93" t="s">
        <v>293</v>
      </c>
      <c r="C94" s="93" t="s">
        <v>294</v>
      </c>
      <c r="D94" s="94">
        <v>20</v>
      </c>
      <c r="E94" s="95">
        <v>0.75</v>
      </c>
      <c r="F94" s="95">
        <v>0.2</v>
      </c>
      <c r="G94" s="96">
        <v>11</v>
      </c>
      <c r="H94" s="96">
        <v>4</v>
      </c>
      <c r="I94" s="96">
        <v>1</v>
      </c>
      <c r="J94" s="96">
        <v>1</v>
      </c>
      <c r="K94" s="96">
        <v>3</v>
      </c>
      <c r="L94" s="96">
        <v>0</v>
      </c>
      <c r="M94" s="97">
        <v>0</v>
      </c>
      <c r="N94" s="97">
        <v>0</v>
      </c>
      <c r="O94" s="97">
        <v>0</v>
      </c>
      <c r="P94" s="97">
        <v>0</v>
      </c>
      <c r="Q94" s="97">
        <v>0</v>
      </c>
      <c r="R94" s="97">
        <v>0</v>
      </c>
      <c r="S94" s="97">
        <v>20</v>
      </c>
      <c r="T94" s="97">
        <v>0</v>
      </c>
      <c r="V94" s="19"/>
    </row>
    <row r="95" spans="1:22" x14ac:dyDescent="0.35">
      <c r="A95" s="93" t="s">
        <v>104</v>
      </c>
      <c r="B95" s="93" t="s">
        <v>295</v>
      </c>
      <c r="C95" s="93" t="s">
        <v>296</v>
      </c>
      <c r="D95" s="94">
        <v>24</v>
      </c>
      <c r="E95" s="95">
        <v>0.79166666666666663</v>
      </c>
      <c r="F95" s="95">
        <v>8.3333333333333329E-2</v>
      </c>
      <c r="G95" s="96">
        <v>18</v>
      </c>
      <c r="H95" s="96">
        <v>1</v>
      </c>
      <c r="I95" s="96">
        <v>1</v>
      </c>
      <c r="J95" s="96">
        <v>2</v>
      </c>
      <c r="K95" s="96">
        <v>0</v>
      </c>
      <c r="L95" s="96">
        <v>2</v>
      </c>
      <c r="M95" s="97">
        <v>0</v>
      </c>
      <c r="N95" s="97">
        <v>0</v>
      </c>
      <c r="O95" s="97">
        <v>0</v>
      </c>
      <c r="P95" s="97">
        <v>24</v>
      </c>
      <c r="Q95" s="97">
        <v>0</v>
      </c>
      <c r="R95" s="97">
        <v>0</v>
      </c>
      <c r="S95" s="97">
        <v>0</v>
      </c>
      <c r="T95" s="97">
        <v>0</v>
      </c>
      <c r="V95" s="19"/>
    </row>
    <row r="96" spans="1:22" x14ac:dyDescent="0.35">
      <c r="A96" s="93" t="s">
        <v>104</v>
      </c>
      <c r="B96" s="93" t="s">
        <v>297</v>
      </c>
      <c r="C96" s="93" t="s">
        <v>298</v>
      </c>
      <c r="D96" s="94">
        <v>34</v>
      </c>
      <c r="E96" s="95">
        <v>0.70588235294117652</v>
      </c>
      <c r="F96" s="95">
        <v>0.17647058823529413</v>
      </c>
      <c r="G96" s="96">
        <v>18</v>
      </c>
      <c r="H96" s="96">
        <v>6</v>
      </c>
      <c r="I96" s="96">
        <v>4</v>
      </c>
      <c r="J96" s="96">
        <v>3</v>
      </c>
      <c r="K96" s="96">
        <v>3</v>
      </c>
      <c r="L96" s="96">
        <v>0</v>
      </c>
      <c r="M96" s="97">
        <v>32</v>
      </c>
      <c r="N96" s="97">
        <v>0</v>
      </c>
      <c r="O96" s="97">
        <v>0</v>
      </c>
      <c r="P96" s="97">
        <v>0</v>
      </c>
      <c r="Q96" s="97">
        <v>0</v>
      </c>
      <c r="R96" s="97">
        <v>0</v>
      </c>
      <c r="S96" s="97">
        <v>0</v>
      </c>
      <c r="T96" s="97">
        <v>2</v>
      </c>
      <c r="V96" s="19"/>
    </row>
    <row r="97" spans="1:22" x14ac:dyDescent="0.35">
      <c r="A97" s="93" t="s">
        <v>104</v>
      </c>
      <c r="B97" s="93" t="s">
        <v>299</v>
      </c>
      <c r="C97" s="93" t="s">
        <v>300</v>
      </c>
      <c r="D97" s="94">
        <v>65</v>
      </c>
      <c r="E97" s="95">
        <v>0.90769230769230769</v>
      </c>
      <c r="F97" s="95">
        <v>4.6153846153846156E-2</v>
      </c>
      <c r="G97" s="96">
        <v>52</v>
      </c>
      <c r="H97" s="96">
        <v>7</v>
      </c>
      <c r="I97" s="96">
        <v>3</v>
      </c>
      <c r="J97" s="96">
        <v>1</v>
      </c>
      <c r="K97" s="96">
        <v>2</v>
      </c>
      <c r="L97" s="96">
        <v>0</v>
      </c>
      <c r="M97" s="97">
        <v>1</v>
      </c>
      <c r="N97" s="97">
        <v>33</v>
      </c>
      <c r="O97" s="97">
        <v>0</v>
      </c>
      <c r="P97" s="97">
        <v>0</v>
      </c>
      <c r="Q97" s="97">
        <v>0</v>
      </c>
      <c r="R97" s="97">
        <v>0</v>
      </c>
      <c r="S97" s="97">
        <v>31</v>
      </c>
      <c r="T97" s="97">
        <v>0</v>
      </c>
      <c r="V97" s="19"/>
    </row>
    <row r="98" spans="1:22" x14ac:dyDescent="0.35">
      <c r="A98" s="93" t="s">
        <v>106</v>
      </c>
      <c r="B98" s="93" t="s">
        <v>301</v>
      </c>
      <c r="C98" s="93" t="s">
        <v>302</v>
      </c>
      <c r="D98" s="94">
        <v>7</v>
      </c>
      <c r="E98" s="95">
        <v>0.7142857142857143</v>
      </c>
      <c r="F98" s="95">
        <v>0.2857142857142857</v>
      </c>
      <c r="G98" s="96">
        <v>4</v>
      </c>
      <c r="H98" s="96">
        <v>1</v>
      </c>
      <c r="I98" s="96">
        <v>0</v>
      </c>
      <c r="J98" s="96">
        <v>0</v>
      </c>
      <c r="K98" s="96">
        <v>2</v>
      </c>
      <c r="L98" s="96">
        <v>0</v>
      </c>
      <c r="M98" s="97">
        <v>0</v>
      </c>
      <c r="N98" s="97">
        <v>0</v>
      </c>
      <c r="O98" s="97">
        <v>1</v>
      </c>
      <c r="P98" s="97">
        <v>0</v>
      </c>
      <c r="Q98" s="97">
        <v>0</v>
      </c>
      <c r="R98" s="97">
        <v>0</v>
      </c>
      <c r="S98" s="97">
        <v>6</v>
      </c>
      <c r="T98" s="97">
        <v>0</v>
      </c>
      <c r="V98" s="19"/>
    </row>
    <row r="99" spans="1:22" x14ac:dyDescent="0.35">
      <c r="A99" s="93" t="s">
        <v>106</v>
      </c>
      <c r="B99" s="93" t="s">
        <v>303</v>
      </c>
      <c r="C99" s="93" t="s">
        <v>304</v>
      </c>
      <c r="D99" s="94">
        <v>74</v>
      </c>
      <c r="E99" s="95">
        <v>0.93243243243243246</v>
      </c>
      <c r="F99" s="95">
        <v>4.0540540540540543E-2</v>
      </c>
      <c r="G99" s="96">
        <v>58</v>
      </c>
      <c r="H99" s="96">
        <v>11</v>
      </c>
      <c r="I99" s="96">
        <v>2</v>
      </c>
      <c r="J99" s="96">
        <v>2</v>
      </c>
      <c r="K99" s="96">
        <v>1</v>
      </c>
      <c r="L99" s="96">
        <v>0</v>
      </c>
      <c r="M99" s="97">
        <v>0</v>
      </c>
      <c r="N99" s="97">
        <v>0</v>
      </c>
      <c r="O99" s="97">
        <v>0</v>
      </c>
      <c r="P99" s="97">
        <v>0</v>
      </c>
      <c r="Q99" s="97">
        <v>61</v>
      </c>
      <c r="R99" s="97">
        <v>0</v>
      </c>
      <c r="S99" s="97">
        <v>0</v>
      </c>
      <c r="T99" s="97">
        <v>13</v>
      </c>
      <c r="V99" s="19"/>
    </row>
    <row r="100" spans="1:22" x14ac:dyDescent="0.35">
      <c r="A100" s="93" t="s">
        <v>108</v>
      </c>
      <c r="B100" s="93" t="s">
        <v>305</v>
      </c>
      <c r="C100" s="93" t="s">
        <v>306</v>
      </c>
      <c r="D100" s="94">
        <v>0</v>
      </c>
      <c r="E100" s="95" t="s">
        <v>8</v>
      </c>
      <c r="F100" s="95" t="s">
        <v>8</v>
      </c>
      <c r="G100" s="96">
        <v>0</v>
      </c>
      <c r="H100" s="96">
        <v>0</v>
      </c>
      <c r="I100" s="96">
        <v>0</v>
      </c>
      <c r="J100" s="96">
        <v>0</v>
      </c>
      <c r="K100" s="96">
        <v>0</v>
      </c>
      <c r="L100" s="96">
        <v>0</v>
      </c>
      <c r="M100" s="97">
        <v>0</v>
      </c>
      <c r="N100" s="97">
        <v>0</v>
      </c>
      <c r="O100" s="97">
        <v>0</v>
      </c>
      <c r="P100" s="97">
        <v>0</v>
      </c>
      <c r="Q100" s="97">
        <v>0</v>
      </c>
      <c r="R100" s="97">
        <v>0</v>
      </c>
      <c r="S100" s="97">
        <v>0</v>
      </c>
      <c r="T100" s="97">
        <v>0</v>
      </c>
      <c r="V100" s="19"/>
    </row>
    <row r="101" spans="1:22" x14ac:dyDescent="0.35">
      <c r="A101" s="93" t="s">
        <v>108</v>
      </c>
      <c r="B101" s="93" t="s">
        <v>307</v>
      </c>
      <c r="C101" s="93" t="s">
        <v>308</v>
      </c>
      <c r="D101" s="94">
        <v>12</v>
      </c>
      <c r="E101" s="95">
        <v>1</v>
      </c>
      <c r="F101" s="95">
        <v>0</v>
      </c>
      <c r="G101" s="96">
        <v>11</v>
      </c>
      <c r="H101" s="96">
        <v>1</v>
      </c>
      <c r="I101" s="96">
        <v>0</v>
      </c>
      <c r="J101" s="96">
        <v>0</v>
      </c>
      <c r="K101" s="96">
        <v>0</v>
      </c>
      <c r="L101" s="96">
        <v>0</v>
      </c>
      <c r="M101" s="97">
        <v>0</v>
      </c>
      <c r="N101" s="97">
        <v>0</v>
      </c>
      <c r="O101" s="97">
        <v>0</v>
      </c>
      <c r="P101" s="97">
        <v>12</v>
      </c>
      <c r="Q101" s="97">
        <v>0</v>
      </c>
      <c r="R101" s="97">
        <v>0</v>
      </c>
      <c r="S101" s="97">
        <v>0</v>
      </c>
      <c r="T101" s="97">
        <v>0</v>
      </c>
      <c r="V101" s="19"/>
    </row>
    <row r="102" spans="1:22" x14ac:dyDescent="0.35">
      <c r="A102" s="93" t="s">
        <v>110</v>
      </c>
      <c r="B102" s="93" t="s">
        <v>309</v>
      </c>
      <c r="C102" s="93" t="s">
        <v>310</v>
      </c>
      <c r="D102" s="94">
        <v>0</v>
      </c>
      <c r="E102" s="95" t="s">
        <v>8</v>
      </c>
      <c r="F102" s="95" t="s">
        <v>8</v>
      </c>
      <c r="G102" s="96">
        <v>0</v>
      </c>
      <c r="H102" s="96">
        <v>0</v>
      </c>
      <c r="I102" s="96">
        <v>0</v>
      </c>
      <c r="J102" s="96">
        <v>0</v>
      </c>
      <c r="K102" s="96">
        <v>0</v>
      </c>
      <c r="L102" s="96">
        <v>0</v>
      </c>
      <c r="M102" s="97">
        <v>0</v>
      </c>
      <c r="N102" s="97">
        <v>0</v>
      </c>
      <c r="O102" s="97">
        <v>0</v>
      </c>
      <c r="P102" s="97">
        <v>0</v>
      </c>
      <c r="Q102" s="97">
        <v>0</v>
      </c>
      <c r="R102" s="97">
        <v>0</v>
      </c>
      <c r="S102" s="97">
        <v>0</v>
      </c>
      <c r="T102" s="97">
        <v>0</v>
      </c>
      <c r="V102" s="19"/>
    </row>
    <row r="103" spans="1:22" x14ac:dyDescent="0.35">
      <c r="A103" s="93" t="s">
        <v>110</v>
      </c>
      <c r="B103" s="93" t="s">
        <v>311</v>
      </c>
      <c r="C103" s="93" t="s">
        <v>312</v>
      </c>
      <c r="D103" s="94">
        <v>54</v>
      </c>
      <c r="E103" s="95">
        <v>0.85185185185185186</v>
      </c>
      <c r="F103" s="95">
        <v>9.2592592592592587E-2</v>
      </c>
      <c r="G103" s="96">
        <v>33</v>
      </c>
      <c r="H103" s="96">
        <v>13</v>
      </c>
      <c r="I103" s="96">
        <v>3</v>
      </c>
      <c r="J103" s="96">
        <v>3</v>
      </c>
      <c r="K103" s="96">
        <v>2</v>
      </c>
      <c r="L103" s="96">
        <v>0</v>
      </c>
      <c r="M103" s="97">
        <v>0</v>
      </c>
      <c r="N103" s="97">
        <v>26</v>
      </c>
      <c r="O103" s="97">
        <v>0</v>
      </c>
      <c r="P103" s="97">
        <v>0</v>
      </c>
      <c r="Q103" s="97">
        <v>0</v>
      </c>
      <c r="R103" s="97">
        <v>0</v>
      </c>
      <c r="S103" s="97">
        <v>28</v>
      </c>
      <c r="T103" s="97">
        <v>0</v>
      </c>
      <c r="V103" s="19"/>
    </row>
    <row r="104" spans="1:22" x14ac:dyDescent="0.35">
      <c r="A104" s="93" t="s">
        <v>112</v>
      </c>
      <c r="B104" s="93" t="s">
        <v>313</v>
      </c>
      <c r="C104" s="93" t="s">
        <v>314</v>
      </c>
      <c r="D104" s="94">
        <v>10</v>
      </c>
      <c r="E104" s="95">
        <v>1</v>
      </c>
      <c r="F104" s="95">
        <v>0</v>
      </c>
      <c r="G104" s="96">
        <v>8</v>
      </c>
      <c r="H104" s="96">
        <v>2</v>
      </c>
      <c r="I104" s="96">
        <v>0</v>
      </c>
      <c r="J104" s="96">
        <v>0</v>
      </c>
      <c r="K104" s="96">
        <v>0</v>
      </c>
      <c r="L104" s="96">
        <v>0</v>
      </c>
      <c r="M104" s="97">
        <v>0</v>
      </c>
      <c r="N104" s="97">
        <v>0</v>
      </c>
      <c r="O104" s="97">
        <v>0</v>
      </c>
      <c r="P104" s="97">
        <v>0</v>
      </c>
      <c r="Q104" s="97">
        <v>0</v>
      </c>
      <c r="R104" s="97">
        <v>0</v>
      </c>
      <c r="S104" s="97">
        <v>10</v>
      </c>
      <c r="T104" s="97">
        <v>0</v>
      </c>
      <c r="V104" s="19"/>
    </row>
    <row r="105" spans="1:22" x14ac:dyDescent="0.35">
      <c r="A105" s="93" t="s">
        <v>112</v>
      </c>
      <c r="B105" s="93" t="s">
        <v>315</v>
      </c>
      <c r="C105" s="93" t="s">
        <v>316</v>
      </c>
      <c r="D105" s="94">
        <v>20</v>
      </c>
      <c r="E105" s="95">
        <v>0.95</v>
      </c>
      <c r="F105" s="95">
        <v>0.05</v>
      </c>
      <c r="G105" s="96">
        <v>18</v>
      </c>
      <c r="H105" s="96">
        <v>1</v>
      </c>
      <c r="I105" s="96">
        <v>0</v>
      </c>
      <c r="J105" s="96">
        <v>1</v>
      </c>
      <c r="K105" s="96">
        <v>0</v>
      </c>
      <c r="L105" s="96">
        <v>0</v>
      </c>
      <c r="M105" s="97">
        <v>0</v>
      </c>
      <c r="N105" s="97">
        <v>0</v>
      </c>
      <c r="O105" s="97">
        <v>0</v>
      </c>
      <c r="P105" s="97">
        <v>0</v>
      </c>
      <c r="Q105" s="97">
        <v>0</v>
      </c>
      <c r="R105" s="97">
        <v>0</v>
      </c>
      <c r="S105" s="97">
        <v>20</v>
      </c>
      <c r="T105" s="97">
        <v>0</v>
      </c>
      <c r="V105" s="19"/>
    </row>
    <row r="106" spans="1:22" x14ac:dyDescent="0.35">
      <c r="A106" s="93" t="s">
        <v>112</v>
      </c>
      <c r="B106" s="93" t="s">
        <v>317</v>
      </c>
      <c r="C106" s="93" t="s">
        <v>318</v>
      </c>
      <c r="D106" s="94">
        <v>21</v>
      </c>
      <c r="E106" s="95">
        <v>0.66666666666666663</v>
      </c>
      <c r="F106" s="95">
        <v>0.19047619047619047</v>
      </c>
      <c r="G106" s="96">
        <v>10</v>
      </c>
      <c r="H106" s="96">
        <v>4</v>
      </c>
      <c r="I106" s="96">
        <v>3</v>
      </c>
      <c r="J106" s="96">
        <v>1</v>
      </c>
      <c r="K106" s="96">
        <v>3</v>
      </c>
      <c r="L106" s="96">
        <v>0</v>
      </c>
      <c r="M106" s="97">
        <v>0</v>
      </c>
      <c r="N106" s="97">
        <v>0</v>
      </c>
      <c r="O106" s="97">
        <v>0</v>
      </c>
      <c r="P106" s="97">
        <v>0</v>
      </c>
      <c r="Q106" s="97">
        <v>0</v>
      </c>
      <c r="R106" s="97">
        <v>0</v>
      </c>
      <c r="S106" s="97">
        <v>21</v>
      </c>
      <c r="T106" s="97">
        <v>0</v>
      </c>
      <c r="V106" s="19"/>
    </row>
    <row r="107" spans="1:22" x14ac:dyDescent="0.35">
      <c r="A107" s="93" t="s">
        <v>114</v>
      </c>
      <c r="B107" s="93" t="s">
        <v>319</v>
      </c>
      <c r="C107" s="93" t="s">
        <v>320</v>
      </c>
      <c r="D107" s="94">
        <v>32</v>
      </c>
      <c r="E107" s="95">
        <v>0.75</v>
      </c>
      <c r="F107" s="95">
        <v>0.125</v>
      </c>
      <c r="G107" s="96">
        <v>16</v>
      </c>
      <c r="H107" s="96">
        <v>8</v>
      </c>
      <c r="I107" s="96">
        <v>4</v>
      </c>
      <c r="J107" s="96">
        <v>4</v>
      </c>
      <c r="K107" s="96">
        <v>0</v>
      </c>
      <c r="L107" s="96">
        <v>0</v>
      </c>
      <c r="M107" s="97">
        <v>0</v>
      </c>
      <c r="N107" s="97">
        <v>0</v>
      </c>
      <c r="O107" s="97">
        <v>0</v>
      </c>
      <c r="P107" s="97">
        <v>0</v>
      </c>
      <c r="Q107" s="97">
        <v>0</v>
      </c>
      <c r="R107" s="97">
        <v>0</v>
      </c>
      <c r="S107" s="97">
        <v>32</v>
      </c>
      <c r="T107" s="97">
        <v>0</v>
      </c>
      <c r="V107" s="19"/>
    </row>
    <row r="108" spans="1:22" x14ac:dyDescent="0.35">
      <c r="A108" s="93" t="s">
        <v>114</v>
      </c>
      <c r="B108" s="93" t="s">
        <v>321</v>
      </c>
      <c r="C108" s="93" t="s">
        <v>322</v>
      </c>
      <c r="D108" s="94">
        <v>32</v>
      </c>
      <c r="E108" s="95">
        <v>0.90625</v>
      </c>
      <c r="F108" s="95">
        <v>6.25E-2</v>
      </c>
      <c r="G108" s="96">
        <v>27</v>
      </c>
      <c r="H108" s="96">
        <v>2</v>
      </c>
      <c r="I108" s="96">
        <v>1</v>
      </c>
      <c r="J108" s="96">
        <v>0</v>
      </c>
      <c r="K108" s="96">
        <v>2</v>
      </c>
      <c r="L108" s="96">
        <v>0</v>
      </c>
      <c r="M108" s="97">
        <v>0</v>
      </c>
      <c r="N108" s="97">
        <v>0</v>
      </c>
      <c r="O108" s="97">
        <v>0</v>
      </c>
      <c r="P108" s="97">
        <v>0</v>
      </c>
      <c r="Q108" s="97">
        <v>0</v>
      </c>
      <c r="R108" s="97">
        <v>0</v>
      </c>
      <c r="S108" s="97">
        <v>32</v>
      </c>
      <c r="T108" s="97">
        <v>0</v>
      </c>
      <c r="V108" s="19"/>
    </row>
    <row r="109" spans="1:22" x14ac:dyDescent="0.35">
      <c r="A109" s="93" t="s">
        <v>114</v>
      </c>
      <c r="B109" s="93" t="s">
        <v>323</v>
      </c>
      <c r="C109" s="93" t="s">
        <v>324</v>
      </c>
      <c r="D109" s="94">
        <v>84</v>
      </c>
      <c r="E109" s="95">
        <v>0.95238095238095233</v>
      </c>
      <c r="F109" s="95">
        <v>3.5714285714285712E-2</v>
      </c>
      <c r="G109" s="96">
        <v>75</v>
      </c>
      <c r="H109" s="96">
        <v>5</v>
      </c>
      <c r="I109" s="96">
        <v>1</v>
      </c>
      <c r="J109" s="96">
        <v>3</v>
      </c>
      <c r="K109" s="96">
        <v>0</v>
      </c>
      <c r="L109" s="96">
        <v>0</v>
      </c>
      <c r="M109" s="97">
        <v>58</v>
      </c>
      <c r="N109" s="97">
        <v>26</v>
      </c>
      <c r="O109" s="97">
        <v>0</v>
      </c>
      <c r="P109" s="97">
        <v>0</v>
      </c>
      <c r="Q109" s="97">
        <v>0</v>
      </c>
      <c r="R109" s="97">
        <v>0</v>
      </c>
      <c r="S109" s="97">
        <v>0</v>
      </c>
      <c r="T109" s="97">
        <v>0</v>
      </c>
      <c r="V109" s="19"/>
    </row>
    <row r="110" spans="1:22" x14ac:dyDescent="0.35">
      <c r="A110" s="93" t="s">
        <v>114</v>
      </c>
      <c r="B110" s="93" t="s">
        <v>325</v>
      </c>
      <c r="C110" s="93" t="s">
        <v>326</v>
      </c>
      <c r="D110" s="94">
        <v>295</v>
      </c>
      <c r="E110" s="95">
        <v>0.93559322033898307</v>
      </c>
      <c r="F110" s="95">
        <v>5.0847457627118647E-2</v>
      </c>
      <c r="G110" s="96">
        <v>233</v>
      </c>
      <c r="H110" s="96">
        <v>43</v>
      </c>
      <c r="I110" s="96">
        <v>4</v>
      </c>
      <c r="J110" s="96">
        <v>6</v>
      </c>
      <c r="K110" s="96">
        <v>9</v>
      </c>
      <c r="L110" s="96">
        <v>0</v>
      </c>
      <c r="M110" s="97">
        <v>61</v>
      </c>
      <c r="N110" s="97">
        <v>0</v>
      </c>
      <c r="O110" s="97">
        <v>0</v>
      </c>
      <c r="P110" s="97">
        <v>229</v>
      </c>
      <c r="Q110" s="97">
        <v>0</v>
      </c>
      <c r="R110" s="97">
        <v>0</v>
      </c>
      <c r="S110" s="97">
        <v>5</v>
      </c>
      <c r="T110" s="97">
        <v>0</v>
      </c>
      <c r="V110" s="19"/>
    </row>
    <row r="111" spans="1:22" x14ac:dyDescent="0.35">
      <c r="A111" s="93" t="s">
        <v>116</v>
      </c>
      <c r="B111" s="93" t="s">
        <v>327</v>
      </c>
      <c r="C111" s="93" t="s">
        <v>328</v>
      </c>
      <c r="D111" s="94">
        <v>5</v>
      </c>
      <c r="E111" s="95">
        <v>0.8</v>
      </c>
      <c r="F111" s="95">
        <v>0</v>
      </c>
      <c r="G111" s="96">
        <v>4</v>
      </c>
      <c r="H111" s="96">
        <v>0</v>
      </c>
      <c r="I111" s="96">
        <v>0</v>
      </c>
      <c r="J111" s="96">
        <v>0</v>
      </c>
      <c r="K111" s="96">
        <v>0</v>
      </c>
      <c r="L111" s="96">
        <v>1</v>
      </c>
      <c r="M111" s="97">
        <v>0</v>
      </c>
      <c r="N111" s="97">
        <v>0</v>
      </c>
      <c r="O111" s="97">
        <v>0</v>
      </c>
      <c r="P111" s="97">
        <v>0</v>
      </c>
      <c r="Q111" s="97">
        <v>0</v>
      </c>
      <c r="R111" s="97">
        <v>0</v>
      </c>
      <c r="S111" s="97">
        <v>5</v>
      </c>
      <c r="T111" s="97">
        <v>0</v>
      </c>
      <c r="V111" s="19"/>
    </row>
    <row r="112" spans="1:22" x14ac:dyDescent="0.35">
      <c r="A112" s="93" t="s">
        <v>116</v>
      </c>
      <c r="B112" s="93" t="s">
        <v>329</v>
      </c>
      <c r="C112" s="93" t="s">
        <v>330</v>
      </c>
      <c r="D112" s="94">
        <v>24</v>
      </c>
      <c r="E112" s="95">
        <v>0.91666666666666663</v>
      </c>
      <c r="F112" s="95">
        <v>8.3333333333333329E-2</v>
      </c>
      <c r="G112" s="96">
        <v>17</v>
      </c>
      <c r="H112" s="96">
        <v>5</v>
      </c>
      <c r="I112" s="96">
        <v>0</v>
      </c>
      <c r="J112" s="96">
        <v>1</v>
      </c>
      <c r="K112" s="96">
        <v>1</v>
      </c>
      <c r="L112" s="96">
        <v>0</v>
      </c>
      <c r="M112" s="97">
        <v>18</v>
      </c>
      <c r="N112" s="97">
        <v>0</v>
      </c>
      <c r="O112" s="97">
        <v>0</v>
      </c>
      <c r="P112" s="97">
        <v>0</v>
      </c>
      <c r="Q112" s="97">
        <v>0</v>
      </c>
      <c r="R112" s="97">
        <v>6</v>
      </c>
      <c r="S112" s="97">
        <v>0</v>
      </c>
      <c r="T112" s="97">
        <v>0</v>
      </c>
      <c r="V112" s="19"/>
    </row>
    <row r="113" spans="1:22" x14ac:dyDescent="0.35">
      <c r="A113" s="93" t="s">
        <v>118</v>
      </c>
      <c r="B113" s="93" t="s">
        <v>331</v>
      </c>
      <c r="C113" s="93" t="s">
        <v>332</v>
      </c>
      <c r="D113" s="94">
        <v>0</v>
      </c>
      <c r="E113" s="95" t="s">
        <v>8</v>
      </c>
      <c r="F113" s="95" t="s">
        <v>8</v>
      </c>
      <c r="G113" s="96">
        <v>0</v>
      </c>
      <c r="H113" s="96">
        <v>0</v>
      </c>
      <c r="I113" s="96">
        <v>0</v>
      </c>
      <c r="J113" s="96">
        <v>0</v>
      </c>
      <c r="K113" s="96">
        <v>0</v>
      </c>
      <c r="L113" s="96">
        <v>0</v>
      </c>
      <c r="M113" s="97">
        <v>0</v>
      </c>
      <c r="N113" s="97">
        <v>0</v>
      </c>
      <c r="O113" s="97">
        <v>0</v>
      </c>
      <c r="P113" s="97">
        <v>0</v>
      </c>
      <c r="Q113" s="97">
        <v>0</v>
      </c>
      <c r="R113" s="97">
        <v>0</v>
      </c>
      <c r="S113" s="97">
        <v>0</v>
      </c>
      <c r="T113" s="97">
        <v>0</v>
      </c>
      <c r="V113" s="19"/>
    </row>
    <row r="114" spans="1:22" x14ac:dyDescent="0.35">
      <c r="A114" s="93" t="s">
        <v>118</v>
      </c>
      <c r="B114" s="93" t="s">
        <v>333</v>
      </c>
      <c r="C114" s="93" t="s">
        <v>334</v>
      </c>
      <c r="D114" s="94">
        <v>0</v>
      </c>
      <c r="E114" s="95" t="s">
        <v>8</v>
      </c>
      <c r="F114" s="95" t="s">
        <v>8</v>
      </c>
      <c r="G114" s="96">
        <v>0</v>
      </c>
      <c r="H114" s="96">
        <v>0</v>
      </c>
      <c r="I114" s="96">
        <v>0</v>
      </c>
      <c r="J114" s="96">
        <v>0</v>
      </c>
      <c r="K114" s="96">
        <v>0</v>
      </c>
      <c r="L114" s="96">
        <v>0</v>
      </c>
      <c r="M114" s="97">
        <v>0</v>
      </c>
      <c r="N114" s="97">
        <v>0</v>
      </c>
      <c r="O114" s="97">
        <v>0</v>
      </c>
      <c r="P114" s="97">
        <v>0</v>
      </c>
      <c r="Q114" s="97">
        <v>0</v>
      </c>
      <c r="R114" s="97">
        <v>0</v>
      </c>
      <c r="S114" s="97">
        <v>0</v>
      </c>
      <c r="T114" s="97">
        <v>0</v>
      </c>
      <c r="V114" s="19"/>
    </row>
    <row r="115" spans="1:22" x14ac:dyDescent="0.35">
      <c r="A115" s="93" t="s">
        <v>118</v>
      </c>
      <c r="B115" s="93" t="s">
        <v>335</v>
      </c>
      <c r="C115" s="93" t="s">
        <v>336</v>
      </c>
      <c r="D115" s="94">
        <v>1</v>
      </c>
      <c r="E115" s="95" t="s">
        <v>57</v>
      </c>
      <c r="F115" s="95" t="s">
        <v>57</v>
      </c>
      <c r="G115" s="96" t="s">
        <v>57</v>
      </c>
      <c r="H115" s="96" t="s">
        <v>57</v>
      </c>
      <c r="I115" s="96" t="s">
        <v>57</v>
      </c>
      <c r="J115" s="96" t="s">
        <v>57</v>
      </c>
      <c r="K115" s="96" t="s">
        <v>57</v>
      </c>
      <c r="L115" s="96" t="s">
        <v>57</v>
      </c>
      <c r="M115" s="97" t="s">
        <v>57</v>
      </c>
      <c r="N115" s="97" t="s">
        <v>57</v>
      </c>
      <c r="O115" s="97" t="s">
        <v>57</v>
      </c>
      <c r="P115" s="97" t="s">
        <v>57</v>
      </c>
      <c r="Q115" s="97" t="s">
        <v>57</v>
      </c>
      <c r="R115" s="97" t="s">
        <v>57</v>
      </c>
      <c r="S115" s="97" t="s">
        <v>57</v>
      </c>
      <c r="T115" s="97" t="s">
        <v>57</v>
      </c>
      <c r="V115" s="19"/>
    </row>
    <row r="116" spans="1:22" x14ac:dyDescent="0.35">
      <c r="A116" s="93" t="s">
        <v>120</v>
      </c>
      <c r="B116" s="93" t="s">
        <v>337</v>
      </c>
      <c r="C116" s="93" t="s">
        <v>338</v>
      </c>
      <c r="D116" s="94">
        <v>0</v>
      </c>
      <c r="E116" s="95" t="s">
        <v>8</v>
      </c>
      <c r="F116" s="95" t="s">
        <v>8</v>
      </c>
      <c r="G116" s="96">
        <v>0</v>
      </c>
      <c r="H116" s="96">
        <v>0</v>
      </c>
      <c r="I116" s="96">
        <v>0</v>
      </c>
      <c r="J116" s="96">
        <v>0</v>
      </c>
      <c r="K116" s="96">
        <v>0</v>
      </c>
      <c r="L116" s="96">
        <v>0</v>
      </c>
      <c r="M116" s="97">
        <v>0</v>
      </c>
      <c r="N116" s="97">
        <v>0</v>
      </c>
      <c r="O116" s="97">
        <v>0</v>
      </c>
      <c r="P116" s="97">
        <v>0</v>
      </c>
      <c r="Q116" s="97">
        <v>0</v>
      </c>
      <c r="R116" s="97">
        <v>0</v>
      </c>
      <c r="S116" s="97">
        <v>0</v>
      </c>
      <c r="T116" s="97">
        <v>0</v>
      </c>
      <c r="V116" s="19"/>
    </row>
    <row r="117" spans="1:22" x14ac:dyDescent="0.35">
      <c r="A117" s="93" t="s">
        <v>120</v>
      </c>
      <c r="B117" s="93" t="s">
        <v>339</v>
      </c>
      <c r="C117" s="93" t="s">
        <v>340</v>
      </c>
      <c r="D117" s="94">
        <v>0</v>
      </c>
      <c r="E117" s="95" t="s">
        <v>8</v>
      </c>
      <c r="F117" s="95" t="s">
        <v>8</v>
      </c>
      <c r="G117" s="96">
        <v>0</v>
      </c>
      <c r="H117" s="96">
        <v>0</v>
      </c>
      <c r="I117" s="96">
        <v>0</v>
      </c>
      <c r="J117" s="96">
        <v>0</v>
      </c>
      <c r="K117" s="96">
        <v>0</v>
      </c>
      <c r="L117" s="96">
        <v>0</v>
      </c>
      <c r="M117" s="97">
        <v>0</v>
      </c>
      <c r="N117" s="97">
        <v>0</v>
      </c>
      <c r="O117" s="97">
        <v>0</v>
      </c>
      <c r="P117" s="97">
        <v>0</v>
      </c>
      <c r="Q117" s="97">
        <v>0</v>
      </c>
      <c r="R117" s="97">
        <v>0</v>
      </c>
      <c r="S117" s="97">
        <v>0</v>
      </c>
      <c r="T117" s="97">
        <v>0</v>
      </c>
      <c r="V117" s="19"/>
    </row>
    <row r="118" spans="1:22" x14ac:dyDescent="0.35">
      <c r="A118" s="93" t="s">
        <v>120</v>
      </c>
      <c r="B118" s="93" t="s">
        <v>341</v>
      </c>
      <c r="C118" s="93" t="s">
        <v>342</v>
      </c>
      <c r="D118" s="94">
        <v>0</v>
      </c>
      <c r="E118" s="95" t="s">
        <v>8</v>
      </c>
      <c r="F118" s="95" t="s">
        <v>8</v>
      </c>
      <c r="G118" s="96">
        <v>0</v>
      </c>
      <c r="H118" s="96">
        <v>0</v>
      </c>
      <c r="I118" s="96">
        <v>0</v>
      </c>
      <c r="J118" s="96">
        <v>0</v>
      </c>
      <c r="K118" s="96">
        <v>0</v>
      </c>
      <c r="L118" s="96">
        <v>0</v>
      </c>
      <c r="M118" s="97">
        <v>0</v>
      </c>
      <c r="N118" s="97">
        <v>0</v>
      </c>
      <c r="O118" s="97">
        <v>0</v>
      </c>
      <c r="P118" s="97">
        <v>0</v>
      </c>
      <c r="Q118" s="97">
        <v>0</v>
      </c>
      <c r="R118" s="97">
        <v>0</v>
      </c>
      <c r="S118" s="97">
        <v>0</v>
      </c>
      <c r="T118" s="97">
        <v>0</v>
      </c>
      <c r="V118" s="19"/>
    </row>
    <row r="119" spans="1:22" x14ac:dyDescent="0.35">
      <c r="A119" s="93" t="s">
        <v>120</v>
      </c>
      <c r="B119" s="93" t="s">
        <v>343</v>
      </c>
      <c r="C119" s="93" t="s">
        <v>344</v>
      </c>
      <c r="D119" s="94">
        <v>10</v>
      </c>
      <c r="E119" s="95">
        <v>1</v>
      </c>
      <c r="F119" s="95">
        <v>0</v>
      </c>
      <c r="G119" s="96">
        <v>9</v>
      </c>
      <c r="H119" s="96">
        <v>1</v>
      </c>
      <c r="I119" s="96">
        <v>0</v>
      </c>
      <c r="J119" s="96">
        <v>0</v>
      </c>
      <c r="K119" s="96">
        <v>0</v>
      </c>
      <c r="L119" s="96">
        <v>0</v>
      </c>
      <c r="M119" s="97">
        <v>0</v>
      </c>
      <c r="N119" s="97">
        <v>0</v>
      </c>
      <c r="O119" s="97">
        <v>0</v>
      </c>
      <c r="P119" s="97">
        <v>0</v>
      </c>
      <c r="Q119" s="97">
        <v>0</v>
      </c>
      <c r="R119" s="97">
        <v>0</v>
      </c>
      <c r="S119" s="97">
        <v>10</v>
      </c>
      <c r="T119" s="97">
        <v>0</v>
      </c>
      <c r="V119" s="19"/>
    </row>
    <row r="120" spans="1:22" x14ac:dyDescent="0.35">
      <c r="A120" s="93" t="s">
        <v>120</v>
      </c>
      <c r="B120" s="93" t="s">
        <v>345</v>
      </c>
      <c r="C120" s="93" t="s">
        <v>346</v>
      </c>
      <c r="D120" s="94">
        <v>10</v>
      </c>
      <c r="E120" s="95">
        <v>0.8</v>
      </c>
      <c r="F120" s="95">
        <v>0.1</v>
      </c>
      <c r="G120" s="96">
        <v>7</v>
      </c>
      <c r="H120" s="96">
        <v>1</v>
      </c>
      <c r="I120" s="96">
        <v>1</v>
      </c>
      <c r="J120" s="96">
        <v>1</v>
      </c>
      <c r="K120" s="96">
        <v>0</v>
      </c>
      <c r="L120" s="96">
        <v>0</v>
      </c>
      <c r="M120" s="97">
        <v>10</v>
      </c>
      <c r="N120" s="97">
        <v>0</v>
      </c>
      <c r="O120" s="97">
        <v>0</v>
      </c>
      <c r="P120" s="97">
        <v>0</v>
      </c>
      <c r="Q120" s="97">
        <v>0</v>
      </c>
      <c r="R120" s="97">
        <v>0</v>
      </c>
      <c r="S120" s="97">
        <v>0</v>
      </c>
      <c r="T120" s="97">
        <v>0</v>
      </c>
      <c r="V120" s="19"/>
    </row>
    <row r="121" spans="1:22" x14ac:dyDescent="0.35">
      <c r="A121" s="93" t="s">
        <v>120</v>
      </c>
      <c r="B121" s="93" t="s">
        <v>347</v>
      </c>
      <c r="C121" s="93" t="s">
        <v>348</v>
      </c>
      <c r="D121" s="94">
        <v>10</v>
      </c>
      <c r="E121" s="95">
        <v>1</v>
      </c>
      <c r="F121" s="95">
        <v>0</v>
      </c>
      <c r="G121" s="96">
        <v>8</v>
      </c>
      <c r="H121" s="96">
        <v>2</v>
      </c>
      <c r="I121" s="96">
        <v>0</v>
      </c>
      <c r="J121" s="96">
        <v>0</v>
      </c>
      <c r="K121" s="96">
        <v>0</v>
      </c>
      <c r="L121" s="96">
        <v>0</v>
      </c>
      <c r="M121" s="97">
        <v>10</v>
      </c>
      <c r="N121" s="97">
        <v>0</v>
      </c>
      <c r="O121" s="97">
        <v>0</v>
      </c>
      <c r="P121" s="97">
        <v>0</v>
      </c>
      <c r="Q121" s="97">
        <v>0</v>
      </c>
      <c r="R121" s="97">
        <v>0</v>
      </c>
      <c r="S121" s="97">
        <v>0</v>
      </c>
      <c r="T121" s="97">
        <v>0</v>
      </c>
      <c r="V121" s="19"/>
    </row>
    <row r="122" spans="1:22" x14ac:dyDescent="0.35">
      <c r="A122" s="98" t="s">
        <v>120</v>
      </c>
      <c r="B122" s="98" t="s">
        <v>349</v>
      </c>
      <c r="C122" s="98" t="s">
        <v>350</v>
      </c>
      <c r="D122" s="99">
        <v>15</v>
      </c>
      <c r="E122" s="100">
        <v>1</v>
      </c>
      <c r="F122" s="100">
        <v>0</v>
      </c>
      <c r="G122" s="101">
        <v>13</v>
      </c>
      <c r="H122" s="101">
        <v>2</v>
      </c>
      <c r="I122" s="101">
        <v>0</v>
      </c>
      <c r="J122" s="101">
        <v>0</v>
      </c>
      <c r="K122" s="101">
        <v>0</v>
      </c>
      <c r="L122" s="101">
        <v>0</v>
      </c>
      <c r="M122" s="102">
        <v>0</v>
      </c>
      <c r="N122" s="102">
        <v>0</v>
      </c>
      <c r="O122" s="102">
        <v>14</v>
      </c>
      <c r="P122" s="102">
        <v>1</v>
      </c>
      <c r="Q122" s="102">
        <v>0</v>
      </c>
      <c r="R122" s="102">
        <v>0</v>
      </c>
      <c r="S122" s="102">
        <v>0</v>
      </c>
      <c r="T122" s="102">
        <v>0</v>
      </c>
      <c r="V122" s="19"/>
    </row>
    <row r="123" spans="1:22" x14ac:dyDescent="0.35">
      <c r="V123" s="19"/>
    </row>
    <row r="124" spans="1:22" x14ac:dyDescent="0.35">
      <c r="V124" s="19"/>
    </row>
    <row r="125" spans="1:22" x14ac:dyDescent="0.35">
      <c r="V125" s="19"/>
    </row>
    <row r="126" spans="1:22" x14ac:dyDescent="0.35">
      <c r="V126" s="19"/>
    </row>
    <row r="127" spans="1:22" x14ac:dyDescent="0.35">
      <c r="V127" s="19"/>
    </row>
    <row r="128" spans="1:22" x14ac:dyDescent="0.35">
      <c r="V128" s="19"/>
    </row>
    <row r="129" spans="22:22" x14ac:dyDescent="0.35">
      <c r="V129" s="19"/>
    </row>
    <row r="130" spans="22:22" x14ac:dyDescent="0.35">
      <c r="V130" s="19"/>
    </row>
    <row r="131" spans="22:22" x14ac:dyDescent="0.35">
      <c r="V131" s="19"/>
    </row>
    <row r="132" spans="22:22" x14ac:dyDescent="0.35">
      <c r="V132" s="19"/>
    </row>
    <row r="133" spans="22:22" x14ac:dyDescent="0.35">
      <c r="V133" s="19"/>
    </row>
    <row r="134" spans="22:22" x14ac:dyDescent="0.35">
      <c r="V134" s="19"/>
    </row>
    <row r="135" spans="22:22" x14ac:dyDescent="0.35">
      <c r="V135" s="19"/>
    </row>
    <row r="136" spans="22:22" x14ac:dyDescent="0.35">
      <c r="V136" s="19"/>
    </row>
    <row r="137" spans="22:22" x14ac:dyDescent="0.35">
      <c r="V137" s="19"/>
    </row>
    <row r="138" spans="22:22" x14ac:dyDescent="0.35">
      <c r="V138" s="19"/>
    </row>
    <row r="139" spans="22:22" x14ac:dyDescent="0.35">
      <c r="V139" s="19"/>
    </row>
    <row r="140" spans="22:22" x14ac:dyDescent="0.35">
      <c r="V140" s="19"/>
    </row>
    <row r="141" spans="22:22" x14ac:dyDescent="0.35">
      <c r="V141" s="19"/>
    </row>
    <row r="142" spans="22:22" x14ac:dyDescent="0.35">
      <c r="V142" s="19"/>
    </row>
    <row r="143" spans="22:22" x14ac:dyDescent="0.35">
      <c r="V143" s="19"/>
    </row>
    <row r="144" spans="22:22" x14ac:dyDescent="0.35">
      <c r="V144" s="19"/>
    </row>
    <row r="145" spans="22:22" x14ac:dyDescent="0.35">
      <c r="V145" s="19"/>
    </row>
    <row r="146" spans="22:22" x14ac:dyDescent="0.35">
      <c r="V146" s="19"/>
    </row>
    <row r="147" spans="22:22" x14ac:dyDescent="0.35">
      <c r="V147" s="19"/>
    </row>
    <row r="148" spans="22:22" x14ac:dyDescent="0.35">
      <c r="V148" s="19"/>
    </row>
    <row r="149" spans="22:22" x14ac:dyDescent="0.35">
      <c r="V149" s="19"/>
    </row>
    <row r="150" spans="22:22" x14ac:dyDescent="0.35">
      <c r="V150" s="19"/>
    </row>
  </sheetData>
  <mergeCells count="8">
    <mergeCell ref="G9:L9"/>
    <mergeCell ref="M9:T9"/>
    <mergeCell ref="A9:A10"/>
    <mergeCell ref="B9:B10"/>
    <mergeCell ref="C9:C10"/>
    <mergeCell ref="D9:D10"/>
    <mergeCell ref="E9:E10"/>
    <mergeCell ref="F9:F10"/>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Drop Down Trust Code">
              <controlPr defaultSize="0" autoLine="0" autoPict="0" macro="[0]!DropDown">
                <anchor moveWithCells="1">
                  <from>
                    <xdr:col>5</xdr:col>
                    <xdr:colOff>869950</xdr:colOff>
                    <xdr:row>5</xdr:row>
                    <xdr:rowOff>38100</xdr:rowOff>
                  </from>
                  <to>
                    <xdr:col>6</xdr:col>
                    <xdr:colOff>520700</xdr:colOff>
                    <xdr:row>5</xdr:row>
                    <xdr:rowOff>260350</xdr:rowOff>
                  </to>
                </anchor>
              </controlPr>
            </control>
          </mc:Choice>
        </mc:AlternateContent>
        <mc:AlternateContent xmlns:mc="http://schemas.openxmlformats.org/markup-compatibility/2006">
          <mc:Choice Requires="x14">
            <control shapeId="4098" r:id="rId5" name="Drop Down Trust">
              <controlPr defaultSize="0" autoLine="0" autoPict="0" macro="[0]!DropDown">
                <anchor moveWithCells="1">
                  <from>
                    <xdr:col>6</xdr:col>
                    <xdr:colOff>654050</xdr:colOff>
                    <xdr:row>5</xdr:row>
                    <xdr:rowOff>38100</xdr:rowOff>
                  </from>
                  <to>
                    <xdr:col>8</xdr:col>
                    <xdr:colOff>806450</xdr:colOff>
                    <xdr:row>5</xdr:row>
                    <xdr:rowOff>260350</xdr:rowOff>
                  </to>
                </anchor>
              </controlPr>
            </control>
          </mc:Choice>
        </mc:AlternateContent>
        <mc:AlternateContent xmlns:mc="http://schemas.openxmlformats.org/markup-compatibility/2006">
          <mc:Choice Requires="x14">
            <control shapeId="4099" r:id="rId6" name="Drop Down Sort">
              <controlPr defaultSize="0" autoLine="0" autoPict="0">
                <anchor moveWithCells="1">
                  <from>
                    <xdr:col>2</xdr:col>
                    <xdr:colOff>520700</xdr:colOff>
                    <xdr:row>4</xdr:row>
                    <xdr:rowOff>120650</xdr:rowOff>
                  </from>
                  <to>
                    <xdr:col>2</xdr:col>
                    <xdr:colOff>2501900</xdr:colOff>
                    <xdr:row>5</xdr:row>
                    <xdr:rowOff>107950</xdr:rowOff>
                  </to>
                </anchor>
              </controlPr>
            </control>
          </mc:Choice>
        </mc:AlternateContent>
        <mc:AlternateContent xmlns:mc="http://schemas.openxmlformats.org/markup-compatibility/2006">
          <mc:Choice Requires="x14">
            <control shapeId="4100" r:id="rId7" name="sort">
              <controlPr defaultSize="0" autoFill="0" autoPict="0" macro="[0]!SheetSort">
                <anchor moveWithCells="1" sizeWithCells="1">
                  <from>
                    <xdr:col>2</xdr:col>
                    <xdr:colOff>2654300</xdr:colOff>
                    <xdr:row>5</xdr:row>
                    <xdr:rowOff>6350</xdr:rowOff>
                  </from>
                  <to>
                    <xdr:col>3</xdr:col>
                    <xdr:colOff>139700</xdr:colOff>
                    <xdr:row>5</xdr:row>
                    <xdr:rowOff>266700</xdr:rowOff>
                  </to>
                </anchor>
              </controlPr>
            </control>
          </mc:Choice>
        </mc:AlternateContent>
        <mc:AlternateContent xmlns:mc="http://schemas.openxmlformats.org/markup-compatibility/2006">
          <mc:Choice Requires="x14">
            <control shapeId="4101" r:id="rId8" name="filterform">
              <controlPr defaultSize="0" autoFill="0" autoPict="0" macro="[0]!FilterButton">
                <anchor moveWithCells="1" sizeWithCells="1">
                  <from>
                    <xdr:col>8</xdr:col>
                    <xdr:colOff>1054100</xdr:colOff>
                    <xdr:row>4</xdr:row>
                    <xdr:rowOff>120650</xdr:rowOff>
                  </from>
                  <to>
                    <xdr:col>9</xdr:col>
                    <xdr:colOff>755650</xdr:colOff>
                    <xdr:row>5</xdr:row>
                    <xdr:rowOff>107950</xdr:rowOff>
                  </to>
                </anchor>
              </controlPr>
            </control>
          </mc:Choice>
        </mc:AlternateContent>
        <mc:AlternateContent xmlns:mc="http://schemas.openxmlformats.org/markup-compatibility/2006">
          <mc:Choice Requires="x14">
            <control shapeId="4102" r:id="rId9" name="Low">
              <controlPr defaultSize="0" autoFill="0" autoLine="0" autoPict="0">
                <anchor moveWithCells="1">
                  <from>
                    <xdr:col>2</xdr:col>
                    <xdr:colOff>520700</xdr:colOff>
                    <xdr:row>5</xdr:row>
                    <xdr:rowOff>152400</xdr:rowOff>
                  </from>
                  <to>
                    <xdr:col>2</xdr:col>
                    <xdr:colOff>1104900</xdr:colOff>
                    <xdr:row>6</xdr:row>
                    <xdr:rowOff>234950</xdr:rowOff>
                  </to>
                </anchor>
              </controlPr>
            </control>
          </mc:Choice>
        </mc:AlternateContent>
        <mc:AlternateContent xmlns:mc="http://schemas.openxmlformats.org/markup-compatibility/2006">
          <mc:Choice Requires="x14">
            <control shapeId="4103" r:id="rId10" name="High">
              <controlPr defaultSize="0" autoFill="0" autoLine="0" autoPict="0">
                <anchor moveWithCells="1">
                  <from>
                    <xdr:col>2</xdr:col>
                    <xdr:colOff>1447800</xdr:colOff>
                    <xdr:row>5</xdr:row>
                    <xdr:rowOff>152400</xdr:rowOff>
                  </from>
                  <to>
                    <xdr:col>2</xdr:col>
                    <xdr:colOff>2197100</xdr:colOff>
                    <xdr:row>6</xdr:row>
                    <xdr:rowOff>234950</xdr:rowOff>
                  </to>
                </anchor>
              </controlPr>
            </control>
          </mc:Choice>
        </mc:AlternateContent>
        <mc:AlternateContent xmlns:mc="http://schemas.openxmlformats.org/markup-compatibility/2006">
          <mc:Choice Requires="x14">
            <control shapeId="4104" r:id="rId11" name="Drop Down RG Code">
              <controlPr defaultSize="0" autoLine="0" autoPict="0" macro="[0]!DropDown">
                <anchor moveWithCells="1">
                  <from>
                    <xdr:col>5</xdr:col>
                    <xdr:colOff>869950</xdr:colOff>
                    <xdr:row>4</xdr:row>
                    <xdr:rowOff>44450</xdr:rowOff>
                  </from>
                  <to>
                    <xdr:col>6</xdr:col>
                    <xdr:colOff>520700</xdr:colOff>
                    <xdr:row>4</xdr:row>
                    <xdr:rowOff>266700</xdr:rowOff>
                  </to>
                </anchor>
              </controlPr>
            </control>
          </mc:Choice>
        </mc:AlternateContent>
        <mc:AlternateContent xmlns:mc="http://schemas.openxmlformats.org/markup-compatibility/2006">
          <mc:Choice Requires="x14">
            <control shapeId="4105" r:id="rId12" name="Drop Down RG">
              <controlPr defaultSize="0" autoLine="0" autoPict="0" macro="[0]!DropDown">
                <anchor moveWithCells="1">
                  <from>
                    <xdr:col>6</xdr:col>
                    <xdr:colOff>654050</xdr:colOff>
                    <xdr:row>4</xdr:row>
                    <xdr:rowOff>44450</xdr:rowOff>
                  </from>
                  <to>
                    <xdr:col>8</xdr:col>
                    <xdr:colOff>806450</xdr:colOff>
                    <xdr:row>4</xdr:row>
                    <xdr:rowOff>266700</xdr:rowOff>
                  </to>
                </anchor>
              </controlPr>
            </control>
          </mc:Choice>
        </mc:AlternateContent>
        <mc:AlternateContent xmlns:mc="http://schemas.openxmlformats.org/markup-compatibility/2006">
          <mc:Choice Requires="x14">
            <control shapeId="4106" r:id="rId13" name="Antenatal">
              <controlPr defaultSize="0" print="0" autoFill="0" autoPict="0" macro="[0]!Trusts1">
                <anchor moveWithCells="1">
                  <from>
                    <xdr:col>2</xdr:col>
                    <xdr:colOff>2025650</xdr:colOff>
                    <xdr:row>1</xdr:row>
                    <xdr:rowOff>76200</xdr:rowOff>
                  </from>
                  <to>
                    <xdr:col>3</xdr:col>
                    <xdr:colOff>234950</xdr:colOff>
                    <xdr:row>2</xdr:row>
                    <xdr:rowOff>234950</xdr:rowOff>
                  </to>
                </anchor>
              </controlPr>
            </control>
          </mc:Choice>
        </mc:AlternateContent>
        <mc:AlternateContent xmlns:mc="http://schemas.openxmlformats.org/markup-compatibility/2006">
          <mc:Choice Requires="x14">
            <control shapeId="4107" r:id="rId14" name="PostnatalWard">
              <controlPr defaultSize="0" print="0" autoFill="0" autoPict="0" macro="[0]!Trusts3">
                <anchor moveWithCells="1">
                  <from>
                    <xdr:col>2</xdr:col>
                    <xdr:colOff>2025650</xdr:colOff>
                    <xdr:row>2</xdr:row>
                    <xdr:rowOff>311150</xdr:rowOff>
                  </from>
                  <to>
                    <xdr:col>3</xdr:col>
                    <xdr:colOff>234950</xdr:colOff>
                    <xdr:row>3</xdr:row>
                    <xdr:rowOff>0</xdr:rowOff>
                  </to>
                </anchor>
              </controlPr>
            </control>
          </mc:Choice>
        </mc:AlternateContent>
        <mc:AlternateContent xmlns:mc="http://schemas.openxmlformats.org/markup-compatibility/2006">
          <mc:Choice Requires="x14">
            <control shapeId="4108" r:id="rId15" name="Birth">
              <controlPr defaultSize="0" print="0" autoFill="0" autoPict="0" macro="[0]!Trusts2">
                <anchor moveWithCells="1">
                  <from>
                    <xdr:col>3</xdr:col>
                    <xdr:colOff>336550</xdr:colOff>
                    <xdr:row>1</xdr:row>
                    <xdr:rowOff>76200</xdr:rowOff>
                  </from>
                  <to>
                    <xdr:col>4</xdr:col>
                    <xdr:colOff>1016000</xdr:colOff>
                    <xdr:row>2</xdr:row>
                    <xdr:rowOff>234950</xdr:rowOff>
                  </to>
                </anchor>
              </controlPr>
            </control>
          </mc:Choice>
        </mc:AlternateContent>
        <mc:AlternateContent xmlns:mc="http://schemas.openxmlformats.org/markup-compatibility/2006">
          <mc:Choice Requires="x14">
            <control shapeId="4109" r:id="rId16" name="PostnatalComm">
              <controlPr defaultSize="0" print="0" autoFill="0" autoPict="0" macro="[0]!Trusts4">
                <anchor moveWithCells="1">
                  <from>
                    <xdr:col>3</xdr:col>
                    <xdr:colOff>336550</xdr:colOff>
                    <xdr:row>2</xdr:row>
                    <xdr:rowOff>311150</xdr:rowOff>
                  </from>
                  <to>
                    <xdr:col>4</xdr:col>
                    <xdr:colOff>1016000</xdr:colOff>
                    <xdr:row>3</xdr:row>
                    <xdr:rowOff>0</xdr:rowOff>
                  </to>
                </anchor>
              </controlPr>
            </control>
          </mc:Choice>
        </mc:AlternateContent>
        <mc:AlternateContent xmlns:mc="http://schemas.openxmlformats.org/markup-compatibility/2006">
          <mc:Choice Requires="x14">
            <control shapeId="4110" r:id="rId17" name="Regionlo">
              <controlPr defaultSize="0" print="0" autoFill="0" autoPict="0" macro="[0]!Regionlo1">
                <anchor moveWithCells="1" sizeWithCells="1">
                  <from>
                    <xdr:col>6</xdr:col>
                    <xdr:colOff>1035050</xdr:colOff>
                    <xdr:row>1</xdr:row>
                    <xdr:rowOff>44450</xdr:rowOff>
                  </from>
                  <to>
                    <xdr:col>7</xdr:col>
                    <xdr:colOff>863600</xdr:colOff>
                    <xdr:row>2</xdr:row>
                    <xdr:rowOff>381000</xdr:rowOff>
                  </to>
                </anchor>
              </controlPr>
            </control>
          </mc:Choice>
        </mc:AlternateContent>
        <mc:AlternateContent xmlns:mc="http://schemas.openxmlformats.org/markup-compatibility/2006">
          <mc:Choice Requires="x14">
            <control shapeId="4111" r:id="rId18" name="Trusts">
              <controlPr defaultSize="0" print="0" autoFill="0" autoPict="0" macro="[0]!Trusts1">
                <anchor moveWithCells="1" sizeWithCells="1">
                  <from>
                    <xdr:col>7</xdr:col>
                    <xdr:colOff>1066800</xdr:colOff>
                    <xdr:row>1</xdr:row>
                    <xdr:rowOff>44450</xdr:rowOff>
                  </from>
                  <to>
                    <xdr:col>8</xdr:col>
                    <xdr:colOff>825500</xdr:colOff>
                    <xdr:row>2</xdr:row>
                    <xdr:rowOff>381000</xdr:rowOff>
                  </to>
                </anchor>
              </controlPr>
            </control>
          </mc:Choice>
        </mc:AlternateContent>
        <mc:AlternateContent xmlns:mc="http://schemas.openxmlformats.org/markup-compatibility/2006">
          <mc:Choice Requires="x14">
            <control shapeId="4112" r:id="rId19" name="Sites">
              <controlPr defaultSize="0" print="0" autoFill="0" autoPict="0" macro="[0]!Sites1">
                <anchor moveWithCells="1" sizeWithCells="1">
                  <from>
                    <xdr:col>8</xdr:col>
                    <xdr:colOff>1028700</xdr:colOff>
                    <xdr:row>1</xdr:row>
                    <xdr:rowOff>44450</xdr:rowOff>
                  </from>
                  <to>
                    <xdr:col>9</xdr:col>
                    <xdr:colOff>730250</xdr:colOff>
                    <xdr:row>2</xdr:row>
                    <xdr:rowOff>381000</xdr:rowOff>
                  </to>
                </anchor>
              </controlPr>
            </control>
          </mc:Choice>
        </mc:AlternateContent>
        <mc:AlternateContent xmlns:mc="http://schemas.openxmlformats.org/markup-compatibility/2006">
          <mc:Choice Requires="x14">
            <control shapeId="4113" r:id="rId20" name="ViewNotes">
              <controlPr defaultSize="0" print="0" autoFill="0" autoPict="0" macro="[0]!NotesClick">
                <anchor moveWithCells="1">
                  <from>
                    <xdr:col>1</xdr:col>
                    <xdr:colOff>146050</xdr:colOff>
                    <xdr:row>2</xdr:row>
                    <xdr:rowOff>0</xdr:rowOff>
                  </from>
                  <to>
                    <xdr:col>2</xdr:col>
                    <xdr:colOff>679450</xdr:colOff>
                    <xdr:row>2</xdr:row>
                    <xdr:rowOff>260350</xdr:rowOff>
                  </to>
                </anchor>
              </controlPr>
            </control>
          </mc:Choice>
        </mc:AlternateContent>
        <mc:AlternateContent xmlns:mc="http://schemas.openxmlformats.org/markup-compatibility/2006">
          <mc:Choice Requires="x14">
            <control shapeId="4114" r:id="rId21" name="Summary">
              <controlPr defaultSize="0" print="0" autoFill="0" autoPict="0" macro="[0]!summarysheet">
                <anchor moveWithCells="1">
                  <from>
                    <xdr:col>1</xdr:col>
                    <xdr:colOff>146050</xdr:colOff>
                    <xdr:row>2</xdr:row>
                    <xdr:rowOff>304800</xdr:rowOff>
                  </from>
                  <to>
                    <xdr:col>2</xdr:col>
                    <xdr:colOff>679450</xdr:colOff>
                    <xdr:row>2</xdr:row>
                    <xdr:rowOff>565150</xdr:rowOff>
                  </to>
                </anchor>
              </controlPr>
            </control>
          </mc:Choice>
        </mc:AlternateContent>
        <mc:AlternateContent xmlns:mc="http://schemas.openxmlformats.org/markup-compatibility/2006">
          <mc:Choice Requires="x14">
            <control shapeId="4115" r:id="rId22" name="Reset">
              <controlPr defaultSize="0" autoFill="0" autoPict="0" macro="[0]!ViewAllData">
                <anchor moveWithCells="1" sizeWithCells="1">
                  <from>
                    <xdr:col>8</xdr:col>
                    <xdr:colOff>1054100</xdr:colOff>
                    <xdr:row>5</xdr:row>
                    <xdr:rowOff>190500</xdr:rowOff>
                  </from>
                  <to>
                    <xdr:col>9</xdr:col>
                    <xdr:colOff>755650</xdr:colOff>
                    <xdr:row>6</xdr:row>
                    <xdr:rowOff>177800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CA0EDC-526F-488C-9374-119AC498BE2D}">
  <sheetPr codeName="Sheet23">
    <tabColor theme="3" tint="0.59999389629810485"/>
  </sheetPr>
  <dimension ref="A1:Q232"/>
  <sheetViews>
    <sheetView workbookViewId="0"/>
  </sheetViews>
  <sheetFormatPr defaultColWidth="9.08984375" defaultRowHeight="14.5" x14ac:dyDescent="0.35"/>
  <cols>
    <col min="1" max="2" width="9.36328125" style="68" customWidth="1"/>
    <col min="3" max="3" width="35.453125" style="68" customWidth="1"/>
    <col min="4" max="4" width="10.90625" style="68" customWidth="1"/>
    <col min="5" max="5" width="42" style="68" customWidth="1"/>
    <col min="6" max="6" width="12.453125" style="68" customWidth="1"/>
    <col min="7" max="8" width="17.6328125" style="68" customWidth="1"/>
    <col min="9" max="14" width="15.54296875" style="68" customWidth="1"/>
    <col min="15" max="15" width="21.08984375" style="68" customWidth="1"/>
    <col min="16" max="16" width="13.6328125" style="68" customWidth="1"/>
    <col min="17" max="16384" width="9.08984375" style="39"/>
  </cols>
  <sheetData>
    <row r="1" spans="1:17" ht="6" customHeight="1" x14ac:dyDescent="0.35">
      <c r="A1" s="39"/>
      <c r="B1" s="39"/>
      <c r="C1" s="39"/>
      <c r="D1" s="39"/>
      <c r="E1" s="39"/>
      <c r="F1" s="40"/>
      <c r="G1" s="40"/>
      <c r="H1" s="40"/>
      <c r="I1" s="39"/>
      <c r="J1" s="39"/>
      <c r="K1" s="39"/>
      <c r="L1" s="39"/>
      <c r="M1" s="39"/>
      <c r="N1" s="39"/>
      <c r="O1" s="39"/>
      <c r="P1" s="39"/>
    </row>
    <row r="2" spans="1:17" ht="8.15" customHeight="1" x14ac:dyDescent="0.35">
      <c r="A2" s="39"/>
      <c r="B2" s="39"/>
      <c r="C2" s="39"/>
      <c r="D2" s="39"/>
      <c r="E2" s="39"/>
      <c r="F2" s="40"/>
      <c r="G2" s="40"/>
      <c r="H2" s="40"/>
      <c r="I2" s="40"/>
      <c r="J2" s="39"/>
      <c r="K2" s="39"/>
      <c r="L2" s="39"/>
      <c r="M2" s="39"/>
      <c r="N2" s="39"/>
      <c r="O2" s="39"/>
      <c r="P2" s="39"/>
    </row>
    <row r="3" spans="1:17" ht="45" customHeight="1" x14ac:dyDescent="0.35">
      <c r="A3" s="39"/>
      <c r="B3" s="41"/>
      <c r="C3" s="39"/>
      <c r="D3" s="39"/>
      <c r="E3" s="39"/>
      <c r="F3" s="40"/>
      <c r="G3" s="40"/>
      <c r="H3" s="39"/>
      <c r="I3" s="41"/>
      <c r="J3" s="39"/>
      <c r="K3" s="39"/>
      <c r="L3" s="39"/>
      <c r="M3" s="39"/>
      <c r="N3" s="39"/>
      <c r="O3" s="39"/>
      <c r="P3" s="39"/>
    </row>
    <row r="4" spans="1:17" ht="8.15" customHeight="1" x14ac:dyDescent="0.35">
      <c r="A4" s="39"/>
      <c r="B4" s="39"/>
      <c r="C4" s="39"/>
      <c r="D4" s="39"/>
      <c r="E4" s="39"/>
      <c r="F4" s="40"/>
      <c r="G4" s="40"/>
      <c r="H4" s="40"/>
      <c r="I4" s="40"/>
      <c r="J4" s="39"/>
      <c r="K4" s="39"/>
      <c r="L4" s="39"/>
      <c r="M4" s="39"/>
      <c r="N4" s="39"/>
      <c r="O4" s="39"/>
      <c r="P4" s="39"/>
    </row>
    <row r="5" spans="1:17" ht="21.9" customHeight="1" x14ac:dyDescent="0.35">
      <c r="A5" s="39"/>
      <c r="B5" s="39"/>
      <c r="C5" s="39"/>
      <c r="D5" s="39"/>
      <c r="E5" s="44"/>
      <c r="F5" s="43"/>
      <c r="G5" s="103"/>
      <c r="H5" s="103"/>
      <c r="I5" s="103"/>
      <c r="J5" s="39"/>
      <c r="K5" s="39"/>
      <c r="L5" s="39"/>
      <c r="M5" s="39"/>
      <c r="N5" s="39"/>
      <c r="O5" s="39"/>
      <c r="P5" s="39"/>
    </row>
    <row r="6" spans="1:17" ht="21.9" customHeight="1" x14ac:dyDescent="0.35">
      <c r="A6" s="39"/>
      <c r="B6" s="45" t="s">
        <v>23</v>
      </c>
      <c r="C6" s="39"/>
      <c r="D6" s="39"/>
      <c r="E6" s="44"/>
      <c r="F6" s="44"/>
      <c r="G6" s="103"/>
      <c r="H6" s="103"/>
      <c r="I6" s="103"/>
      <c r="J6" s="39"/>
      <c r="K6" s="39"/>
      <c r="L6" s="39"/>
      <c r="M6" s="39"/>
      <c r="N6" s="39"/>
      <c r="O6" s="39"/>
      <c r="P6" s="39"/>
    </row>
    <row r="7" spans="1:17" ht="24.9" customHeight="1" x14ac:dyDescent="0.35">
      <c r="A7" s="39"/>
      <c r="B7" s="39"/>
      <c r="C7" s="39"/>
      <c r="D7" s="39"/>
      <c r="E7" s="44"/>
      <c r="F7" s="43"/>
      <c r="G7" s="103"/>
      <c r="H7" s="103"/>
      <c r="I7" s="103"/>
      <c r="J7" s="39"/>
      <c r="K7" s="39"/>
      <c r="L7" s="39"/>
      <c r="M7" s="39"/>
      <c r="N7" s="39"/>
      <c r="O7" s="39"/>
      <c r="P7" s="39"/>
    </row>
    <row r="8" spans="1:17" ht="12" customHeight="1" x14ac:dyDescent="0.35">
      <c r="A8" s="47"/>
      <c r="B8" s="47"/>
      <c r="C8" s="47"/>
      <c r="D8" s="47"/>
      <c r="E8" s="47"/>
      <c r="F8" s="48"/>
      <c r="G8" s="48"/>
      <c r="H8" s="48"/>
      <c r="I8" s="48"/>
      <c r="J8" s="48"/>
      <c r="K8" s="47"/>
      <c r="L8" s="47"/>
      <c r="M8" s="47"/>
      <c r="N8" s="47"/>
      <c r="O8" s="39"/>
      <c r="P8" s="39"/>
    </row>
    <row r="9" spans="1:17" ht="15.75" customHeight="1" x14ac:dyDescent="0.35">
      <c r="A9" s="49" t="s">
        <v>24</v>
      </c>
      <c r="B9" s="49" t="s">
        <v>122</v>
      </c>
      <c r="C9" s="49" t="s">
        <v>123</v>
      </c>
      <c r="D9" s="49" t="s">
        <v>351</v>
      </c>
      <c r="E9" s="49" t="s">
        <v>352</v>
      </c>
      <c r="F9" s="49" t="s">
        <v>26</v>
      </c>
      <c r="G9" s="49" t="s">
        <v>5</v>
      </c>
      <c r="H9" s="49" t="s">
        <v>6</v>
      </c>
      <c r="I9" s="51" t="s">
        <v>27</v>
      </c>
      <c r="J9" s="52"/>
      <c r="K9" s="52"/>
      <c r="L9" s="52"/>
      <c r="M9" s="52"/>
      <c r="N9" s="53"/>
      <c r="O9" s="39"/>
      <c r="P9" s="39"/>
    </row>
    <row r="10" spans="1:17" ht="31.5" customHeight="1" x14ac:dyDescent="0.35">
      <c r="A10" s="54"/>
      <c r="B10" s="54"/>
      <c r="C10" s="54"/>
      <c r="D10" s="54"/>
      <c r="E10" s="54"/>
      <c r="F10" s="54"/>
      <c r="G10" s="54"/>
      <c r="H10" s="54"/>
      <c r="I10" s="56" t="s">
        <v>28</v>
      </c>
      <c r="J10" s="56" t="s">
        <v>29</v>
      </c>
      <c r="K10" s="56" t="s">
        <v>30</v>
      </c>
      <c r="L10" s="56" t="s">
        <v>31</v>
      </c>
      <c r="M10" s="56" t="s">
        <v>32</v>
      </c>
      <c r="N10" s="56" t="s">
        <v>33</v>
      </c>
      <c r="O10" s="39"/>
      <c r="P10" s="39"/>
    </row>
    <row r="11" spans="1:17" s="61" customFormat="1" x14ac:dyDescent="0.35">
      <c r="A11" s="82"/>
      <c r="B11" s="83"/>
      <c r="C11" s="83"/>
      <c r="D11" s="83"/>
      <c r="E11" s="58" t="s">
        <v>34</v>
      </c>
      <c r="F11" s="59">
        <v>5700</v>
      </c>
      <c r="G11" s="60">
        <v>0.9191228070175439</v>
      </c>
      <c r="H11" s="60">
        <v>5.0350877192982459E-2</v>
      </c>
      <c r="I11" s="59">
        <v>4425</v>
      </c>
      <c r="J11" s="59">
        <v>814</v>
      </c>
      <c r="K11" s="59">
        <v>148</v>
      </c>
      <c r="L11" s="59">
        <v>144</v>
      </c>
      <c r="M11" s="59">
        <v>143</v>
      </c>
      <c r="N11" s="59">
        <v>26</v>
      </c>
    </row>
    <row r="12" spans="1:17" s="61" customFormat="1" x14ac:dyDescent="0.35">
      <c r="A12" s="84"/>
      <c r="B12" s="85"/>
      <c r="C12" s="85"/>
      <c r="D12" s="85"/>
      <c r="E12" s="58" t="s">
        <v>35</v>
      </c>
      <c r="F12" s="62">
        <v>5700</v>
      </c>
      <c r="G12" s="63">
        <v>0.9191228070175439</v>
      </c>
      <c r="H12" s="63">
        <v>5.0350877192982459E-2</v>
      </c>
      <c r="I12" s="62">
        <v>4425</v>
      </c>
      <c r="J12" s="62">
        <v>814</v>
      </c>
      <c r="K12" s="62">
        <v>148</v>
      </c>
      <c r="L12" s="62">
        <v>144</v>
      </c>
      <c r="M12" s="62">
        <v>143</v>
      </c>
      <c r="N12" s="62">
        <v>26</v>
      </c>
    </row>
    <row r="13" spans="1:17" s="87" customFormat="1" ht="15" customHeight="1" thickBot="1" x14ac:dyDescent="0.4">
      <c r="A13" s="64"/>
      <c r="B13" s="86"/>
      <c r="C13" s="86"/>
      <c r="D13" s="86"/>
      <c r="E13" s="65" t="s">
        <v>36</v>
      </c>
      <c r="F13" s="66">
        <f>SUBTOTAL(9,F14:F297)</f>
        <v>5700</v>
      </c>
      <c r="G13" s="67">
        <f>IFERROR((I13+J13)/SUM(I13:N13), "-")</f>
        <v>0.92157242447714949</v>
      </c>
      <c r="H13" s="67">
        <f>IFERROR((L13+M13)/SUM(I13:N13), "-")</f>
        <v>4.8799380325329204E-2</v>
      </c>
      <c r="I13" s="66">
        <f t="shared" ref="I13:N13" si="0">SUBTOTAL(9,I14:I297)</f>
        <v>3999</v>
      </c>
      <c r="J13" s="66">
        <f t="shared" si="0"/>
        <v>760</v>
      </c>
      <c r="K13" s="66">
        <f t="shared" si="0"/>
        <v>131</v>
      </c>
      <c r="L13" s="66">
        <f t="shared" si="0"/>
        <v>129</v>
      </c>
      <c r="M13" s="66">
        <f t="shared" si="0"/>
        <v>123</v>
      </c>
      <c r="N13" s="66">
        <f t="shared" si="0"/>
        <v>22</v>
      </c>
    </row>
    <row r="14" spans="1:17" ht="16.5" customHeight="1" x14ac:dyDescent="0.35">
      <c r="A14" s="88" t="s">
        <v>37</v>
      </c>
      <c r="B14" s="88" t="s">
        <v>137</v>
      </c>
      <c r="C14" s="88" t="s">
        <v>138</v>
      </c>
      <c r="D14" s="88" t="s">
        <v>353</v>
      </c>
      <c r="E14" s="88" t="s">
        <v>354</v>
      </c>
      <c r="F14" s="89">
        <v>28</v>
      </c>
      <c r="G14" s="90">
        <v>0.8571428571428571</v>
      </c>
      <c r="H14" s="90">
        <v>0.14285714285714285</v>
      </c>
      <c r="I14" s="91">
        <v>14</v>
      </c>
      <c r="J14" s="91">
        <v>10</v>
      </c>
      <c r="K14" s="91">
        <v>0</v>
      </c>
      <c r="L14" s="91">
        <v>2</v>
      </c>
      <c r="M14" s="91">
        <v>2</v>
      </c>
      <c r="N14" s="91">
        <v>0</v>
      </c>
      <c r="Q14" s="19"/>
    </row>
    <row r="15" spans="1:17" ht="16.5" customHeight="1" x14ac:dyDescent="0.35">
      <c r="A15" s="93" t="s">
        <v>37</v>
      </c>
      <c r="B15" s="93" t="s">
        <v>139</v>
      </c>
      <c r="C15" s="93" t="s">
        <v>140</v>
      </c>
      <c r="D15" s="93" t="s">
        <v>355</v>
      </c>
      <c r="E15" s="93" t="s">
        <v>356</v>
      </c>
      <c r="F15" s="94">
        <v>122</v>
      </c>
      <c r="G15" s="95">
        <v>0.86065573770491799</v>
      </c>
      <c r="H15" s="95">
        <v>5.737704918032787E-2</v>
      </c>
      <c r="I15" s="96">
        <v>79</v>
      </c>
      <c r="J15" s="96">
        <v>26</v>
      </c>
      <c r="K15" s="96">
        <v>4</v>
      </c>
      <c r="L15" s="96">
        <v>4</v>
      </c>
      <c r="M15" s="96">
        <v>3</v>
      </c>
      <c r="N15" s="96">
        <v>6</v>
      </c>
      <c r="Q15" s="19"/>
    </row>
    <row r="16" spans="1:17" ht="16.5" customHeight="1" x14ac:dyDescent="0.35">
      <c r="A16" s="93" t="s">
        <v>37</v>
      </c>
      <c r="B16" s="93" t="s">
        <v>135</v>
      </c>
      <c r="C16" s="93" t="s">
        <v>136</v>
      </c>
      <c r="D16" s="93" t="s">
        <v>357</v>
      </c>
      <c r="E16" s="93" t="s">
        <v>358</v>
      </c>
      <c r="F16" s="94">
        <v>0</v>
      </c>
      <c r="G16" s="95" t="s">
        <v>8</v>
      </c>
      <c r="H16" s="95" t="s">
        <v>8</v>
      </c>
      <c r="I16" s="96">
        <v>0</v>
      </c>
      <c r="J16" s="96">
        <v>0</v>
      </c>
      <c r="K16" s="96">
        <v>0</v>
      </c>
      <c r="L16" s="96">
        <v>0</v>
      </c>
      <c r="M16" s="96">
        <v>0</v>
      </c>
      <c r="N16" s="96">
        <v>0</v>
      </c>
      <c r="Q16" s="19"/>
    </row>
    <row r="17" spans="1:17" ht="16.5" customHeight="1" x14ac:dyDescent="0.35">
      <c r="A17" s="93" t="s">
        <v>37</v>
      </c>
      <c r="B17" s="93" t="s">
        <v>135</v>
      </c>
      <c r="C17" s="93" t="s">
        <v>136</v>
      </c>
      <c r="D17" s="93" t="s">
        <v>359</v>
      </c>
      <c r="E17" s="93" t="s">
        <v>360</v>
      </c>
      <c r="F17" s="94">
        <v>10</v>
      </c>
      <c r="G17" s="95">
        <v>0.8</v>
      </c>
      <c r="H17" s="95">
        <v>0.2</v>
      </c>
      <c r="I17" s="96">
        <v>6</v>
      </c>
      <c r="J17" s="96">
        <v>2</v>
      </c>
      <c r="K17" s="96">
        <v>0</v>
      </c>
      <c r="L17" s="96">
        <v>1</v>
      </c>
      <c r="M17" s="96">
        <v>1</v>
      </c>
      <c r="N17" s="96">
        <v>0</v>
      </c>
      <c r="Q17" s="19"/>
    </row>
    <row r="18" spans="1:17" ht="16.5" customHeight="1" x14ac:dyDescent="0.35">
      <c r="A18" s="93" t="s">
        <v>37</v>
      </c>
      <c r="B18" s="93" t="s">
        <v>133</v>
      </c>
      <c r="C18" s="93" t="s">
        <v>134</v>
      </c>
      <c r="D18" s="93" t="s">
        <v>361</v>
      </c>
      <c r="E18" s="93" t="s">
        <v>362</v>
      </c>
      <c r="F18" s="94">
        <v>4</v>
      </c>
      <c r="G18" s="95" t="s">
        <v>57</v>
      </c>
      <c r="H18" s="95" t="s">
        <v>57</v>
      </c>
      <c r="I18" s="96" t="s">
        <v>57</v>
      </c>
      <c r="J18" s="96" t="s">
        <v>57</v>
      </c>
      <c r="K18" s="96" t="s">
        <v>57</v>
      </c>
      <c r="L18" s="96" t="s">
        <v>57</v>
      </c>
      <c r="M18" s="96" t="s">
        <v>57</v>
      </c>
      <c r="N18" s="96" t="s">
        <v>57</v>
      </c>
      <c r="Q18" s="19"/>
    </row>
    <row r="19" spans="1:17" ht="15.75" customHeight="1" x14ac:dyDescent="0.35">
      <c r="A19" s="93" t="s">
        <v>37</v>
      </c>
      <c r="B19" s="93" t="s">
        <v>133</v>
      </c>
      <c r="C19" s="93" t="s">
        <v>134</v>
      </c>
      <c r="D19" s="93" t="s">
        <v>363</v>
      </c>
      <c r="E19" s="93" t="s">
        <v>364</v>
      </c>
      <c r="F19" s="94">
        <v>5</v>
      </c>
      <c r="G19" s="95">
        <v>0.6</v>
      </c>
      <c r="H19" s="95">
        <v>0</v>
      </c>
      <c r="I19" s="96" t="s">
        <v>57</v>
      </c>
      <c r="J19" s="96" t="s">
        <v>57</v>
      </c>
      <c r="K19" s="96" t="s">
        <v>57</v>
      </c>
      <c r="L19" s="96" t="s">
        <v>57</v>
      </c>
      <c r="M19" s="96" t="s">
        <v>57</v>
      </c>
      <c r="N19" s="96" t="s">
        <v>57</v>
      </c>
      <c r="Q19" s="19"/>
    </row>
    <row r="20" spans="1:17" x14ac:dyDescent="0.35">
      <c r="A20" s="93" t="s">
        <v>37</v>
      </c>
      <c r="B20" s="93" t="s">
        <v>133</v>
      </c>
      <c r="C20" s="93" t="s">
        <v>134</v>
      </c>
      <c r="D20" s="93" t="s">
        <v>365</v>
      </c>
      <c r="E20" s="93" t="s">
        <v>366</v>
      </c>
      <c r="F20" s="94">
        <v>0</v>
      </c>
      <c r="G20" s="95" t="s">
        <v>8</v>
      </c>
      <c r="H20" s="95" t="s">
        <v>8</v>
      </c>
      <c r="I20" s="96">
        <v>0</v>
      </c>
      <c r="J20" s="96">
        <v>0</v>
      </c>
      <c r="K20" s="96">
        <v>0</v>
      </c>
      <c r="L20" s="96">
        <v>0</v>
      </c>
      <c r="M20" s="96">
        <v>0</v>
      </c>
      <c r="N20" s="96">
        <v>0</v>
      </c>
      <c r="Q20" s="19"/>
    </row>
    <row r="21" spans="1:17" x14ac:dyDescent="0.35">
      <c r="A21" s="93" t="s">
        <v>39</v>
      </c>
      <c r="B21" s="93" t="s">
        <v>143</v>
      </c>
      <c r="C21" s="93" t="s">
        <v>144</v>
      </c>
      <c r="D21" s="93" t="s">
        <v>367</v>
      </c>
      <c r="E21" s="93" t="s">
        <v>368</v>
      </c>
      <c r="F21" s="94">
        <v>30</v>
      </c>
      <c r="G21" s="95">
        <v>0.96666666666666667</v>
      </c>
      <c r="H21" s="95">
        <v>3.3333333333333333E-2</v>
      </c>
      <c r="I21" s="96" t="s">
        <v>57</v>
      </c>
      <c r="J21" s="96" t="s">
        <v>57</v>
      </c>
      <c r="K21" s="96" t="s">
        <v>57</v>
      </c>
      <c r="L21" s="96" t="s">
        <v>57</v>
      </c>
      <c r="M21" s="96" t="s">
        <v>57</v>
      </c>
      <c r="N21" s="96" t="s">
        <v>57</v>
      </c>
      <c r="Q21" s="19"/>
    </row>
    <row r="22" spans="1:17" x14ac:dyDescent="0.35">
      <c r="A22" s="93" t="s">
        <v>39</v>
      </c>
      <c r="B22" s="93" t="s">
        <v>141</v>
      </c>
      <c r="C22" s="93" t="s">
        <v>142</v>
      </c>
      <c r="D22" s="93" t="s">
        <v>369</v>
      </c>
      <c r="E22" s="93" t="s">
        <v>370</v>
      </c>
      <c r="F22" s="94">
        <v>0</v>
      </c>
      <c r="G22" s="95" t="s">
        <v>8</v>
      </c>
      <c r="H22" s="95" t="s">
        <v>8</v>
      </c>
      <c r="I22" s="96">
        <v>0</v>
      </c>
      <c r="J22" s="96">
        <v>0</v>
      </c>
      <c r="K22" s="96">
        <v>0</v>
      </c>
      <c r="L22" s="96">
        <v>0</v>
      </c>
      <c r="M22" s="96">
        <v>0</v>
      </c>
      <c r="N22" s="96">
        <v>0</v>
      </c>
      <c r="Q22" s="19"/>
    </row>
    <row r="23" spans="1:17" x14ac:dyDescent="0.35">
      <c r="A23" s="93" t="s">
        <v>39</v>
      </c>
      <c r="B23" s="93" t="s">
        <v>141</v>
      </c>
      <c r="C23" s="93" t="s">
        <v>142</v>
      </c>
      <c r="D23" s="93" t="s">
        <v>371</v>
      </c>
      <c r="E23" s="93" t="s">
        <v>372</v>
      </c>
      <c r="F23" s="94">
        <v>0</v>
      </c>
      <c r="G23" s="95" t="s">
        <v>8</v>
      </c>
      <c r="H23" s="95" t="s">
        <v>8</v>
      </c>
      <c r="I23" s="96">
        <v>0</v>
      </c>
      <c r="J23" s="96">
        <v>0</v>
      </c>
      <c r="K23" s="96">
        <v>0</v>
      </c>
      <c r="L23" s="96">
        <v>0</v>
      </c>
      <c r="M23" s="96">
        <v>0</v>
      </c>
      <c r="N23" s="96">
        <v>0</v>
      </c>
      <c r="Q23" s="19"/>
    </row>
    <row r="24" spans="1:17" x14ac:dyDescent="0.35">
      <c r="A24" s="93" t="s">
        <v>39</v>
      </c>
      <c r="B24" s="93" t="s">
        <v>141</v>
      </c>
      <c r="C24" s="93" t="s">
        <v>142</v>
      </c>
      <c r="D24" s="93" t="s">
        <v>373</v>
      </c>
      <c r="E24" s="93" t="s">
        <v>374</v>
      </c>
      <c r="F24" s="94">
        <v>1</v>
      </c>
      <c r="G24" s="95" t="s">
        <v>57</v>
      </c>
      <c r="H24" s="95" t="s">
        <v>57</v>
      </c>
      <c r="I24" s="96" t="s">
        <v>57</v>
      </c>
      <c r="J24" s="96" t="s">
        <v>57</v>
      </c>
      <c r="K24" s="96" t="s">
        <v>57</v>
      </c>
      <c r="L24" s="96" t="s">
        <v>57</v>
      </c>
      <c r="M24" s="96" t="s">
        <v>57</v>
      </c>
      <c r="N24" s="96" t="s">
        <v>57</v>
      </c>
      <c r="Q24" s="19"/>
    </row>
    <row r="25" spans="1:17" x14ac:dyDescent="0.35">
      <c r="A25" s="93" t="s">
        <v>39</v>
      </c>
      <c r="B25" s="93" t="s">
        <v>147</v>
      </c>
      <c r="C25" s="93" t="s">
        <v>148</v>
      </c>
      <c r="D25" s="93" t="s">
        <v>375</v>
      </c>
      <c r="E25" s="93" t="s">
        <v>376</v>
      </c>
      <c r="F25" s="94">
        <v>80</v>
      </c>
      <c r="G25" s="95">
        <v>0.85</v>
      </c>
      <c r="H25" s="95">
        <v>8.7499999999999994E-2</v>
      </c>
      <c r="I25" s="96">
        <v>54</v>
      </c>
      <c r="J25" s="96">
        <v>14</v>
      </c>
      <c r="K25" s="96">
        <v>5</v>
      </c>
      <c r="L25" s="96">
        <v>4</v>
      </c>
      <c r="M25" s="96">
        <v>3</v>
      </c>
      <c r="N25" s="96">
        <v>0</v>
      </c>
      <c r="Q25" s="19"/>
    </row>
    <row r="26" spans="1:17" x14ac:dyDescent="0.35">
      <c r="A26" s="93" t="s">
        <v>39</v>
      </c>
      <c r="B26" s="93" t="s">
        <v>145</v>
      </c>
      <c r="C26" s="93" t="s">
        <v>146</v>
      </c>
      <c r="D26" s="93" t="s">
        <v>377</v>
      </c>
      <c r="E26" s="93" t="s">
        <v>378</v>
      </c>
      <c r="F26" s="94">
        <v>52</v>
      </c>
      <c r="G26" s="95">
        <v>0.94230769230769229</v>
      </c>
      <c r="H26" s="95">
        <v>1.9230769230769232E-2</v>
      </c>
      <c r="I26" s="96">
        <v>41</v>
      </c>
      <c r="J26" s="96">
        <v>8</v>
      </c>
      <c r="K26" s="96">
        <v>2</v>
      </c>
      <c r="L26" s="96">
        <v>1</v>
      </c>
      <c r="M26" s="96">
        <v>0</v>
      </c>
      <c r="N26" s="96">
        <v>0</v>
      </c>
      <c r="Q26" s="19"/>
    </row>
    <row r="27" spans="1:17" x14ac:dyDescent="0.35">
      <c r="A27" s="93" t="s">
        <v>41</v>
      </c>
      <c r="B27" s="93" t="s">
        <v>151</v>
      </c>
      <c r="C27" s="93" t="s">
        <v>152</v>
      </c>
      <c r="D27" s="93" t="s">
        <v>379</v>
      </c>
      <c r="E27" s="93" t="s">
        <v>380</v>
      </c>
      <c r="F27" s="94">
        <v>21</v>
      </c>
      <c r="G27" s="95">
        <v>1</v>
      </c>
      <c r="H27" s="95">
        <v>0</v>
      </c>
      <c r="I27" s="96">
        <v>18</v>
      </c>
      <c r="J27" s="96">
        <v>3</v>
      </c>
      <c r="K27" s="96">
        <v>0</v>
      </c>
      <c r="L27" s="96">
        <v>0</v>
      </c>
      <c r="M27" s="96">
        <v>0</v>
      </c>
      <c r="N27" s="96">
        <v>0</v>
      </c>
      <c r="Q27" s="19"/>
    </row>
    <row r="28" spans="1:17" x14ac:dyDescent="0.35">
      <c r="A28" s="93" t="s">
        <v>41</v>
      </c>
      <c r="B28" s="93" t="s">
        <v>151</v>
      </c>
      <c r="C28" s="93" t="s">
        <v>152</v>
      </c>
      <c r="D28" s="93" t="s">
        <v>381</v>
      </c>
      <c r="E28" s="93" t="s">
        <v>382</v>
      </c>
      <c r="F28" s="94">
        <v>0</v>
      </c>
      <c r="G28" s="95" t="s">
        <v>8</v>
      </c>
      <c r="H28" s="95" t="s">
        <v>8</v>
      </c>
      <c r="I28" s="96">
        <v>0</v>
      </c>
      <c r="J28" s="96">
        <v>0</v>
      </c>
      <c r="K28" s="96">
        <v>0</v>
      </c>
      <c r="L28" s="96">
        <v>0</v>
      </c>
      <c r="M28" s="96">
        <v>0</v>
      </c>
      <c r="N28" s="96">
        <v>0</v>
      </c>
      <c r="Q28" s="19"/>
    </row>
    <row r="29" spans="1:17" x14ac:dyDescent="0.35">
      <c r="A29" s="93" t="s">
        <v>41</v>
      </c>
      <c r="B29" s="93" t="s">
        <v>151</v>
      </c>
      <c r="C29" s="93" t="s">
        <v>152</v>
      </c>
      <c r="D29" s="93" t="s">
        <v>383</v>
      </c>
      <c r="E29" s="93" t="s">
        <v>384</v>
      </c>
      <c r="F29" s="94">
        <v>27</v>
      </c>
      <c r="G29" s="95">
        <v>0.92592592592592593</v>
      </c>
      <c r="H29" s="95">
        <v>7.407407407407407E-2</v>
      </c>
      <c r="I29" s="96">
        <v>15</v>
      </c>
      <c r="J29" s="96">
        <v>10</v>
      </c>
      <c r="K29" s="96">
        <v>0</v>
      </c>
      <c r="L29" s="96">
        <v>1</v>
      </c>
      <c r="M29" s="96">
        <v>1</v>
      </c>
      <c r="N29" s="96">
        <v>0</v>
      </c>
      <c r="Q29" s="19"/>
    </row>
    <row r="30" spans="1:17" x14ac:dyDescent="0.35">
      <c r="A30" s="93" t="s">
        <v>41</v>
      </c>
      <c r="B30" s="93" t="s">
        <v>149</v>
      </c>
      <c r="C30" s="93" t="s">
        <v>150</v>
      </c>
      <c r="D30" s="93" t="s">
        <v>385</v>
      </c>
      <c r="E30" s="93" t="s">
        <v>386</v>
      </c>
      <c r="F30" s="94">
        <v>0</v>
      </c>
      <c r="G30" s="95" t="s">
        <v>8</v>
      </c>
      <c r="H30" s="95" t="s">
        <v>8</v>
      </c>
      <c r="I30" s="96">
        <v>0</v>
      </c>
      <c r="J30" s="96">
        <v>0</v>
      </c>
      <c r="K30" s="96">
        <v>0</v>
      </c>
      <c r="L30" s="96">
        <v>0</v>
      </c>
      <c r="M30" s="96">
        <v>0</v>
      </c>
      <c r="N30" s="96">
        <v>0</v>
      </c>
      <c r="Q30" s="19"/>
    </row>
    <row r="31" spans="1:17" x14ac:dyDescent="0.35">
      <c r="A31" s="93" t="s">
        <v>43</v>
      </c>
      <c r="B31" s="93" t="s">
        <v>153</v>
      </c>
      <c r="C31" s="93" t="s">
        <v>154</v>
      </c>
      <c r="D31" s="93" t="s">
        <v>387</v>
      </c>
      <c r="E31" s="93" t="s">
        <v>388</v>
      </c>
      <c r="F31" s="94">
        <v>3</v>
      </c>
      <c r="G31" s="95" t="s">
        <v>57</v>
      </c>
      <c r="H31" s="95" t="s">
        <v>57</v>
      </c>
      <c r="I31" s="96" t="s">
        <v>57</v>
      </c>
      <c r="J31" s="96" t="s">
        <v>57</v>
      </c>
      <c r="K31" s="96" t="s">
        <v>57</v>
      </c>
      <c r="L31" s="96" t="s">
        <v>57</v>
      </c>
      <c r="M31" s="96" t="s">
        <v>57</v>
      </c>
      <c r="N31" s="96" t="s">
        <v>57</v>
      </c>
      <c r="Q31" s="19"/>
    </row>
    <row r="32" spans="1:17" x14ac:dyDescent="0.35">
      <c r="A32" s="93" t="s">
        <v>43</v>
      </c>
      <c r="B32" s="93" t="s">
        <v>153</v>
      </c>
      <c r="C32" s="93" t="s">
        <v>154</v>
      </c>
      <c r="D32" s="93" t="s">
        <v>389</v>
      </c>
      <c r="E32" s="93" t="s">
        <v>390</v>
      </c>
      <c r="F32" s="94">
        <v>1</v>
      </c>
      <c r="G32" s="95" t="s">
        <v>57</v>
      </c>
      <c r="H32" s="95" t="s">
        <v>57</v>
      </c>
      <c r="I32" s="96" t="s">
        <v>57</v>
      </c>
      <c r="J32" s="96" t="s">
        <v>57</v>
      </c>
      <c r="K32" s="96" t="s">
        <v>57</v>
      </c>
      <c r="L32" s="96" t="s">
        <v>57</v>
      </c>
      <c r="M32" s="96" t="s">
        <v>57</v>
      </c>
      <c r="N32" s="96" t="s">
        <v>57</v>
      </c>
      <c r="Q32" s="19"/>
    </row>
    <row r="33" spans="1:17" x14ac:dyDescent="0.35">
      <c r="A33" s="93" t="s">
        <v>43</v>
      </c>
      <c r="B33" s="93" t="s">
        <v>153</v>
      </c>
      <c r="C33" s="93" t="s">
        <v>154</v>
      </c>
      <c r="D33" s="93" t="s">
        <v>391</v>
      </c>
      <c r="E33" s="93" t="s">
        <v>392</v>
      </c>
      <c r="F33" s="94">
        <v>2</v>
      </c>
      <c r="G33" s="95" t="s">
        <v>57</v>
      </c>
      <c r="H33" s="95" t="s">
        <v>57</v>
      </c>
      <c r="I33" s="96" t="s">
        <v>57</v>
      </c>
      <c r="J33" s="96" t="s">
        <v>57</v>
      </c>
      <c r="K33" s="96" t="s">
        <v>57</v>
      </c>
      <c r="L33" s="96" t="s">
        <v>57</v>
      </c>
      <c r="M33" s="96" t="s">
        <v>57</v>
      </c>
      <c r="N33" s="96" t="s">
        <v>57</v>
      </c>
      <c r="Q33" s="19"/>
    </row>
    <row r="34" spans="1:17" x14ac:dyDescent="0.35">
      <c r="A34" s="93" t="s">
        <v>45</v>
      </c>
      <c r="B34" s="93" t="s">
        <v>155</v>
      </c>
      <c r="C34" s="93" t="s">
        <v>156</v>
      </c>
      <c r="D34" s="93" t="s">
        <v>393</v>
      </c>
      <c r="E34" s="93" t="s">
        <v>394</v>
      </c>
      <c r="F34" s="94">
        <v>26</v>
      </c>
      <c r="G34" s="95">
        <v>1</v>
      </c>
      <c r="H34" s="95">
        <v>0</v>
      </c>
      <c r="I34" s="96">
        <v>20</v>
      </c>
      <c r="J34" s="96">
        <v>6</v>
      </c>
      <c r="K34" s="96">
        <v>0</v>
      </c>
      <c r="L34" s="96">
        <v>0</v>
      </c>
      <c r="M34" s="96">
        <v>0</v>
      </c>
      <c r="N34" s="96">
        <v>0</v>
      </c>
      <c r="Q34" s="19"/>
    </row>
    <row r="35" spans="1:17" x14ac:dyDescent="0.35">
      <c r="A35" s="93" t="s">
        <v>45</v>
      </c>
      <c r="B35" s="93" t="s">
        <v>155</v>
      </c>
      <c r="C35" s="93" t="s">
        <v>156</v>
      </c>
      <c r="D35" s="93" t="s">
        <v>395</v>
      </c>
      <c r="E35" s="93" t="s">
        <v>396</v>
      </c>
      <c r="F35" s="94">
        <v>37</v>
      </c>
      <c r="G35" s="95">
        <v>0.94594594594594594</v>
      </c>
      <c r="H35" s="95">
        <v>5.4054054054054057E-2</v>
      </c>
      <c r="I35" s="96">
        <v>27</v>
      </c>
      <c r="J35" s="96">
        <v>8</v>
      </c>
      <c r="K35" s="96">
        <v>0</v>
      </c>
      <c r="L35" s="96">
        <v>1</v>
      </c>
      <c r="M35" s="96">
        <v>1</v>
      </c>
      <c r="N35" s="96">
        <v>0</v>
      </c>
      <c r="Q35" s="19"/>
    </row>
    <row r="36" spans="1:17" x14ac:dyDescent="0.35">
      <c r="A36" s="93" t="s">
        <v>45</v>
      </c>
      <c r="B36" s="93" t="s">
        <v>157</v>
      </c>
      <c r="C36" s="93" t="s">
        <v>158</v>
      </c>
      <c r="D36" s="93" t="s">
        <v>397</v>
      </c>
      <c r="E36" s="93" t="s">
        <v>398</v>
      </c>
      <c r="F36" s="94">
        <v>695</v>
      </c>
      <c r="G36" s="95">
        <v>0.95107913669064748</v>
      </c>
      <c r="H36" s="95">
        <v>2.0143884892086329E-2</v>
      </c>
      <c r="I36" s="96">
        <v>502</v>
      </c>
      <c r="J36" s="96">
        <v>159</v>
      </c>
      <c r="K36" s="96">
        <v>17</v>
      </c>
      <c r="L36" s="96">
        <v>7</v>
      </c>
      <c r="M36" s="96">
        <v>7</v>
      </c>
      <c r="N36" s="96">
        <v>3</v>
      </c>
      <c r="Q36" s="19"/>
    </row>
    <row r="37" spans="1:17" x14ac:dyDescent="0.35">
      <c r="A37" s="93" t="s">
        <v>47</v>
      </c>
      <c r="B37" s="93" t="s">
        <v>161</v>
      </c>
      <c r="C37" s="93" t="s">
        <v>162</v>
      </c>
      <c r="D37" s="93" t="s">
        <v>399</v>
      </c>
      <c r="E37" s="93" t="s">
        <v>400</v>
      </c>
      <c r="F37" s="94">
        <v>96</v>
      </c>
      <c r="G37" s="95">
        <v>0.91666666666666663</v>
      </c>
      <c r="H37" s="95">
        <v>4.1666666666666664E-2</v>
      </c>
      <c r="I37" s="96">
        <v>77</v>
      </c>
      <c r="J37" s="96">
        <v>11</v>
      </c>
      <c r="K37" s="96">
        <v>3</v>
      </c>
      <c r="L37" s="96">
        <v>2</v>
      </c>
      <c r="M37" s="96">
        <v>2</v>
      </c>
      <c r="N37" s="96">
        <v>1</v>
      </c>
      <c r="Q37" s="19"/>
    </row>
    <row r="38" spans="1:17" x14ac:dyDescent="0.35">
      <c r="A38" s="93" t="s">
        <v>47</v>
      </c>
      <c r="B38" s="93" t="s">
        <v>159</v>
      </c>
      <c r="C38" s="93" t="s">
        <v>160</v>
      </c>
      <c r="D38" s="93" t="s">
        <v>401</v>
      </c>
      <c r="E38" s="93" t="s">
        <v>402</v>
      </c>
      <c r="F38" s="94">
        <v>6</v>
      </c>
      <c r="G38" s="95">
        <v>0.5</v>
      </c>
      <c r="H38" s="95">
        <v>0.5</v>
      </c>
      <c r="I38" s="96">
        <v>3</v>
      </c>
      <c r="J38" s="96">
        <v>0</v>
      </c>
      <c r="K38" s="96">
        <v>0</v>
      </c>
      <c r="L38" s="96">
        <v>0</v>
      </c>
      <c r="M38" s="96">
        <v>3</v>
      </c>
      <c r="N38" s="96">
        <v>0</v>
      </c>
      <c r="Q38" s="19"/>
    </row>
    <row r="39" spans="1:17" x14ac:dyDescent="0.35">
      <c r="A39" s="93" t="s">
        <v>47</v>
      </c>
      <c r="B39" s="93" t="s">
        <v>159</v>
      </c>
      <c r="C39" s="93" t="s">
        <v>160</v>
      </c>
      <c r="D39" s="93" t="s">
        <v>403</v>
      </c>
      <c r="E39" s="93" t="s">
        <v>404</v>
      </c>
      <c r="F39" s="94">
        <v>12</v>
      </c>
      <c r="G39" s="95">
        <v>0.41666666666666669</v>
      </c>
      <c r="H39" s="95">
        <v>0.58333333333333337</v>
      </c>
      <c r="I39" s="96">
        <v>4</v>
      </c>
      <c r="J39" s="96">
        <v>1</v>
      </c>
      <c r="K39" s="96">
        <v>0</v>
      </c>
      <c r="L39" s="96">
        <v>2</v>
      </c>
      <c r="M39" s="96">
        <v>5</v>
      </c>
      <c r="N39" s="96">
        <v>0</v>
      </c>
      <c r="Q39" s="19"/>
    </row>
    <row r="40" spans="1:17" x14ac:dyDescent="0.35">
      <c r="A40" s="93" t="s">
        <v>47</v>
      </c>
      <c r="B40" s="93" t="s">
        <v>159</v>
      </c>
      <c r="C40" s="93" t="s">
        <v>160</v>
      </c>
      <c r="D40" s="93" t="s">
        <v>405</v>
      </c>
      <c r="E40" s="93" t="s">
        <v>406</v>
      </c>
      <c r="F40" s="94">
        <v>13</v>
      </c>
      <c r="G40" s="95">
        <v>1</v>
      </c>
      <c r="H40" s="95">
        <v>0</v>
      </c>
      <c r="I40" s="96">
        <v>13</v>
      </c>
      <c r="J40" s="96">
        <v>0</v>
      </c>
      <c r="K40" s="96">
        <v>0</v>
      </c>
      <c r="L40" s="96">
        <v>0</v>
      </c>
      <c r="M40" s="96">
        <v>0</v>
      </c>
      <c r="N40" s="96">
        <v>0</v>
      </c>
      <c r="Q40" s="19"/>
    </row>
    <row r="41" spans="1:17" x14ac:dyDescent="0.35">
      <c r="A41" s="93" t="s">
        <v>49</v>
      </c>
      <c r="B41" s="93" t="s">
        <v>163</v>
      </c>
      <c r="C41" s="93" t="s">
        <v>164</v>
      </c>
      <c r="D41" s="93" t="s">
        <v>407</v>
      </c>
      <c r="E41" s="93" t="s">
        <v>408</v>
      </c>
      <c r="F41" s="94">
        <v>0</v>
      </c>
      <c r="G41" s="95" t="s">
        <v>8</v>
      </c>
      <c r="H41" s="95" t="s">
        <v>8</v>
      </c>
      <c r="I41" s="96">
        <v>0</v>
      </c>
      <c r="J41" s="96">
        <v>0</v>
      </c>
      <c r="K41" s="96">
        <v>0</v>
      </c>
      <c r="L41" s="96">
        <v>0</v>
      </c>
      <c r="M41" s="96">
        <v>0</v>
      </c>
      <c r="N41" s="96">
        <v>0</v>
      </c>
      <c r="Q41" s="19"/>
    </row>
    <row r="42" spans="1:17" x14ac:dyDescent="0.35">
      <c r="A42" s="93" t="s">
        <v>49</v>
      </c>
      <c r="B42" s="93" t="s">
        <v>163</v>
      </c>
      <c r="C42" s="93" t="s">
        <v>164</v>
      </c>
      <c r="D42" s="93" t="s">
        <v>409</v>
      </c>
      <c r="E42" s="93" t="s">
        <v>410</v>
      </c>
      <c r="F42" s="94">
        <v>0</v>
      </c>
      <c r="G42" s="95" t="s">
        <v>8</v>
      </c>
      <c r="H42" s="95" t="s">
        <v>8</v>
      </c>
      <c r="I42" s="96">
        <v>0</v>
      </c>
      <c r="J42" s="96">
        <v>0</v>
      </c>
      <c r="K42" s="96">
        <v>0</v>
      </c>
      <c r="L42" s="96">
        <v>0</v>
      </c>
      <c r="M42" s="96">
        <v>0</v>
      </c>
      <c r="N42" s="96">
        <v>0</v>
      </c>
      <c r="Q42" s="19"/>
    </row>
    <row r="43" spans="1:17" x14ac:dyDescent="0.35">
      <c r="A43" s="93" t="s">
        <v>49</v>
      </c>
      <c r="B43" s="93" t="s">
        <v>167</v>
      </c>
      <c r="C43" s="93" t="s">
        <v>168</v>
      </c>
      <c r="D43" s="93" t="s">
        <v>411</v>
      </c>
      <c r="E43" s="93" t="s">
        <v>412</v>
      </c>
      <c r="F43" s="94">
        <v>6</v>
      </c>
      <c r="G43" s="95">
        <v>1</v>
      </c>
      <c r="H43" s="95">
        <v>0</v>
      </c>
      <c r="I43" s="96">
        <v>5</v>
      </c>
      <c r="J43" s="96">
        <v>1</v>
      </c>
      <c r="K43" s="96">
        <v>0</v>
      </c>
      <c r="L43" s="96">
        <v>0</v>
      </c>
      <c r="M43" s="96">
        <v>0</v>
      </c>
      <c r="N43" s="96">
        <v>0</v>
      </c>
      <c r="Q43" s="19"/>
    </row>
    <row r="44" spans="1:17" x14ac:dyDescent="0.35">
      <c r="A44" s="93" t="s">
        <v>49</v>
      </c>
      <c r="B44" s="93" t="s">
        <v>165</v>
      </c>
      <c r="C44" s="93" t="s">
        <v>166</v>
      </c>
      <c r="D44" s="93" t="s">
        <v>413</v>
      </c>
      <c r="E44" s="93" t="s">
        <v>414</v>
      </c>
      <c r="F44" s="94">
        <v>5</v>
      </c>
      <c r="G44" s="95">
        <v>1</v>
      </c>
      <c r="H44" s="95">
        <v>0</v>
      </c>
      <c r="I44" s="96">
        <v>5</v>
      </c>
      <c r="J44" s="96">
        <v>0</v>
      </c>
      <c r="K44" s="96">
        <v>0</v>
      </c>
      <c r="L44" s="96">
        <v>0</v>
      </c>
      <c r="M44" s="96">
        <v>0</v>
      </c>
      <c r="N44" s="96">
        <v>0</v>
      </c>
      <c r="Q44" s="19"/>
    </row>
    <row r="45" spans="1:17" x14ac:dyDescent="0.35">
      <c r="A45" s="93" t="s">
        <v>49</v>
      </c>
      <c r="B45" s="93" t="s">
        <v>169</v>
      </c>
      <c r="C45" s="93" t="s">
        <v>170</v>
      </c>
      <c r="D45" s="93" t="s">
        <v>415</v>
      </c>
      <c r="E45" s="93" t="s">
        <v>416</v>
      </c>
      <c r="F45" s="94">
        <v>20</v>
      </c>
      <c r="G45" s="95">
        <v>0.95</v>
      </c>
      <c r="H45" s="95">
        <v>0.05</v>
      </c>
      <c r="I45" s="96">
        <v>15</v>
      </c>
      <c r="J45" s="96">
        <v>4</v>
      </c>
      <c r="K45" s="96">
        <v>0</v>
      </c>
      <c r="L45" s="96">
        <v>1</v>
      </c>
      <c r="M45" s="96">
        <v>0</v>
      </c>
      <c r="N45" s="96">
        <v>0</v>
      </c>
      <c r="Q45" s="19"/>
    </row>
    <row r="46" spans="1:17" x14ac:dyDescent="0.35">
      <c r="A46" s="93" t="s">
        <v>49</v>
      </c>
      <c r="B46" s="93" t="s">
        <v>175</v>
      </c>
      <c r="C46" s="93" t="s">
        <v>176</v>
      </c>
      <c r="D46" s="93" t="s">
        <v>417</v>
      </c>
      <c r="E46" s="93" t="s">
        <v>418</v>
      </c>
      <c r="F46" s="94">
        <v>26</v>
      </c>
      <c r="G46" s="95">
        <v>0.61538461538461542</v>
      </c>
      <c r="H46" s="95">
        <v>0.19230769230769232</v>
      </c>
      <c r="I46" s="96">
        <v>11</v>
      </c>
      <c r="J46" s="96">
        <v>5</v>
      </c>
      <c r="K46" s="96">
        <v>5</v>
      </c>
      <c r="L46" s="96">
        <v>4</v>
      </c>
      <c r="M46" s="96">
        <v>1</v>
      </c>
      <c r="N46" s="96">
        <v>0</v>
      </c>
      <c r="Q46" s="19"/>
    </row>
    <row r="47" spans="1:17" x14ac:dyDescent="0.35">
      <c r="A47" s="93" t="s">
        <v>49</v>
      </c>
      <c r="B47" s="93" t="s">
        <v>175</v>
      </c>
      <c r="C47" s="93" t="s">
        <v>176</v>
      </c>
      <c r="D47" s="93" t="s">
        <v>419</v>
      </c>
      <c r="E47" s="93" t="s">
        <v>420</v>
      </c>
      <c r="F47" s="94">
        <v>109</v>
      </c>
      <c r="G47" s="95">
        <v>0.84403669724770647</v>
      </c>
      <c r="H47" s="95">
        <v>8.2568807339449546E-2</v>
      </c>
      <c r="I47" s="96">
        <v>67</v>
      </c>
      <c r="J47" s="96">
        <v>25</v>
      </c>
      <c r="K47" s="96">
        <v>8</v>
      </c>
      <c r="L47" s="96">
        <v>9</v>
      </c>
      <c r="M47" s="96">
        <v>0</v>
      </c>
      <c r="N47" s="96">
        <v>0</v>
      </c>
      <c r="Q47" s="19"/>
    </row>
    <row r="48" spans="1:17" x14ac:dyDescent="0.35">
      <c r="A48" s="93" t="s">
        <v>49</v>
      </c>
      <c r="B48" s="93" t="s">
        <v>171</v>
      </c>
      <c r="C48" s="93" t="s">
        <v>172</v>
      </c>
      <c r="D48" s="93" t="s">
        <v>421</v>
      </c>
      <c r="E48" s="93" t="s">
        <v>374</v>
      </c>
      <c r="F48" s="94">
        <v>4</v>
      </c>
      <c r="G48" s="95" t="s">
        <v>57</v>
      </c>
      <c r="H48" s="95" t="s">
        <v>57</v>
      </c>
      <c r="I48" s="96" t="s">
        <v>57</v>
      </c>
      <c r="J48" s="96" t="s">
        <v>57</v>
      </c>
      <c r="K48" s="96" t="s">
        <v>57</v>
      </c>
      <c r="L48" s="96" t="s">
        <v>57</v>
      </c>
      <c r="M48" s="96" t="s">
        <v>57</v>
      </c>
      <c r="N48" s="96" t="s">
        <v>57</v>
      </c>
      <c r="Q48" s="19"/>
    </row>
    <row r="49" spans="1:17" x14ac:dyDescent="0.35">
      <c r="A49" s="93" t="s">
        <v>49</v>
      </c>
      <c r="B49" s="93" t="s">
        <v>171</v>
      </c>
      <c r="C49" s="93" t="s">
        <v>172</v>
      </c>
      <c r="D49" s="93" t="s">
        <v>422</v>
      </c>
      <c r="E49" s="93" t="s">
        <v>423</v>
      </c>
      <c r="F49" s="94">
        <v>0</v>
      </c>
      <c r="G49" s="95" t="s">
        <v>8</v>
      </c>
      <c r="H49" s="95" t="s">
        <v>8</v>
      </c>
      <c r="I49" s="96">
        <v>0</v>
      </c>
      <c r="J49" s="96">
        <v>0</v>
      </c>
      <c r="K49" s="96">
        <v>0</v>
      </c>
      <c r="L49" s="96">
        <v>0</v>
      </c>
      <c r="M49" s="96">
        <v>0</v>
      </c>
      <c r="N49" s="96">
        <v>0</v>
      </c>
      <c r="Q49" s="19"/>
    </row>
    <row r="50" spans="1:17" x14ac:dyDescent="0.35">
      <c r="A50" s="93" t="s">
        <v>49</v>
      </c>
      <c r="B50" s="93" t="s">
        <v>171</v>
      </c>
      <c r="C50" s="93" t="s">
        <v>172</v>
      </c>
      <c r="D50" s="93" t="s">
        <v>424</v>
      </c>
      <c r="E50" s="93" t="s">
        <v>425</v>
      </c>
      <c r="F50" s="94">
        <v>19</v>
      </c>
      <c r="G50" s="95">
        <v>1</v>
      </c>
      <c r="H50" s="95">
        <v>0</v>
      </c>
      <c r="I50" s="96" t="s">
        <v>57</v>
      </c>
      <c r="J50" s="96" t="s">
        <v>57</v>
      </c>
      <c r="K50" s="96" t="s">
        <v>57</v>
      </c>
      <c r="L50" s="96" t="s">
        <v>57</v>
      </c>
      <c r="M50" s="96" t="s">
        <v>57</v>
      </c>
      <c r="N50" s="96" t="s">
        <v>57</v>
      </c>
      <c r="Q50" s="19"/>
    </row>
    <row r="51" spans="1:17" x14ac:dyDescent="0.35">
      <c r="A51" s="93" t="s">
        <v>49</v>
      </c>
      <c r="B51" s="93" t="s">
        <v>173</v>
      </c>
      <c r="C51" s="93" t="s">
        <v>174</v>
      </c>
      <c r="D51" s="93" t="s">
        <v>426</v>
      </c>
      <c r="E51" s="93" t="s">
        <v>427</v>
      </c>
      <c r="F51" s="94">
        <v>30</v>
      </c>
      <c r="G51" s="95">
        <v>0.93333333333333335</v>
      </c>
      <c r="H51" s="95">
        <v>6.6666666666666666E-2</v>
      </c>
      <c r="I51" s="96">
        <v>24</v>
      </c>
      <c r="J51" s="96">
        <v>4</v>
      </c>
      <c r="K51" s="96">
        <v>0</v>
      </c>
      <c r="L51" s="96">
        <v>2</v>
      </c>
      <c r="M51" s="96">
        <v>0</v>
      </c>
      <c r="N51" s="96">
        <v>0</v>
      </c>
      <c r="Q51" s="19"/>
    </row>
    <row r="52" spans="1:17" x14ac:dyDescent="0.35">
      <c r="A52" s="93" t="s">
        <v>51</v>
      </c>
      <c r="B52" s="93" t="s">
        <v>179</v>
      </c>
      <c r="C52" s="93" t="s">
        <v>180</v>
      </c>
      <c r="D52" s="93" t="s">
        <v>428</v>
      </c>
      <c r="E52" s="93" t="s">
        <v>429</v>
      </c>
      <c r="F52" s="94">
        <v>54</v>
      </c>
      <c r="G52" s="95">
        <v>0.92592592592592593</v>
      </c>
      <c r="H52" s="95">
        <v>3.7037037037037035E-2</v>
      </c>
      <c r="I52" s="96">
        <v>41</v>
      </c>
      <c r="J52" s="96">
        <v>9</v>
      </c>
      <c r="K52" s="96">
        <v>2</v>
      </c>
      <c r="L52" s="96">
        <v>2</v>
      </c>
      <c r="M52" s="96">
        <v>0</v>
      </c>
      <c r="N52" s="96">
        <v>0</v>
      </c>
      <c r="Q52" s="19"/>
    </row>
    <row r="53" spans="1:17" x14ac:dyDescent="0.35">
      <c r="A53" s="93" t="s">
        <v>51</v>
      </c>
      <c r="B53" s="93" t="s">
        <v>177</v>
      </c>
      <c r="C53" s="93" t="s">
        <v>178</v>
      </c>
      <c r="D53" s="93" t="s">
        <v>430</v>
      </c>
      <c r="E53" s="93" t="s">
        <v>431</v>
      </c>
      <c r="F53" s="94">
        <v>11</v>
      </c>
      <c r="G53" s="95">
        <v>0.63636363636363635</v>
      </c>
      <c r="H53" s="95">
        <v>0.36363636363636365</v>
      </c>
      <c r="I53" s="96">
        <v>3</v>
      </c>
      <c r="J53" s="96">
        <v>4</v>
      </c>
      <c r="K53" s="96">
        <v>0</v>
      </c>
      <c r="L53" s="96">
        <v>1</v>
      </c>
      <c r="M53" s="96">
        <v>3</v>
      </c>
      <c r="N53" s="96">
        <v>0</v>
      </c>
      <c r="Q53" s="19"/>
    </row>
    <row r="54" spans="1:17" x14ac:dyDescent="0.35">
      <c r="A54" s="93" t="s">
        <v>51</v>
      </c>
      <c r="B54" s="93" t="s">
        <v>177</v>
      </c>
      <c r="C54" s="93" t="s">
        <v>178</v>
      </c>
      <c r="D54" s="93" t="s">
        <v>432</v>
      </c>
      <c r="E54" s="93" t="s">
        <v>433</v>
      </c>
      <c r="F54" s="94">
        <v>10</v>
      </c>
      <c r="G54" s="95">
        <v>0.5</v>
      </c>
      <c r="H54" s="95">
        <v>0.2</v>
      </c>
      <c r="I54" s="96">
        <v>4</v>
      </c>
      <c r="J54" s="96">
        <v>1</v>
      </c>
      <c r="K54" s="96">
        <v>3</v>
      </c>
      <c r="L54" s="96">
        <v>2</v>
      </c>
      <c r="M54" s="96">
        <v>0</v>
      </c>
      <c r="N54" s="96">
        <v>0</v>
      </c>
      <c r="Q54" s="19"/>
    </row>
    <row r="55" spans="1:17" x14ac:dyDescent="0.35">
      <c r="A55" s="93" t="s">
        <v>53</v>
      </c>
      <c r="B55" s="93" t="s">
        <v>181</v>
      </c>
      <c r="C55" s="93" t="s">
        <v>182</v>
      </c>
      <c r="D55" s="93" t="s">
        <v>434</v>
      </c>
      <c r="E55" s="93" t="s">
        <v>435</v>
      </c>
      <c r="F55" s="94">
        <v>0</v>
      </c>
      <c r="G55" s="95" t="s">
        <v>8</v>
      </c>
      <c r="H55" s="95" t="s">
        <v>8</v>
      </c>
      <c r="I55" s="96">
        <v>0</v>
      </c>
      <c r="J55" s="96">
        <v>0</v>
      </c>
      <c r="K55" s="96">
        <v>0</v>
      </c>
      <c r="L55" s="96">
        <v>0</v>
      </c>
      <c r="M55" s="96">
        <v>0</v>
      </c>
      <c r="N55" s="96">
        <v>0</v>
      </c>
      <c r="Q55" s="19"/>
    </row>
    <row r="56" spans="1:17" x14ac:dyDescent="0.35">
      <c r="A56" s="93" t="s">
        <v>53</v>
      </c>
      <c r="B56" s="93" t="s">
        <v>181</v>
      </c>
      <c r="C56" s="93" t="s">
        <v>182</v>
      </c>
      <c r="D56" s="93" t="s">
        <v>436</v>
      </c>
      <c r="E56" s="93" t="s">
        <v>437</v>
      </c>
      <c r="F56" s="94">
        <v>2</v>
      </c>
      <c r="G56" s="95" t="s">
        <v>57</v>
      </c>
      <c r="H56" s="95" t="s">
        <v>57</v>
      </c>
      <c r="I56" s="96" t="s">
        <v>57</v>
      </c>
      <c r="J56" s="96" t="s">
        <v>57</v>
      </c>
      <c r="K56" s="96" t="s">
        <v>57</v>
      </c>
      <c r="L56" s="96" t="s">
        <v>57</v>
      </c>
      <c r="M56" s="96" t="s">
        <v>57</v>
      </c>
      <c r="N56" s="96" t="s">
        <v>57</v>
      </c>
      <c r="Q56" s="19"/>
    </row>
    <row r="57" spans="1:17" x14ac:dyDescent="0.35">
      <c r="A57" s="93" t="s">
        <v>53</v>
      </c>
      <c r="B57" s="93" t="s">
        <v>183</v>
      </c>
      <c r="C57" s="93" t="s">
        <v>184</v>
      </c>
      <c r="D57" s="93" t="s">
        <v>438</v>
      </c>
      <c r="E57" s="93" t="s">
        <v>439</v>
      </c>
      <c r="F57" s="94">
        <v>31</v>
      </c>
      <c r="G57" s="95">
        <v>0.77419354838709675</v>
      </c>
      <c r="H57" s="95">
        <v>0.12903225806451613</v>
      </c>
      <c r="I57" s="96" t="s">
        <v>57</v>
      </c>
      <c r="J57" s="96" t="s">
        <v>57</v>
      </c>
      <c r="K57" s="96" t="s">
        <v>57</v>
      </c>
      <c r="L57" s="96" t="s">
        <v>57</v>
      </c>
      <c r="M57" s="96" t="s">
        <v>57</v>
      </c>
      <c r="N57" s="96" t="s">
        <v>57</v>
      </c>
      <c r="Q57" s="19"/>
    </row>
    <row r="58" spans="1:17" x14ac:dyDescent="0.35">
      <c r="A58" s="93" t="s">
        <v>55</v>
      </c>
      <c r="B58" s="93" t="s">
        <v>189</v>
      </c>
      <c r="C58" s="93" t="s">
        <v>190</v>
      </c>
      <c r="D58" s="93" t="s">
        <v>440</v>
      </c>
      <c r="E58" s="93" t="s">
        <v>441</v>
      </c>
      <c r="F58" s="94">
        <v>1</v>
      </c>
      <c r="G58" s="95" t="s">
        <v>57</v>
      </c>
      <c r="H58" s="95" t="s">
        <v>57</v>
      </c>
      <c r="I58" s="96" t="s">
        <v>57</v>
      </c>
      <c r="J58" s="96" t="s">
        <v>57</v>
      </c>
      <c r="K58" s="96" t="s">
        <v>57</v>
      </c>
      <c r="L58" s="96" t="s">
        <v>57</v>
      </c>
      <c r="M58" s="96" t="s">
        <v>57</v>
      </c>
      <c r="N58" s="96" t="s">
        <v>57</v>
      </c>
      <c r="Q58" s="19"/>
    </row>
    <row r="59" spans="1:17" x14ac:dyDescent="0.35">
      <c r="A59" s="93" t="s">
        <v>55</v>
      </c>
      <c r="B59" s="93" t="s">
        <v>189</v>
      </c>
      <c r="C59" s="93" t="s">
        <v>190</v>
      </c>
      <c r="D59" s="93" t="s">
        <v>442</v>
      </c>
      <c r="E59" s="93" t="s">
        <v>443</v>
      </c>
      <c r="F59" s="94">
        <v>1</v>
      </c>
      <c r="G59" s="95" t="s">
        <v>57</v>
      </c>
      <c r="H59" s="95" t="s">
        <v>57</v>
      </c>
      <c r="I59" s="96" t="s">
        <v>57</v>
      </c>
      <c r="J59" s="96" t="s">
        <v>57</v>
      </c>
      <c r="K59" s="96" t="s">
        <v>57</v>
      </c>
      <c r="L59" s="96" t="s">
        <v>57</v>
      </c>
      <c r="M59" s="96" t="s">
        <v>57</v>
      </c>
      <c r="N59" s="96" t="s">
        <v>57</v>
      </c>
      <c r="Q59" s="19"/>
    </row>
    <row r="60" spans="1:17" x14ac:dyDescent="0.35">
      <c r="A60" s="93" t="s">
        <v>55</v>
      </c>
      <c r="B60" s="93" t="s">
        <v>185</v>
      </c>
      <c r="C60" s="93" t="s">
        <v>186</v>
      </c>
      <c r="D60" s="93" t="s">
        <v>444</v>
      </c>
      <c r="E60" s="93" t="s">
        <v>445</v>
      </c>
      <c r="F60" s="94">
        <v>0</v>
      </c>
      <c r="G60" s="95" t="s">
        <v>8</v>
      </c>
      <c r="H60" s="95" t="s">
        <v>8</v>
      </c>
      <c r="I60" s="96">
        <v>0</v>
      </c>
      <c r="J60" s="96">
        <v>0</v>
      </c>
      <c r="K60" s="96">
        <v>0</v>
      </c>
      <c r="L60" s="96">
        <v>0</v>
      </c>
      <c r="M60" s="96">
        <v>0</v>
      </c>
      <c r="N60" s="96">
        <v>0</v>
      </c>
      <c r="Q60" s="19"/>
    </row>
    <row r="61" spans="1:17" x14ac:dyDescent="0.35">
      <c r="A61" s="93" t="s">
        <v>55</v>
      </c>
      <c r="B61" s="93" t="s">
        <v>187</v>
      </c>
      <c r="C61" s="93" t="s">
        <v>188</v>
      </c>
      <c r="D61" s="93" t="s">
        <v>446</v>
      </c>
      <c r="E61" s="93" t="s">
        <v>447</v>
      </c>
      <c r="F61" s="94">
        <v>0</v>
      </c>
      <c r="G61" s="95" t="s">
        <v>8</v>
      </c>
      <c r="H61" s="95" t="s">
        <v>8</v>
      </c>
      <c r="I61" s="96">
        <v>0</v>
      </c>
      <c r="J61" s="96">
        <v>0</v>
      </c>
      <c r="K61" s="96">
        <v>0</v>
      </c>
      <c r="L61" s="96">
        <v>0</v>
      </c>
      <c r="M61" s="96">
        <v>0</v>
      </c>
      <c r="N61" s="96">
        <v>0</v>
      </c>
      <c r="Q61" s="19"/>
    </row>
    <row r="62" spans="1:17" x14ac:dyDescent="0.35">
      <c r="A62" s="93" t="s">
        <v>60</v>
      </c>
      <c r="B62" s="93" t="s">
        <v>191</v>
      </c>
      <c r="C62" s="93" t="s">
        <v>192</v>
      </c>
      <c r="D62" s="93" t="s">
        <v>448</v>
      </c>
      <c r="E62" s="93" t="s">
        <v>449</v>
      </c>
      <c r="F62" s="94">
        <v>26</v>
      </c>
      <c r="G62" s="95">
        <v>0.92307692307692313</v>
      </c>
      <c r="H62" s="95">
        <v>7.6923076923076927E-2</v>
      </c>
      <c r="I62" s="96">
        <v>21</v>
      </c>
      <c r="J62" s="96">
        <v>3</v>
      </c>
      <c r="K62" s="96">
        <v>0</v>
      </c>
      <c r="L62" s="96">
        <v>0</v>
      </c>
      <c r="M62" s="96">
        <v>2</v>
      </c>
      <c r="N62" s="96">
        <v>0</v>
      </c>
      <c r="Q62" s="19"/>
    </row>
    <row r="63" spans="1:17" x14ac:dyDescent="0.35">
      <c r="A63" s="93" t="s">
        <v>60</v>
      </c>
      <c r="B63" s="93" t="s">
        <v>191</v>
      </c>
      <c r="C63" s="93" t="s">
        <v>192</v>
      </c>
      <c r="D63" s="93" t="s">
        <v>450</v>
      </c>
      <c r="E63" s="93" t="s">
        <v>451</v>
      </c>
      <c r="F63" s="94">
        <v>38</v>
      </c>
      <c r="G63" s="95">
        <v>0.65789473684210531</v>
      </c>
      <c r="H63" s="95">
        <v>0.21052631578947367</v>
      </c>
      <c r="I63" s="96">
        <v>14</v>
      </c>
      <c r="J63" s="96">
        <v>11</v>
      </c>
      <c r="K63" s="96">
        <v>5</v>
      </c>
      <c r="L63" s="96">
        <v>3</v>
      </c>
      <c r="M63" s="96">
        <v>5</v>
      </c>
      <c r="N63" s="96">
        <v>0</v>
      </c>
      <c r="Q63" s="19"/>
    </row>
    <row r="64" spans="1:17" x14ac:dyDescent="0.35">
      <c r="A64" s="93" t="s">
        <v>60</v>
      </c>
      <c r="B64" s="93" t="s">
        <v>191</v>
      </c>
      <c r="C64" s="93" t="s">
        <v>192</v>
      </c>
      <c r="D64" s="93" t="s">
        <v>452</v>
      </c>
      <c r="E64" s="93" t="s">
        <v>374</v>
      </c>
      <c r="F64" s="94">
        <v>70</v>
      </c>
      <c r="G64" s="95">
        <v>0.94285714285714284</v>
      </c>
      <c r="H64" s="95">
        <v>4.2857142857142858E-2</v>
      </c>
      <c r="I64" s="96">
        <v>49</v>
      </c>
      <c r="J64" s="96">
        <v>17</v>
      </c>
      <c r="K64" s="96">
        <v>1</v>
      </c>
      <c r="L64" s="96">
        <v>1</v>
      </c>
      <c r="M64" s="96">
        <v>2</v>
      </c>
      <c r="N64" s="96">
        <v>0</v>
      </c>
      <c r="Q64" s="19"/>
    </row>
    <row r="65" spans="1:17" x14ac:dyDescent="0.35">
      <c r="A65" s="93" t="s">
        <v>62</v>
      </c>
      <c r="B65" s="93" t="s">
        <v>193</v>
      </c>
      <c r="C65" s="93" t="s">
        <v>194</v>
      </c>
      <c r="D65" s="93" t="s">
        <v>453</v>
      </c>
      <c r="E65" s="93" t="s">
        <v>454</v>
      </c>
      <c r="F65" s="94">
        <v>4</v>
      </c>
      <c r="G65" s="95" t="s">
        <v>57</v>
      </c>
      <c r="H65" s="95" t="s">
        <v>57</v>
      </c>
      <c r="I65" s="96" t="s">
        <v>57</v>
      </c>
      <c r="J65" s="96" t="s">
        <v>57</v>
      </c>
      <c r="K65" s="96" t="s">
        <v>57</v>
      </c>
      <c r="L65" s="96" t="s">
        <v>57</v>
      </c>
      <c r="M65" s="96" t="s">
        <v>57</v>
      </c>
      <c r="N65" s="96" t="s">
        <v>57</v>
      </c>
      <c r="Q65" s="19"/>
    </row>
    <row r="66" spans="1:17" x14ac:dyDescent="0.35">
      <c r="A66" s="93" t="s">
        <v>62</v>
      </c>
      <c r="B66" s="93" t="s">
        <v>195</v>
      </c>
      <c r="C66" s="93" t="s">
        <v>196</v>
      </c>
      <c r="D66" s="93" t="s">
        <v>455</v>
      </c>
      <c r="E66" s="93" t="s">
        <v>456</v>
      </c>
      <c r="F66" s="94">
        <v>12</v>
      </c>
      <c r="G66" s="95">
        <v>0.75</v>
      </c>
      <c r="H66" s="95">
        <v>8.3333333333333329E-2</v>
      </c>
      <c r="I66" s="96" t="s">
        <v>57</v>
      </c>
      <c r="J66" s="96" t="s">
        <v>57</v>
      </c>
      <c r="K66" s="96" t="s">
        <v>57</v>
      </c>
      <c r="L66" s="96" t="s">
        <v>57</v>
      </c>
      <c r="M66" s="96" t="s">
        <v>57</v>
      </c>
      <c r="N66" s="96" t="s">
        <v>57</v>
      </c>
      <c r="Q66" s="19"/>
    </row>
    <row r="67" spans="1:17" x14ac:dyDescent="0.35">
      <c r="A67" s="93" t="s">
        <v>62</v>
      </c>
      <c r="B67" s="93" t="s">
        <v>195</v>
      </c>
      <c r="C67" s="93" t="s">
        <v>196</v>
      </c>
      <c r="D67" s="93" t="s">
        <v>457</v>
      </c>
      <c r="E67" s="93" t="s">
        <v>458</v>
      </c>
      <c r="F67" s="94">
        <v>5</v>
      </c>
      <c r="G67" s="95">
        <v>0.8</v>
      </c>
      <c r="H67" s="95">
        <v>0</v>
      </c>
      <c r="I67" s="96" t="s">
        <v>57</v>
      </c>
      <c r="J67" s="96" t="s">
        <v>57</v>
      </c>
      <c r="K67" s="96" t="s">
        <v>57</v>
      </c>
      <c r="L67" s="96" t="s">
        <v>57</v>
      </c>
      <c r="M67" s="96" t="s">
        <v>57</v>
      </c>
      <c r="N67" s="96" t="s">
        <v>57</v>
      </c>
      <c r="Q67" s="19"/>
    </row>
    <row r="68" spans="1:17" x14ac:dyDescent="0.35">
      <c r="A68" s="93" t="s">
        <v>62</v>
      </c>
      <c r="B68" s="93" t="s">
        <v>197</v>
      </c>
      <c r="C68" s="93" t="s">
        <v>198</v>
      </c>
      <c r="D68" s="93" t="s">
        <v>459</v>
      </c>
      <c r="E68" s="93" t="s">
        <v>412</v>
      </c>
      <c r="F68" s="94">
        <v>22</v>
      </c>
      <c r="G68" s="95">
        <v>1</v>
      </c>
      <c r="H68" s="95">
        <v>0</v>
      </c>
      <c r="I68" s="96">
        <v>21</v>
      </c>
      <c r="J68" s="96">
        <v>1</v>
      </c>
      <c r="K68" s="96">
        <v>0</v>
      </c>
      <c r="L68" s="96">
        <v>0</v>
      </c>
      <c r="M68" s="96">
        <v>0</v>
      </c>
      <c r="N68" s="96">
        <v>0</v>
      </c>
      <c r="Q68" s="19"/>
    </row>
    <row r="69" spans="1:17" x14ac:dyDescent="0.35">
      <c r="A69" s="93" t="s">
        <v>62</v>
      </c>
      <c r="B69" s="93" t="s">
        <v>197</v>
      </c>
      <c r="C69" s="93" t="s">
        <v>198</v>
      </c>
      <c r="D69" s="93" t="s">
        <v>460</v>
      </c>
      <c r="E69" s="93" t="s">
        <v>461</v>
      </c>
      <c r="F69" s="94">
        <v>46</v>
      </c>
      <c r="G69" s="95">
        <v>0.97826086956521741</v>
      </c>
      <c r="H69" s="95">
        <v>2.1739130434782608E-2</v>
      </c>
      <c r="I69" s="96">
        <v>39</v>
      </c>
      <c r="J69" s="96">
        <v>6</v>
      </c>
      <c r="K69" s="96">
        <v>0</v>
      </c>
      <c r="L69" s="96">
        <v>1</v>
      </c>
      <c r="M69" s="96">
        <v>0</v>
      </c>
      <c r="N69" s="96">
        <v>0</v>
      </c>
      <c r="Q69" s="19"/>
    </row>
    <row r="70" spans="1:17" x14ac:dyDescent="0.35">
      <c r="A70" s="93" t="s">
        <v>64</v>
      </c>
      <c r="B70" s="93" t="s">
        <v>203</v>
      </c>
      <c r="C70" s="93" t="s">
        <v>204</v>
      </c>
      <c r="D70" s="93" t="s">
        <v>462</v>
      </c>
      <c r="E70" s="93" t="s">
        <v>463</v>
      </c>
      <c r="F70" s="94">
        <v>168</v>
      </c>
      <c r="G70" s="95">
        <v>0.9285714285714286</v>
      </c>
      <c r="H70" s="95">
        <v>3.5714285714285712E-2</v>
      </c>
      <c r="I70" s="96">
        <v>131</v>
      </c>
      <c r="J70" s="96">
        <v>25</v>
      </c>
      <c r="K70" s="96">
        <v>3</v>
      </c>
      <c r="L70" s="96">
        <v>2</v>
      </c>
      <c r="M70" s="96">
        <v>4</v>
      </c>
      <c r="N70" s="96">
        <v>3</v>
      </c>
      <c r="Q70" s="19"/>
    </row>
    <row r="71" spans="1:17" x14ac:dyDescent="0.35">
      <c r="A71" s="93" t="s">
        <v>64</v>
      </c>
      <c r="B71" s="93" t="s">
        <v>199</v>
      </c>
      <c r="C71" s="93" t="s">
        <v>200</v>
      </c>
      <c r="D71" s="93" t="s">
        <v>464</v>
      </c>
      <c r="E71" s="93" t="s">
        <v>465</v>
      </c>
      <c r="F71" s="94">
        <v>1</v>
      </c>
      <c r="G71" s="95" t="s">
        <v>57</v>
      </c>
      <c r="H71" s="95" t="s">
        <v>57</v>
      </c>
      <c r="I71" s="96" t="s">
        <v>57</v>
      </c>
      <c r="J71" s="96" t="s">
        <v>57</v>
      </c>
      <c r="K71" s="96" t="s">
        <v>57</v>
      </c>
      <c r="L71" s="96" t="s">
        <v>57</v>
      </c>
      <c r="M71" s="96" t="s">
        <v>57</v>
      </c>
      <c r="N71" s="96" t="s">
        <v>57</v>
      </c>
      <c r="Q71" s="19"/>
    </row>
    <row r="72" spans="1:17" x14ac:dyDescent="0.35">
      <c r="A72" s="93" t="s">
        <v>64</v>
      </c>
      <c r="B72" s="93" t="s">
        <v>199</v>
      </c>
      <c r="C72" s="93" t="s">
        <v>200</v>
      </c>
      <c r="D72" s="93" t="s">
        <v>466</v>
      </c>
      <c r="E72" s="93" t="s">
        <v>374</v>
      </c>
      <c r="F72" s="94">
        <v>1</v>
      </c>
      <c r="G72" s="95" t="s">
        <v>57</v>
      </c>
      <c r="H72" s="95" t="s">
        <v>57</v>
      </c>
      <c r="I72" s="96" t="s">
        <v>57</v>
      </c>
      <c r="J72" s="96" t="s">
        <v>57</v>
      </c>
      <c r="K72" s="96" t="s">
        <v>57</v>
      </c>
      <c r="L72" s="96" t="s">
        <v>57</v>
      </c>
      <c r="M72" s="96" t="s">
        <v>57</v>
      </c>
      <c r="N72" s="96" t="s">
        <v>57</v>
      </c>
      <c r="Q72" s="19"/>
    </row>
    <row r="73" spans="1:17" x14ac:dyDescent="0.35">
      <c r="A73" s="93" t="s">
        <v>64</v>
      </c>
      <c r="B73" s="93" t="s">
        <v>199</v>
      </c>
      <c r="C73" s="93" t="s">
        <v>200</v>
      </c>
      <c r="D73" s="93" t="s">
        <v>467</v>
      </c>
      <c r="E73" s="93" t="s">
        <v>468</v>
      </c>
      <c r="F73" s="94">
        <v>4</v>
      </c>
      <c r="G73" s="95" t="s">
        <v>57</v>
      </c>
      <c r="H73" s="95" t="s">
        <v>57</v>
      </c>
      <c r="I73" s="96" t="s">
        <v>57</v>
      </c>
      <c r="J73" s="96" t="s">
        <v>57</v>
      </c>
      <c r="K73" s="96" t="s">
        <v>57</v>
      </c>
      <c r="L73" s="96" t="s">
        <v>57</v>
      </c>
      <c r="M73" s="96" t="s">
        <v>57</v>
      </c>
      <c r="N73" s="96" t="s">
        <v>57</v>
      </c>
      <c r="Q73" s="19"/>
    </row>
    <row r="74" spans="1:17" x14ac:dyDescent="0.35">
      <c r="A74" s="93" t="s">
        <v>64</v>
      </c>
      <c r="B74" s="93" t="s">
        <v>199</v>
      </c>
      <c r="C74" s="93" t="s">
        <v>200</v>
      </c>
      <c r="D74" s="93" t="s">
        <v>469</v>
      </c>
      <c r="E74" s="93" t="s">
        <v>470</v>
      </c>
      <c r="F74" s="94">
        <v>7</v>
      </c>
      <c r="G74" s="95">
        <v>0.8571428571428571</v>
      </c>
      <c r="H74" s="95">
        <v>0.14285714285714285</v>
      </c>
      <c r="I74" s="96">
        <v>6</v>
      </c>
      <c r="J74" s="96">
        <v>0</v>
      </c>
      <c r="K74" s="96">
        <v>0</v>
      </c>
      <c r="L74" s="96">
        <v>0</v>
      </c>
      <c r="M74" s="96">
        <v>1</v>
      </c>
      <c r="N74" s="96">
        <v>0</v>
      </c>
      <c r="Q74" s="19"/>
    </row>
    <row r="75" spans="1:17" x14ac:dyDescent="0.35">
      <c r="A75" s="93" t="s">
        <v>64</v>
      </c>
      <c r="B75" s="93" t="s">
        <v>205</v>
      </c>
      <c r="C75" s="93" t="s">
        <v>206</v>
      </c>
      <c r="D75" s="93" t="s">
        <v>471</v>
      </c>
      <c r="E75" s="93" t="s">
        <v>472</v>
      </c>
      <c r="F75" s="94">
        <v>1</v>
      </c>
      <c r="G75" s="95" t="s">
        <v>57</v>
      </c>
      <c r="H75" s="95" t="s">
        <v>57</v>
      </c>
      <c r="I75" s="96" t="s">
        <v>57</v>
      </c>
      <c r="J75" s="96" t="s">
        <v>57</v>
      </c>
      <c r="K75" s="96" t="s">
        <v>57</v>
      </c>
      <c r="L75" s="96" t="s">
        <v>57</v>
      </c>
      <c r="M75" s="96" t="s">
        <v>57</v>
      </c>
      <c r="N75" s="96" t="s">
        <v>57</v>
      </c>
      <c r="Q75" s="19"/>
    </row>
    <row r="76" spans="1:17" x14ac:dyDescent="0.35">
      <c r="A76" s="93" t="s">
        <v>64</v>
      </c>
      <c r="B76" s="93" t="s">
        <v>205</v>
      </c>
      <c r="C76" s="93" t="s">
        <v>206</v>
      </c>
      <c r="D76" s="93" t="s">
        <v>473</v>
      </c>
      <c r="E76" s="93" t="s">
        <v>474</v>
      </c>
      <c r="F76" s="94">
        <v>43</v>
      </c>
      <c r="G76" s="95">
        <v>0.95348837209302328</v>
      </c>
      <c r="H76" s="95">
        <v>4.6511627906976744E-2</v>
      </c>
      <c r="I76" s="96">
        <v>41</v>
      </c>
      <c r="J76" s="96">
        <v>0</v>
      </c>
      <c r="K76" s="96">
        <v>0</v>
      </c>
      <c r="L76" s="96">
        <v>0</v>
      </c>
      <c r="M76" s="96">
        <v>2</v>
      </c>
      <c r="N76" s="96">
        <v>0</v>
      </c>
      <c r="Q76" s="19"/>
    </row>
    <row r="77" spans="1:17" x14ac:dyDescent="0.35">
      <c r="A77" s="93" t="s">
        <v>64</v>
      </c>
      <c r="B77" s="93" t="s">
        <v>205</v>
      </c>
      <c r="C77" s="93" t="s">
        <v>206</v>
      </c>
      <c r="D77" s="93" t="s">
        <v>475</v>
      </c>
      <c r="E77" s="93" t="s">
        <v>374</v>
      </c>
      <c r="F77" s="94">
        <v>1</v>
      </c>
      <c r="G77" s="95" t="s">
        <v>57</v>
      </c>
      <c r="H77" s="95" t="s">
        <v>57</v>
      </c>
      <c r="I77" s="96" t="s">
        <v>57</v>
      </c>
      <c r="J77" s="96" t="s">
        <v>57</v>
      </c>
      <c r="K77" s="96" t="s">
        <v>57</v>
      </c>
      <c r="L77" s="96" t="s">
        <v>57</v>
      </c>
      <c r="M77" s="96" t="s">
        <v>57</v>
      </c>
      <c r="N77" s="96" t="s">
        <v>57</v>
      </c>
      <c r="Q77" s="19"/>
    </row>
    <row r="78" spans="1:17" x14ac:dyDescent="0.35">
      <c r="A78" s="93" t="s">
        <v>64</v>
      </c>
      <c r="B78" s="93" t="s">
        <v>205</v>
      </c>
      <c r="C78" s="93" t="s">
        <v>206</v>
      </c>
      <c r="D78" s="93" t="s">
        <v>476</v>
      </c>
      <c r="E78" s="93" t="s">
        <v>477</v>
      </c>
      <c r="F78" s="94">
        <v>141</v>
      </c>
      <c r="G78" s="95">
        <v>0.91489361702127658</v>
      </c>
      <c r="H78" s="95">
        <v>5.6737588652482268E-2</v>
      </c>
      <c r="I78" s="96">
        <v>113</v>
      </c>
      <c r="J78" s="96">
        <v>16</v>
      </c>
      <c r="K78" s="96">
        <v>3</v>
      </c>
      <c r="L78" s="96">
        <v>4</v>
      </c>
      <c r="M78" s="96">
        <v>4</v>
      </c>
      <c r="N78" s="96">
        <v>1</v>
      </c>
      <c r="Q78" s="19"/>
    </row>
    <row r="79" spans="1:17" x14ac:dyDescent="0.35">
      <c r="A79" s="93" t="s">
        <v>64</v>
      </c>
      <c r="B79" s="93" t="s">
        <v>201</v>
      </c>
      <c r="C79" s="93" t="s">
        <v>202</v>
      </c>
      <c r="D79" s="93" t="s">
        <v>478</v>
      </c>
      <c r="E79" s="93" t="s">
        <v>479</v>
      </c>
      <c r="F79" s="94">
        <v>76</v>
      </c>
      <c r="G79" s="95">
        <v>1</v>
      </c>
      <c r="H79" s="95">
        <v>0</v>
      </c>
      <c r="I79" s="96">
        <v>75</v>
      </c>
      <c r="J79" s="96">
        <v>1</v>
      </c>
      <c r="K79" s="96">
        <v>0</v>
      </c>
      <c r="L79" s="96">
        <v>0</v>
      </c>
      <c r="M79" s="96">
        <v>0</v>
      </c>
      <c r="N79" s="96">
        <v>0</v>
      </c>
      <c r="Q79" s="19"/>
    </row>
    <row r="80" spans="1:17" x14ac:dyDescent="0.35">
      <c r="A80" s="93" t="s">
        <v>66</v>
      </c>
      <c r="B80" s="93" t="s">
        <v>211</v>
      </c>
      <c r="C80" s="93" t="s">
        <v>212</v>
      </c>
      <c r="D80" s="93" t="s">
        <v>480</v>
      </c>
      <c r="E80" s="93" t="s">
        <v>481</v>
      </c>
      <c r="F80" s="94">
        <v>0</v>
      </c>
      <c r="G80" s="95" t="s">
        <v>8</v>
      </c>
      <c r="H80" s="95" t="s">
        <v>8</v>
      </c>
      <c r="I80" s="96">
        <v>0</v>
      </c>
      <c r="J80" s="96">
        <v>0</v>
      </c>
      <c r="K80" s="96">
        <v>0</v>
      </c>
      <c r="L80" s="96">
        <v>0</v>
      </c>
      <c r="M80" s="96">
        <v>0</v>
      </c>
      <c r="N80" s="96">
        <v>0</v>
      </c>
      <c r="Q80" s="19"/>
    </row>
    <row r="81" spans="1:17" x14ac:dyDescent="0.35">
      <c r="A81" s="93" t="s">
        <v>66</v>
      </c>
      <c r="B81" s="93" t="s">
        <v>211</v>
      </c>
      <c r="C81" s="93" t="s">
        <v>212</v>
      </c>
      <c r="D81" s="93" t="s">
        <v>482</v>
      </c>
      <c r="E81" s="93" t="s">
        <v>483</v>
      </c>
      <c r="F81" s="94">
        <v>11</v>
      </c>
      <c r="G81" s="95">
        <v>1</v>
      </c>
      <c r="H81" s="95">
        <v>0</v>
      </c>
      <c r="I81" s="96" t="s">
        <v>57</v>
      </c>
      <c r="J81" s="96" t="s">
        <v>57</v>
      </c>
      <c r="K81" s="96" t="s">
        <v>57</v>
      </c>
      <c r="L81" s="96" t="s">
        <v>57</v>
      </c>
      <c r="M81" s="96" t="s">
        <v>57</v>
      </c>
      <c r="N81" s="96" t="s">
        <v>57</v>
      </c>
      <c r="Q81" s="19"/>
    </row>
    <row r="82" spans="1:17" x14ac:dyDescent="0.35">
      <c r="A82" s="93" t="s">
        <v>66</v>
      </c>
      <c r="B82" s="93" t="s">
        <v>211</v>
      </c>
      <c r="C82" s="93" t="s">
        <v>212</v>
      </c>
      <c r="D82" s="93" t="s">
        <v>484</v>
      </c>
      <c r="E82" s="93" t="s">
        <v>374</v>
      </c>
      <c r="F82" s="94">
        <v>0</v>
      </c>
      <c r="G82" s="95" t="s">
        <v>8</v>
      </c>
      <c r="H82" s="95" t="s">
        <v>8</v>
      </c>
      <c r="I82" s="96">
        <v>0</v>
      </c>
      <c r="J82" s="96">
        <v>0</v>
      </c>
      <c r="K82" s="96">
        <v>0</v>
      </c>
      <c r="L82" s="96">
        <v>0</v>
      </c>
      <c r="M82" s="96">
        <v>0</v>
      </c>
      <c r="N82" s="96">
        <v>0</v>
      </c>
      <c r="Q82" s="19"/>
    </row>
    <row r="83" spans="1:17" x14ac:dyDescent="0.35">
      <c r="A83" s="93" t="s">
        <v>66</v>
      </c>
      <c r="B83" s="93" t="s">
        <v>211</v>
      </c>
      <c r="C83" s="93" t="s">
        <v>212</v>
      </c>
      <c r="D83" s="93" t="s">
        <v>485</v>
      </c>
      <c r="E83" s="93" t="s">
        <v>486</v>
      </c>
      <c r="F83" s="94">
        <v>3</v>
      </c>
      <c r="G83" s="95" t="s">
        <v>57</v>
      </c>
      <c r="H83" s="95" t="s">
        <v>57</v>
      </c>
      <c r="I83" s="96" t="s">
        <v>57</v>
      </c>
      <c r="J83" s="96" t="s">
        <v>57</v>
      </c>
      <c r="K83" s="96" t="s">
        <v>57</v>
      </c>
      <c r="L83" s="96" t="s">
        <v>57</v>
      </c>
      <c r="M83" s="96" t="s">
        <v>57</v>
      </c>
      <c r="N83" s="96" t="s">
        <v>57</v>
      </c>
      <c r="Q83" s="19"/>
    </row>
    <row r="84" spans="1:17" x14ac:dyDescent="0.35">
      <c r="A84" s="93" t="s">
        <v>66</v>
      </c>
      <c r="B84" s="93" t="s">
        <v>207</v>
      </c>
      <c r="C84" s="93" t="s">
        <v>208</v>
      </c>
      <c r="D84" s="93" t="s">
        <v>487</v>
      </c>
      <c r="E84" s="93" t="s">
        <v>488</v>
      </c>
      <c r="F84" s="94">
        <v>0</v>
      </c>
      <c r="G84" s="95" t="s">
        <v>8</v>
      </c>
      <c r="H84" s="95" t="s">
        <v>8</v>
      </c>
      <c r="I84" s="96">
        <v>0</v>
      </c>
      <c r="J84" s="96">
        <v>0</v>
      </c>
      <c r="K84" s="96">
        <v>0</v>
      </c>
      <c r="L84" s="96">
        <v>0</v>
      </c>
      <c r="M84" s="96">
        <v>0</v>
      </c>
      <c r="N84" s="96">
        <v>0</v>
      </c>
      <c r="Q84" s="19"/>
    </row>
    <row r="85" spans="1:17" x14ac:dyDescent="0.35">
      <c r="A85" s="93" t="s">
        <v>66</v>
      </c>
      <c r="B85" s="93" t="s">
        <v>209</v>
      </c>
      <c r="C85" s="93" t="s">
        <v>210</v>
      </c>
      <c r="D85" s="93" t="s">
        <v>489</v>
      </c>
      <c r="E85" s="93" t="s">
        <v>490</v>
      </c>
      <c r="F85" s="94">
        <v>4</v>
      </c>
      <c r="G85" s="95" t="s">
        <v>57</v>
      </c>
      <c r="H85" s="95" t="s">
        <v>57</v>
      </c>
      <c r="I85" s="96" t="s">
        <v>57</v>
      </c>
      <c r="J85" s="96" t="s">
        <v>57</v>
      </c>
      <c r="K85" s="96" t="s">
        <v>57</v>
      </c>
      <c r="L85" s="96" t="s">
        <v>57</v>
      </c>
      <c r="M85" s="96" t="s">
        <v>57</v>
      </c>
      <c r="N85" s="96" t="s">
        <v>57</v>
      </c>
      <c r="Q85" s="19"/>
    </row>
    <row r="86" spans="1:17" x14ac:dyDescent="0.35">
      <c r="A86" s="93" t="s">
        <v>68</v>
      </c>
      <c r="B86" s="93" t="s">
        <v>215</v>
      </c>
      <c r="C86" s="93" t="s">
        <v>216</v>
      </c>
      <c r="D86" s="93" t="s">
        <v>491</v>
      </c>
      <c r="E86" s="93" t="s">
        <v>374</v>
      </c>
      <c r="F86" s="94">
        <v>167</v>
      </c>
      <c r="G86" s="95">
        <v>0.87425149700598803</v>
      </c>
      <c r="H86" s="95">
        <v>7.1856287425149698E-2</v>
      </c>
      <c r="I86" s="96">
        <v>128</v>
      </c>
      <c r="J86" s="96">
        <v>18</v>
      </c>
      <c r="K86" s="96">
        <v>4</v>
      </c>
      <c r="L86" s="96">
        <v>1</v>
      </c>
      <c r="M86" s="96">
        <v>11</v>
      </c>
      <c r="N86" s="96">
        <v>5</v>
      </c>
      <c r="Q86" s="19"/>
    </row>
    <row r="87" spans="1:17" x14ac:dyDescent="0.35">
      <c r="A87" s="93" t="s">
        <v>68</v>
      </c>
      <c r="B87" s="93" t="s">
        <v>217</v>
      </c>
      <c r="C87" s="93" t="s">
        <v>218</v>
      </c>
      <c r="D87" s="93" t="s">
        <v>492</v>
      </c>
      <c r="E87" s="93" t="s">
        <v>493</v>
      </c>
      <c r="F87" s="94">
        <v>125</v>
      </c>
      <c r="G87" s="95">
        <v>0.95199999999999996</v>
      </c>
      <c r="H87" s="95">
        <v>4.8000000000000001E-2</v>
      </c>
      <c r="I87" s="96">
        <v>109</v>
      </c>
      <c r="J87" s="96">
        <v>10</v>
      </c>
      <c r="K87" s="96">
        <v>0</v>
      </c>
      <c r="L87" s="96">
        <v>1</v>
      </c>
      <c r="M87" s="96">
        <v>5</v>
      </c>
      <c r="N87" s="96">
        <v>0</v>
      </c>
      <c r="Q87" s="19"/>
    </row>
    <row r="88" spans="1:17" x14ac:dyDescent="0.35">
      <c r="A88" s="93" t="s">
        <v>68</v>
      </c>
      <c r="B88" s="93" t="s">
        <v>217</v>
      </c>
      <c r="C88" s="93" t="s">
        <v>218</v>
      </c>
      <c r="D88" s="93" t="s">
        <v>494</v>
      </c>
      <c r="E88" s="93" t="s">
        <v>495</v>
      </c>
      <c r="F88" s="94">
        <v>101</v>
      </c>
      <c r="G88" s="95">
        <v>0.98019801980198018</v>
      </c>
      <c r="H88" s="95">
        <v>1.9801980198019802E-2</v>
      </c>
      <c r="I88" s="96">
        <v>96</v>
      </c>
      <c r="J88" s="96">
        <v>3</v>
      </c>
      <c r="K88" s="96">
        <v>0</v>
      </c>
      <c r="L88" s="96">
        <v>0</v>
      </c>
      <c r="M88" s="96">
        <v>2</v>
      </c>
      <c r="N88" s="96">
        <v>0</v>
      </c>
      <c r="Q88" s="19"/>
    </row>
    <row r="89" spans="1:17" x14ac:dyDescent="0.35">
      <c r="A89" s="93" t="s">
        <v>68</v>
      </c>
      <c r="B89" s="93" t="s">
        <v>217</v>
      </c>
      <c r="C89" s="93" t="s">
        <v>218</v>
      </c>
      <c r="D89" s="93" t="s">
        <v>496</v>
      </c>
      <c r="E89" s="93" t="s">
        <v>497</v>
      </c>
      <c r="F89" s="94">
        <v>117</v>
      </c>
      <c r="G89" s="95">
        <v>0.95726495726495731</v>
      </c>
      <c r="H89" s="95">
        <v>3.4188034188034191E-2</v>
      </c>
      <c r="I89" s="96">
        <v>94</v>
      </c>
      <c r="J89" s="96">
        <v>18</v>
      </c>
      <c r="K89" s="96">
        <v>1</v>
      </c>
      <c r="L89" s="96">
        <v>2</v>
      </c>
      <c r="M89" s="96">
        <v>2</v>
      </c>
      <c r="N89" s="96">
        <v>0</v>
      </c>
      <c r="Q89" s="19"/>
    </row>
    <row r="90" spans="1:17" x14ac:dyDescent="0.35">
      <c r="A90" s="93" t="s">
        <v>68</v>
      </c>
      <c r="B90" s="93" t="s">
        <v>213</v>
      </c>
      <c r="C90" s="93" t="s">
        <v>214</v>
      </c>
      <c r="D90" s="93" t="s">
        <v>498</v>
      </c>
      <c r="E90" s="93" t="s">
        <v>499</v>
      </c>
      <c r="F90" s="94">
        <v>7</v>
      </c>
      <c r="G90" s="95">
        <v>0.5714285714285714</v>
      </c>
      <c r="H90" s="95">
        <v>0.2857142857142857</v>
      </c>
      <c r="I90" s="96">
        <v>3</v>
      </c>
      <c r="J90" s="96">
        <v>1</v>
      </c>
      <c r="K90" s="96">
        <v>1</v>
      </c>
      <c r="L90" s="96">
        <v>2</v>
      </c>
      <c r="M90" s="96">
        <v>0</v>
      </c>
      <c r="N90" s="96">
        <v>0</v>
      </c>
      <c r="Q90" s="19"/>
    </row>
    <row r="91" spans="1:17" x14ac:dyDescent="0.35">
      <c r="A91" s="93" t="s">
        <v>70</v>
      </c>
      <c r="B91" s="93" t="s">
        <v>223</v>
      </c>
      <c r="C91" s="93" t="s">
        <v>224</v>
      </c>
      <c r="D91" s="93" t="s">
        <v>500</v>
      </c>
      <c r="E91" s="93" t="s">
        <v>501</v>
      </c>
      <c r="F91" s="94">
        <v>39</v>
      </c>
      <c r="G91" s="95">
        <v>0.87179487179487181</v>
      </c>
      <c r="H91" s="95">
        <v>0.12820512820512819</v>
      </c>
      <c r="I91" s="96">
        <v>31</v>
      </c>
      <c r="J91" s="96">
        <v>3</v>
      </c>
      <c r="K91" s="96">
        <v>0</v>
      </c>
      <c r="L91" s="96">
        <v>4</v>
      </c>
      <c r="M91" s="96">
        <v>1</v>
      </c>
      <c r="N91" s="96">
        <v>0</v>
      </c>
      <c r="Q91" s="19"/>
    </row>
    <row r="92" spans="1:17" x14ac:dyDescent="0.35">
      <c r="A92" s="93" t="s">
        <v>70</v>
      </c>
      <c r="B92" s="93" t="s">
        <v>223</v>
      </c>
      <c r="C92" s="93" t="s">
        <v>224</v>
      </c>
      <c r="D92" s="93" t="s">
        <v>502</v>
      </c>
      <c r="E92" s="93" t="s">
        <v>503</v>
      </c>
      <c r="F92" s="94">
        <v>20</v>
      </c>
      <c r="G92" s="95">
        <v>0.95</v>
      </c>
      <c r="H92" s="95">
        <v>0.05</v>
      </c>
      <c r="I92" s="96">
        <v>14</v>
      </c>
      <c r="J92" s="96">
        <v>5</v>
      </c>
      <c r="K92" s="96">
        <v>0</v>
      </c>
      <c r="L92" s="96">
        <v>0</v>
      </c>
      <c r="M92" s="96">
        <v>1</v>
      </c>
      <c r="N92" s="96">
        <v>0</v>
      </c>
      <c r="Q92" s="19"/>
    </row>
    <row r="93" spans="1:17" x14ac:dyDescent="0.35">
      <c r="A93" s="93" t="s">
        <v>70</v>
      </c>
      <c r="B93" s="93" t="s">
        <v>223</v>
      </c>
      <c r="C93" s="93" t="s">
        <v>224</v>
      </c>
      <c r="D93" s="93" t="s">
        <v>504</v>
      </c>
      <c r="E93" s="93" t="s">
        <v>505</v>
      </c>
      <c r="F93" s="94">
        <v>18</v>
      </c>
      <c r="G93" s="95">
        <v>1</v>
      </c>
      <c r="H93" s="95">
        <v>0</v>
      </c>
      <c r="I93" s="96">
        <v>18</v>
      </c>
      <c r="J93" s="96">
        <v>0</v>
      </c>
      <c r="K93" s="96">
        <v>0</v>
      </c>
      <c r="L93" s="96">
        <v>0</v>
      </c>
      <c r="M93" s="96">
        <v>0</v>
      </c>
      <c r="N93" s="96">
        <v>0</v>
      </c>
      <c r="Q93" s="19"/>
    </row>
    <row r="94" spans="1:17" x14ac:dyDescent="0.35">
      <c r="A94" s="93" t="s">
        <v>70</v>
      </c>
      <c r="B94" s="93" t="s">
        <v>223</v>
      </c>
      <c r="C94" s="93" t="s">
        <v>224</v>
      </c>
      <c r="D94" s="93" t="s">
        <v>506</v>
      </c>
      <c r="E94" s="93" t="s">
        <v>507</v>
      </c>
      <c r="F94" s="94">
        <v>0</v>
      </c>
      <c r="G94" s="95" t="s">
        <v>8</v>
      </c>
      <c r="H94" s="95" t="s">
        <v>8</v>
      </c>
      <c r="I94" s="96">
        <v>0</v>
      </c>
      <c r="J94" s="96">
        <v>0</v>
      </c>
      <c r="K94" s="96">
        <v>0</v>
      </c>
      <c r="L94" s="96">
        <v>0</v>
      </c>
      <c r="M94" s="96">
        <v>0</v>
      </c>
      <c r="N94" s="96">
        <v>0</v>
      </c>
      <c r="Q94" s="19"/>
    </row>
    <row r="95" spans="1:17" x14ac:dyDescent="0.35">
      <c r="A95" s="93" t="s">
        <v>70</v>
      </c>
      <c r="B95" s="93" t="s">
        <v>223</v>
      </c>
      <c r="C95" s="93" t="s">
        <v>224</v>
      </c>
      <c r="D95" s="93" t="s">
        <v>508</v>
      </c>
      <c r="E95" s="93" t="s">
        <v>509</v>
      </c>
      <c r="F95" s="94">
        <v>0</v>
      </c>
      <c r="G95" s="95" t="s">
        <v>8</v>
      </c>
      <c r="H95" s="95" t="s">
        <v>8</v>
      </c>
      <c r="I95" s="96">
        <v>0</v>
      </c>
      <c r="J95" s="96">
        <v>0</v>
      </c>
      <c r="K95" s="96">
        <v>0</v>
      </c>
      <c r="L95" s="96">
        <v>0</v>
      </c>
      <c r="M95" s="96">
        <v>0</v>
      </c>
      <c r="N95" s="96">
        <v>0</v>
      </c>
      <c r="Q95" s="19"/>
    </row>
    <row r="96" spans="1:17" x14ac:dyDescent="0.35">
      <c r="A96" s="93" t="s">
        <v>70</v>
      </c>
      <c r="B96" s="93" t="s">
        <v>223</v>
      </c>
      <c r="C96" s="93" t="s">
        <v>224</v>
      </c>
      <c r="D96" s="93" t="s">
        <v>510</v>
      </c>
      <c r="E96" s="93" t="s">
        <v>511</v>
      </c>
      <c r="F96" s="94">
        <v>21</v>
      </c>
      <c r="G96" s="95">
        <v>0.95238095238095233</v>
      </c>
      <c r="H96" s="95">
        <v>4.7619047619047616E-2</v>
      </c>
      <c r="I96" s="96">
        <v>13</v>
      </c>
      <c r="J96" s="96">
        <v>7</v>
      </c>
      <c r="K96" s="96">
        <v>0</v>
      </c>
      <c r="L96" s="96">
        <v>0</v>
      </c>
      <c r="M96" s="96">
        <v>1</v>
      </c>
      <c r="N96" s="96">
        <v>0</v>
      </c>
      <c r="Q96" s="19"/>
    </row>
    <row r="97" spans="1:17" x14ac:dyDescent="0.35">
      <c r="A97" s="93" t="s">
        <v>70</v>
      </c>
      <c r="B97" s="93" t="s">
        <v>219</v>
      </c>
      <c r="C97" s="93" t="s">
        <v>220</v>
      </c>
      <c r="D97" s="93" t="s">
        <v>512</v>
      </c>
      <c r="E97" s="93" t="s">
        <v>513</v>
      </c>
      <c r="F97" s="94">
        <v>0</v>
      </c>
      <c r="G97" s="95" t="s">
        <v>8</v>
      </c>
      <c r="H97" s="95" t="s">
        <v>8</v>
      </c>
      <c r="I97" s="96">
        <v>0</v>
      </c>
      <c r="J97" s="96">
        <v>0</v>
      </c>
      <c r="K97" s="96">
        <v>0</v>
      </c>
      <c r="L97" s="96">
        <v>0</v>
      </c>
      <c r="M97" s="96">
        <v>0</v>
      </c>
      <c r="N97" s="96">
        <v>0</v>
      </c>
      <c r="Q97" s="19"/>
    </row>
    <row r="98" spans="1:17" x14ac:dyDescent="0.35">
      <c r="A98" s="93" t="s">
        <v>70</v>
      </c>
      <c r="B98" s="93" t="s">
        <v>221</v>
      </c>
      <c r="C98" s="93" t="s">
        <v>222</v>
      </c>
      <c r="D98" s="93" t="s">
        <v>514</v>
      </c>
      <c r="E98" s="93" t="s">
        <v>374</v>
      </c>
      <c r="F98" s="94">
        <v>45</v>
      </c>
      <c r="G98" s="95">
        <v>0.97777777777777775</v>
      </c>
      <c r="H98" s="95">
        <v>0</v>
      </c>
      <c r="I98" s="96">
        <v>43</v>
      </c>
      <c r="J98" s="96">
        <v>1</v>
      </c>
      <c r="K98" s="96">
        <v>1</v>
      </c>
      <c r="L98" s="96">
        <v>0</v>
      </c>
      <c r="M98" s="96">
        <v>0</v>
      </c>
      <c r="N98" s="96">
        <v>0</v>
      </c>
      <c r="Q98" s="19"/>
    </row>
    <row r="99" spans="1:17" x14ac:dyDescent="0.35">
      <c r="A99" s="93" t="s">
        <v>70</v>
      </c>
      <c r="B99" s="93" t="s">
        <v>221</v>
      </c>
      <c r="C99" s="93" t="s">
        <v>222</v>
      </c>
      <c r="D99" s="93" t="s">
        <v>515</v>
      </c>
      <c r="E99" s="93" t="s">
        <v>516</v>
      </c>
      <c r="F99" s="94">
        <v>24</v>
      </c>
      <c r="G99" s="95">
        <v>1</v>
      </c>
      <c r="H99" s="95">
        <v>0</v>
      </c>
      <c r="I99" s="96">
        <v>24</v>
      </c>
      <c r="J99" s="96">
        <v>0</v>
      </c>
      <c r="K99" s="96">
        <v>0</v>
      </c>
      <c r="L99" s="96">
        <v>0</v>
      </c>
      <c r="M99" s="96">
        <v>0</v>
      </c>
      <c r="N99" s="96">
        <v>0</v>
      </c>
      <c r="Q99" s="19"/>
    </row>
    <row r="100" spans="1:17" x14ac:dyDescent="0.35">
      <c r="A100" s="93" t="s">
        <v>72</v>
      </c>
      <c r="B100" s="93" t="s">
        <v>225</v>
      </c>
      <c r="C100" s="93" t="s">
        <v>226</v>
      </c>
      <c r="D100" s="93" t="s">
        <v>517</v>
      </c>
      <c r="E100" s="93" t="s">
        <v>518</v>
      </c>
      <c r="F100" s="94">
        <v>0</v>
      </c>
      <c r="G100" s="95" t="s">
        <v>8</v>
      </c>
      <c r="H100" s="95" t="s">
        <v>8</v>
      </c>
      <c r="I100" s="96">
        <v>0</v>
      </c>
      <c r="J100" s="96">
        <v>0</v>
      </c>
      <c r="K100" s="96">
        <v>0</v>
      </c>
      <c r="L100" s="96">
        <v>0</v>
      </c>
      <c r="M100" s="96">
        <v>0</v>
      </c>
      <c r="N100" s="96">
        <v>0</v>
      </c>
      <c r="Q100" s="19"/>
    </row>
    <row r="101" spans="1:17" x14ac:dyDescent="0.35">
      <c r="A101" s="93" t="s">
        <v>72</v>
      </c>
      <c r="B101" s="93" t="s">
        <v>227</v>
      </c>
      <c r="C101" s="93" t="s">
        <v>228</v>
      </c>
      <c r="D101" s="93" t="s">
        <v>519</v>
      </c>
      <c r="E101" s="93" t="s">
        <v>374</v>
      </c>
      <c r="F101" s="94">
        <v>18</v>
      </c>
      <c r="G101" s="95">
        <v>0.94444444444444442</v>
      </c>
      <c r="H101" s="95">
        <v>5.5555555555555552E-2</v>
      </c>
      <c r="I101" s="96">
        <v>17</v>
      </c>
      <c r="J101" s="96">
        <v>0</v>
      </c>
      <c r="K101" s="96">
        <v>0</v>
      </c>
      <c r="L101" s="96">
        <v>0</v>
      </c>
      <c r="M101" s="96">
        <v>1</v>
      </c>
      <c r="N101" s="96">
        <v>0</v>
      </c>
      <c r="Q101" s="19"/>
    </row>
    <row r="102" spans="1:17" x14ac:dyDescent="0.35">
      <c r="A102" s="93" t="s">
        <v>72</v>
      </c>
      <c r="B102" s="93" t="s">
        <v>227</v>
      </c>
      <c r="C102" s="93" t="s">
        <v>228</v>
      </c>
      <c r="D102" s="93" t="s">
        <v>520</v>
      </c>
      <c r="E102" s="93" t="s">
        <v>521</v>
      </c>
      <c r="F102" s="94">
        <v>82</v>
      </c>
      <c r="G102" s="95">
        <v>0.97560975609756095</v>
      </c>
      <c r="H102" s="95">
        <v>1.2195121951219513E-2</v>
      </c>
      <c r="I102" s="96">
        <v>70</v>
      </c>
      <c r="J102" s="96">
        <v>10</v>
      </c>
      <c r="K102" s="96">
        <v>1</v>
      </c>
      <c r="L102" s="96">
        <v>0</v>
      </c>
      <c r="M102" s="96">
        <v>1</v>
      </c>
      <c r="N102" s="96">
        <v>0</v>
      </c>
      <c r="Q102" s="19"/>
    </row>
    <row r="103" spans="1:17" x14ac:dyDescent="0.35">
      <c r="A103" s="93" t="s">
        <v>74</v>
      </c>
      <c r="B103" s="93" t="s">
        <v>229</v>
      </c>
      <c r="C103" s="93" t="s">
        <v>230</v>
      </c>
      <c r="D103" s="93" t="s">
        <v>522</v>
      </c>
      <c r="E103" s="93" t="s">
        <v>523</v>
      </c>
      <c r="F103" s="94">
        <v>1</v>
      </c>
      <c r="G103" s="95" t="s">
        <v>57</v>
      </c>
      <c r="H103" s="95" t="s">
        <v>57</v>
      </c>
      <c r="I103" s="96" t="s">
        <v>57</v>
      </c>
      <c r="J103" s="96" t="s">
        <v>57</v>
      </c>
      <c r="K103" s="96" t="s">
        <v>57</v>
      </c>
      <c r="L103" s="96" t="s">
        <v>57</v>
      </c>
      <c r="M103" s="96" t="s">
        <v>57</v>
      </c>
      <c r="N103" s="96" t="s">
        <v>57</v>
      </c>
      <c r="Q103" s="19"/>
    </row>
    <row r="104" spans="1:17" x14ac:dyDescent="0.35">
      <c r="A104" s="93" t="s">
        <v>74</v>
      </c>
      <c r="B104" s="93" t="s">
        <v>229</v>
      </c>
      <c r="C104" s="93" t="s">
        <v>230</v>
      </c>
      <c r="D104" s="93" t="s">
        <v>524</v>
      </c>
      <c r="E104" s="93" t="s">
        <v>374</v>
      </c>
      <c r="F104" s="94">
        <v>1</v>
      </c>
      <c r="G104" s="95" t="s">
        <v>57</v>
      </c>
      <c r="H104" s="95" t="s">
        <v>57</v>
      </c>
      <c r="I104" s="96" t="s">
        <v>57</v>
      </c>
      <c r="J104" s="96" t="s">
        <v>57</v>
      </c>
      <c r="K104" s="96" t="s">
        <v>57</v>
      </c>
      <c r="L104" s="96" t="s">
        <v>57</v>
      </c>
      <c r="M104" s="96" t="s">
        <v>57</v>
      </c>
      <c r="N104" s="96" t="s">
        <v>57</v>
      </c>
      <c r="Q104" s="19"/>
    </row>
    <row r="105" spans="1:17" x14ac:dyDescent="0.35">
      <c r="A105" s="93" t="s">
        <v>74</v>
      </c>
      <c r="B105" s="93" t="s">
        <v>229</v>
      </c>
      <c r="C105" s="93" t="s">
        <v>230</v>
      </c>
      <c r="D105" s="93" t="s">
        <v>525</v>
      </c>
      <c r="E105" s="93" t="s">
        <v>526</v>
      </c>
      <c r="F105" s="94">
        <v>22</v>
      </c>
      <c r="G105" s="95">
        <v>0.77272727272727271</v>
      </c>
      <c r="H105" s="95">
        <v>0.18181818181818182</v>
      </c>
      <c r="I105" s="96">
        <v>13</v>
      </c>
      <c r="J105" s="96">
        <v>4</v>
      </c>
      <c r="K105" s="96">
        <v>1</v>
      </c>
      <c r="L105" s="96">
        <v>3</v>
      </c>
      <c r="M105" s="96">
        <v>1</v>
      </c>
      <c r="N105" s="96">
        <v>0</v>
      </c>
      <c r="Q105" s="19"/>
    </row>
    <row r="106" spans="1:17" x14ac:dyDescent="0.35">
      <c r="A106" s="93" t="s">
        <v>76</v>
      </c>
      <c r="B106" s="93" t="s">
        <v>231</v>
      </c>
      <c r="C106" s="93" t="s">
        <v>232</v>
      </c>
      <c r="D106" s="93" t="s">
        <v>527</v>
      </c>
      <c r="E106" s="93" t="s">
        <v>528</v>
      </c>
      <c r="F106" s="94">
        <v>9</v>
      </c>
      <c r="G106" s="95">
        <v>1</v>
      </c>
      <c r="H106" s="95">
        <v>0</v>
      </c>
      <c r="I106" s="96">
        <v>8</v>
      </c>
      <c r="J106" s="96">
        <v>1</v>
      </c>
      <c r="K106" s="96">
        <v>0</v>
      </c>
      <c r="L106" s="96">
        <v>0</v>
      </c>
      <c r="M106" s="96">
        <v>0</v>
      </c>
      <c r="N106" s="96">
        <v>0</v>
      </c>
      <c r="Q106" s="19"/>
    </row>
    <row r="107" spans="1:17" x14ac:dyDescent="0.35">
      <c r="A107" s="93" t="s">
        <v>76</v>
      </c>
      <c r="B107" s="93" t="s">
        <v>231</v>
      </c>
      <c r="C107" s="93" t="s">
        <v>232</v>
      </c>
      <c r="D107" s="93" t="s">
        <v>529</v>
      </c>
      <c r="E107" s="93" t="s">
        <v>530</v>
      </c>
      <c r="F107" s="94">
        <v>13</v>
      </c>
      <c r="G107" s="95">
        <v>0.53846153846153844</v>
      </c>
      <c r="H107" s="95">
        <v>0.38461538461538464</v>
      </c>
      <c r="I107" s="96">
        <v>6</v>
      </c>
      <c r="J107" s="96">
        <v>1</v>
      </c>
      <c r="K107" s="96">
        <v>1</v>
      </c>
      <c r="L107" s="96">
        <v>2</v>
      </c>
      <c r="M107" s="96">
        <v>3</v>
      </c>
      <c r="N107" s="96">
        <v>0</v>
      </c>
      <c r="Q107" s="19"/>
    </row>
    <row r="108" spans="1:17" x14ac:dyDescent="0.35">
      <c r="A108" s="93" t="s">
        <v>78</v>
      </c>
      <c r="B108" s="93" t="s">
        <v>233</v>
      </c>
      <c r="C108" s="93" t="s">
        <v>234</v>
      </c>
      <c r="D108" s="93" t="s">
        <v>531</v>
      </c>
      <c r="E108" s="93" t="s">
        <v>532</v>
      </c>
      <c r="F108" s="94">
        <v>0</v>
      </c>
      <c r="G108" s="95" t="s">
        <v>8</v>
      </c>
      <c r="H108" s="95" t="s">
        <v>8</v>
      </c>
      <c r="I108" s="96">
        <v>0</v>
      </c>
      <c r="J108" s="96">
        <v>0</v>
      </c>
      <c r="K108" s="96">
        <v>0</v>
      </c>
      <c r="L108" s="96">
        <v>0</v>
      </c>
      <c r="M108" s="96">
        <v>0</v>
      </c>
      <c r="N108" s="96">
        <v>0</v>
      </c>
      <c r="Q108" s="19"/>
    </row>
    <row r="109" spans="1:17" x14ac:dyDescent="0.35">
      <c r="A109" s="93" t="s">
        <v>78</v>
      </c>
      <c r="B109" s="93" t="s">
        <v>233</v>
      </c>
      <c r="C109" s="93" t="s">
        <v>234</v>
      </c>
      <c r="D109" s="93" t="s">
        <v>533</v>
      </c>
      <c r="E109" s="93" t="s">
        <v>534</v>
      </c>
      <c r="F109" s="94">
        <v>0</v>
      </c>
      <c r="G109" s="95" t="s">
        <v>8</v>
      </c>
      <c r="H109" s="95" t="s">
        <v>8</v>
      </c>
      <c r="I109" s="96">
        <v>0</v>
      </c>
      <c r="J109" s="96">
        <v>0</v>
      </c>
      <c r="K109" s="96">
        <v>0</v>
      </c>
      <c r="L109" s="96">
        <v>0</v>
      </c>
      <c r="M109" s="96">
        <v>0</v>
      </c>
      <c r="N109" s="96">
        <v>0</v>
      </c>
      <c r="Q109" s="19"/>
    </row>
    <row r="110" spans="1:17" x14ac:dyDescent="0.35">
      <c r="A110" s="93" t="s">
        <v>78</v>
      </c>
      <c r="B110" s="93" t="s">
        <v>235</v>
      </c>
      <c r="C110" s="93" t="s">
        <v>236</v>
      </c>
      <c r="D110" s="93" t="s">
        <v>535</v>
      </c>
      <c r="E110" s="93" t="s">
        <v>536</v>
      </c>
      <c r="F110" s="94">
        <v>23</v>
      </c>
      <c r="G110" s="95">
        <v>0.86956521739130432</v>
      </c>
      <c r="H110" s="95">
        <v>4.3478260869565216E-2</v>
      </c>
      <c r="I110" s="96">
        <v>19</v>
      </c>
      <c r="J110" s="96">
        <v>1</v>
      </c>
      <c r="K110" s="96">
        <v>2</v>
      </c>
      <c r="L110" s="96">
        <v>1</v>
      </c>
      <c r="M110" s="96">
        <v>0</v>
      </c>
      <c r="N110" s="96">
        <v>0</v>
      </c>
      <c r="Q110" s="19"/>
    </row>
    <row r="111" spans="1:17" x14ac:dyDescent="0.35">
      <c r="A111" s="93" t="s">
        <v>78</v>
      </c>
      <c r="B111" s="93" t="s">
        <v>235</v>
      </c>
      <c r="C111" s="93" t="s">
        <v>236</v>
      </c>
      <c r="D111" s="93" t="s">
        <v>537</v>
      </c>
      <c r="E111" s="93" t="s">
        <v>538</v>
      </c>
      <c r="F111" s="94">
        <v>25</v>
      </c>
      <c r="G111" s="95">
        <v>0.88</v>
      </c>
      <c r="H111" s="95">
        <v>0.08</v>
      </c>
      <c r="I111" s="96">
        <v>21</v>
      </c>
      <c r="J111" s="96">
        <v>1</v>
      </c>
      <c r="K111" s="96">
        <v>1</v>
      </c>
      <c r="L111" s="96">
        <v>2</v>
      </c>
      <c r="M111" s="96">
        <v>0</v>
      </c>
      <c r="N111" s="96">
        <v>0</v>
      </c>
      <c r="Q111" s="19"/>
    </row>
    <row r="112" spans="1:17" x14ac:dyDescent="0.35">
      <c r="A112" s="93" t="s">
        <v>78</v>
      </c>
      <c r="B112" s="93" t="s">
        <v>235</v>
      </c>
      <c r="C112" s="93" t="s">
        <v>236</v>
      </c>
      <c r="D112" s="93" t="s">
        <v>539</v>
      </c>
      <c r="E112" s="93" t="s">
        <v>540</v>
      </c>
      <c r="F112" s="94">
        <v>24</v>
      </c>
      <c r="G112" s="95">
        <v>0.95833333333333337</v>
      </c>
      <c r="H112" s="95">
        <v>4.1666666666666664E-2</v>
      </c>
      <c r="I112" s="96">
        <v>20</v>
      </c>
      <c r="J112" s="96">
        <v>3</v>
      </c>
      <c r="K112" s="96">
        <v>0</v>
      </c>
      <c r="L112" s="96">
        <v>0</v>
      </c>
      <c r="M112" s="96">
        <v>1</v>
      </c>
      <c r="N112" s="96">
        <v>0</v>
      </c>
      <c r="Q112" s="19"/>
    </row>
    <row r="113" spans="1:17" x14ac:dyDescent="0.35">
      <c r="A113" s="93" t="s">
        <v>78</v>
      </c>
      <c r="B113" s="93" t="s">
        <v>235</v>
      </c>
      <c r="C113" s="93" t="s">
        <v>236</v>
      </c>
      <c r="D113" s="93" t="s">
        <v>541</v>
      </c>
      <c r="E113" s="93" t="s">
        <v>542</v>
      </c>
      <c r="F113" s="94">
        <v>18</v>
      </c>
      <c r="G113" s="95">
        <v>0.94444444444444442</v>
      </c>
      <c r="H113" s="95">
        <v>5.5555555555555552E-2</v>
      </c>
      <c r="I113" s="96">
        <v>15</v>
      </c>
      <c r="J113" s="96">
        <v>2</v>
      </c>
      <c r="K113" s="96">
        <v>0</v>
      </c>
      <c r="L113" s="96">
        <v>1</v>
      </c>
      <c r="M113" s="96">
        <v>0</v>
      </c>
      <c r="N113" s="96">
        <v>0</v>
      </c>
      <c r="Q113" s="19"/>
    </row>
    <row r="114" spans="1:17" x14ac:dyDescent="0.35">
      <c r="A114" s="93" t="s">
        <v>80</v>
      </c>
      <c r="B114" s="93" t="s">
        <v>237</v>
      </c>
      <c r="C114" s="93" t="s">
        <v>238</v>
      </c>
      <c r="D114" s="93" t="s">
        <v>543</v>
      </c>
      <c r="E114" s="93" t="s">
        <v>544</v>
      </c>
      <c r="F114" s="94">
        <v>5</v>
      </c>
      <c r="G114" s="95">
        <v>0.4</v>
      </c>
      <c r="H114" s="95">
        <v>0.6</v>
      </c>
      <c r="I114" s="96" t="s">
        <v>57</v>
      </c>
      <c r="J114" s="96" t="s">
        <v>57</v>
      </c>
      <c r="K114" s="96" t="s">
        <v>57</v>
      </c>
      <c r="L114" s="96" t="s">
        <v>57</v>
      </c>
      <c r="M114" s="96" t="s">
        <v>57</v>
      </c>
      <c r="N114" s="96" t="s">
        <v>57</v>
      </c>
      <c r="Q114" s="19"/>
    </row>
    <row r="115" spans="1:17" x14ac:dyDescent="0.35">
      <c r="A115" s="93" t="s">
        <v>82</v>
      </c>
      <c r="B115" s="93" t="s">
        <v>245</v>
      </c>
      <c r="C115" s="93" t="s">
        <v>246</v>
      </c>
      <c r="D115" s="93" t="s">
        <v>545</v>
      </c>
      <c r="E115" s="93" t="s">
        <v>546</v>
      </c>
      <c r="F115" s="94">
        <v>72</v>
      </c>
      <c r="G115" s="95">
        <v>0.97222222222222221</v>
      </c>
      <c r="H115" s="95">
        <v>2.7777777777777776E-2</v>
      </c>
      <c r="I115" s="96">
        <v>62</v>
      </c>
      <c r="J115" s="96">
        <v>8</v>
      </c>
      <c r="K115" s="96">
        <v>0</v>
      </c>
      <c r="L115" s="96">
        <v>1</v>
      </c>
      <c r="M115" s="96">
        <v>1</v>
      </c>
      <c r="N115" s="96">
        <v>0</v>
      </c>
      <c r="Q115" s="19"/>
    </row>
    <row r="116" spans="1:17" x14ac:dyDescent="0.35">
      <c r="A116" s="93" t="s">
        <v>82</v>
      </c>
      <c r="B116" s="93" t="s">
        <v>247</v>
      </c>
      <c r="C116" s="93" t="s">
        <v>248</v>
      </c>
      <c r="D116" s="93" t="s">
        <v>547</v>
      </c>
      <c r="E116" s="93" t="s">
        <v>548</v>
      </c>
      <c r="F116" s="94">
        <v>549</v>
      </c>
      <c r="G116" s="95">
        <v>0.97632058287795997</v>
      </c>
      <c r="H116" s="95">
        <v>5.4644808743169399E-3</v>
      </c>
      <c r="I116" s="96">
        <v>483</v>
      </c>
      <c r="J116" s="96">
        <v>53</v>
      </c>
      <c r="K116" s="96">
        <v>10</v>
      </c>
      <c r="L116" s="96">
        <v>0</v>
      </c>
      <c r="M116" s="96">
        <v>3</v>
      </c>
      <c r="N116" s="96">
        <v>0</v>
      </c>
      <c r="Q116" s="19"/>
    </row>
    <row r="117" spans="1:17" x14ac:dyDescent="0.35">
      <c r="A117" s="93" t="s">
        <v>82</v>
      </c>
      <c r="B117" s="93" t="s">
        <v>239</v>
      </c>
      <c r="C117" s="93" t="s">
        <v>240</v>
      </c>
      <c r="D117" s="93" t="s">
        <v>549</v>
      </c>
      <c r="E117" s="93" t="s">
        <v>550</v>
      </c>
      <c r="F117" s="94">
        <v>0</v>
      </c>
      <c r="G117" s="95" t="s">
        <v>8</v>
      </c>
      <c r="H117" s="95" t="s">
        <v>8</v>
      </c>
      <c r="I117" s="96">
        <v>0</v>
      </c>
      <c r="J117" s="96">
        <v>0</v>
      </c>
      <c r="K117" s="96">
        <v>0</v>
      </c>
      <c r="L117" s="96">
        <v>0</v>
      </c>
      <c r="M117" s="96">
        <v>0</v>
      </c>
      <c r="N117" s="96">
        <v>0</v>
      </c>
      <c r="Q117" s="19"/>
    </row>
    <row r="118" spans="1:17" x14ac:dyDescent="0.35">
      <c r="A118" s="93" t="s">
        <v>82</v>
      </c>
      <c r="B118" s="93" t="s">
        <v>243</v>
      </c>
      <c r="C118" s="93" t="s">
        <v>244</v>
      </c>
      <c r="D118" s="93" t="s">
        <v>551</v>
      </c>
      <c r="E118" s="93" t="s">
        <v>552</v>
      </c>
      <c r="F118" s="94">
        <v>35</v>
      </c>
      <c r="G118" s="95">
        <v>0.94285714285714284</v>
      </c>
      <c r="H118" s="95">
        <v>5.7142857142857141E-2</v>
      </c>
      <c r="I118" s="96" t="s">
        <v>57</v>
      </c>
      <c r="J118" s="96" t="s">
        <v>57</v>
      </c>
      <c r="K118" s="96" t="s">
        <v>57</v>
      </c>
      <c r="L118" s="96" t="s">
        <v>57</v>
      </c>
      <c r="M118" s="96" t="s">
        <v>57</v>
      </c>
      <c r="N118" s="96" t="s">
        <v>57</v>
      </c>
      <c r="Q118" s="19"/>
    </row>
    <row r="119" spans="1:17" x14ac:dyDescent="0.35">
      <c r="A119" s="93" t="s">
        <v>82</v>
      </c>
      <c r="B119" s="93" t="s">
        <v>241</v>
      </c>
      <c r="C119" s="93" t="s">
        <v>242</v>
      </c>
      <c r="D119" s="93" t="s">
        <v>553</v>
      </c>
      <c r="E119" s="93" t="s">
        <v>554</v>
      </c>
      <c r="F119" s="94">
        <v>2</v>
      </c>
      <c r="G119" s="95" t="s">
        <v>57</v>
      </c>
      <c r="H119" s="95" t="s">
        <v>57</v>
      </c>
      <c r="I119" s="96" t="s">
        <v>57</v>
      </c>
      <c r="J119" s="96" t="s">
        <v>57</v>
      </c>
      <c r="K119" s="96" t="s">
        <v>57</v>
      </c>
      <c r="L119" s="96" t="s">
        <v>57</v>
      </c>
      <c r="M119" s="96" t="s">
        <v>57</v>
      </c>
      <c r="N119" s="96" t="s">
        <v>57</v>
      </c>
      <c r="Q119" s="19"/>
    </row>
    <row r="120" spans="1:17" x14ac:dyDescent="0.35">
      <c r="A120" s="93" t="s">
        <v>84</v>
      </c>
      <c r="B120" s="93" t="s">
        <v>249</v>
      </c>
      <c r="C120" s="93" t="s">
        <v>250</v>
      </c>
      <c r="D120" s="93" t="s">
        <v>555</v>
      </c>
      <c r="E120" s="93" t="s">
        <v>556</v>
      </c>
      <c r="F120" s="94">
        <v>0</v>
      </c>
      <c r="G120" s="95" t="s">
        <v>8</v>
      </c>
      <c r="H120" s="95" t="s">
        <v>8</v>
      </c>
      <c r="I120" s="96">
        <v>0</v>
      </c>
      <c r="J120" s="96">
        <v>0</v>
      </c>
      <c r="K120" s="96">
        <v>0</v>
      </c>
      <c r="L120" s="96">
        <v>0</v>
      </c>
      <c r="M120" s="96">
        <v>0</v>
      </c>
      <c r="N120" s="96">
        <v>0</v>
      </c>
      <c r="Q120" s="19"/>
    </row>
    <row r="121" spans="1:17" x14ac:dyDescent="0.35">
      <c r="A121" s="93" t="s">
        <v>84</v>
      </c>
      <c r="B121" s="93" t="s">
        <v>251</v>
      </c>
      <c r="C121" s="93" t="s">
        <v>252</v>
      </c>
      <c r="D121" s="93" t="s">
        <v>557</v>
      </c>
      <c r="E121" s="93" t="s">
        <v>558</v>
      </c>
      <c r="F121" s="94">
        <v>4</v>
      </c>
      <c r="G121" s="95" t="s">
        <v>57</v>
      </c>
      <c r="H121" s="95" t="s">
        <v>57</v>
      </c>
      <c r="I121" s="96" t="s">
        <v>57</v>
      </c>
      <c r="J121" s="96" t="s">
        <v>57</v>
      </c>
      <c r="K121" s="96" t="s">
        <v>57</v>
      </c>
      <c r="L121" s="96" t="s">
        <v>57</v>
      </c>
      <c r="M121" s="96" t="s">
        <v>57</v>
      </c>
      <c r="N121" s="96" t="s">
        <v>57</v>
      </c>
      <c r="Q121" s="19"/>
    </row>
    <row r="122" spans="1:17" x14ac:dyDescent="0.35">
      <c r="A122" s="93" t="s">
        <v>84</v>
      </c>
      <c r="B122" s="93" t="s">
        <v>253</v>
      </c>
      <c r="C122" s="93" t="s">
        <v>254</v>
      </c>
      <c r="D122" s="93" t="s">
        <v>559</v>
      </c>
      <c r="E122" s="93" t="s">
        <v>560</v>
      </c>
      <c r="F122" s="94">
        <v>15</v>
      </c>
      <c r="G122" s="95">
        <v>0.73333333333333328</v>
      </c>
      <c r="H122" s="95">
        <v>0.2</v>
      </c>
      <c r="I122" s="96" t="s">
        <v>57</v>
      </c>
      <c r="J122" s="96" t="s">
        <v>57</v>
      </c>
      <c r="K122" s="96" t="s">
        <v>57</v>
      </c>
      <c r="L122" s="96" t="s">
        <v>57</v>
      </c>
      <c r="M122" s="96" t="s">
        <v>57</v>
      </c>
      <c r="N122" s="96" t="s">
        <v>57</v>
      </c>
      <c r="Q122" s="19"/>
    </row>
    <row r="123" spans="1:17" x14ac:dyDescent="0.35">
      <c r="A123" s="93" t="s">
        <v>84</v>
      </c>
      <c r="B123" s="93" t="s">
        <v>253</v>
      </c>
      <c r="C123" s="93" t="s">
        <v>254</v>
      </c>
      <c r="D123" s="93" t="s">
        <v>561</v>
      </c>
      <c r="E123" s="93" t="s">
        <v>562</v>
      </c>
      <c r="F123" s="94">
        <v>1</v>
      </c>
      <c r="G123" s="95" t="s">
        <v>57</v>
      </c>
      <c r="H123" s="95" t="s">
        <v>57</v>
      </c>
      <c r="I123" s="96" t="s">
        <v>57</v>
      </c>
      <c r="J123" s="96" t="s">
        <v>57</v>
      </c>
      <c r="K123" s="96" t="s">
        <v>57</v>
      </c>
      <c r="L123" s="96" t="s">
        <v>57</v>
      </c>
      <c r="M123" s="96" t="s">
        <v>57</v>
      </c>
      <c r="N123" s="96" t="s">
        <v>57</v>
      </c>
      <c r="Q123" s="19"/>
    </row>
    <row r="124" spans="1:17" x14ac:dyDescent="0.35">
      <c r="A124" s="93" t="s">
        <v>84</v>
      </c>
      <c r="B124" s="93" t="s">
        <v>253</v>
      </c>
      <c r="C124" s="93" t="s">
        <v>254</v>
      </c>
      <c r="D124" s="93" t="s">
        <v>563</v>
      </c>
      <c r="E124" s="93" t="s">
        <v>564</v>
      </c>
      <c r="F124" s="94">
        <v>30</v>
      </c>
      <c r="G124" s="95">
        <v>0.93333333333333335</v>
      </c>
      <c r="H124" s="95">
        <v>0</v>
      </c>
      <c r="I124" s="96">
        <v>27</v>
      </c>
      <c r="J124" s="96">
        <v>1</v>
      </c>
      <c r="K124" s="96">
        <v>2</v>
      </c>
      <c r="L124" s="96">
        <v>0</v>
      </c>
      <c r="M124" s="96">
        <v>0</v>
      </c>
      <c r="N124" s="96">
        <v>0</v>
      </c>
      <c r="Q124" s="19"/>
    </row>
    <row r="125" spans="1:17" x14ac:dyDescent="0.35">
      <c r="A125" s="93" t="s">
        <v>86</v>
      </c>
      <c r="B125" s="93" t="s">
        <v>259</v>
      </c>
      <c r="C125" s="93" t="s">
        <v>260</v>
      </c>
      <c r="D125" s="93" t="s">
        <v>565</v>
      </c>
      <c r="E125" s="93" t="s">
        <v>566</v>
      </c>
      <c r="F125" s="94">
        <v>54</v>
      </c>
      <c r="G125" s="95">
        <v>1</v>
      </c>
      <c r="H125" s="95">
        <v>0</v>
      </c>
      <c r="I125" s="96" t="s">
        <v>57</v>
      </c>
      <c r="J125" s="96" t="s">
        <v>57</v>
      </c>
      <c r="K125" s="96" t="s">
        <v>57</v>
      </c>
      <c r="L125" s="96" t="s">
        <v>57</v>
      </c>
      <c r="M125" s="96" t="s">
        <v>57</v>
      </c>
      <c r="N125" s="96" t="s">
        <v>57</v>
      </c>
      <c r="Q125" s="19"/>
    </row>
    <row r="126" spans="1:17" x14ac:dyDescent="0.35">
      <c r="A126" s="93" t="s">
        <v>86</v>
      </c>
      <c r="B126" s="93" t="s">
        <v>255</v>
      </c>
      <c r="C126" s="93" t="s">
        <v>256</v>
      </c>
      <c r="D126" s="93" t="s">
        <v>567</v>
      </c>
      <c r="E126" s="93" t="s">
        <v>568</v>
      </c>
      <c r="F126" s="94">
        <v>0</v>
      </c>
      <c r="G126" s="95" t="s">
        <v>8</v>
      </c>
      <c r="H126" s="95" t="s">
        <v>8</v>
      </c>
      <c r="I126" s="96">
        <v>0</v>
      </c>
      <c r="J126" s="96">
        <v>0</v>
      </c>
      <c r="K126" s="96">
        <v>0</v>
      </c>
      <c r="L126" s="96">
        <v>0</v>
      </c>
      <c r="M126" s="96">
        <v>0</v>
      </c>
      <c r="N126" s="96">
        <v>0</v>
      </c>
      <c r="Q126" s="19"/>
    </row>
    <row r="127" spans="1:17" x14ac:dyDescent="0.35">
      <c r="A127" s="93" t="s">
        <v>86</v>
      </c>
      <c r="B127" s="93" t="s">
        <v>257</v>
      </c>
      <c r="C127" s="93" t="s">
        <v>258</v>
      </c>
      <c r="D127" s="93" t="s">
        <v>569</v>
      </c>
      <c r="E127" s="93" t="s">
        <v>570</v>
      </c>
      <c r="F127" s="94">
        <v>1</v>
      </c>
      <c r="G127" s="95" t="s">
        <v>57</v>
      </c>
      <c r="H127" s="95" t="s">
        <v>57</v>
      </c>
      <c r="I127" s="96" t="s">
        <v>57</v>
      </c>
      <c r="J127" s="96" t="s">
        <v>57</v>
      </c>
      <c r="K127" s="96" t="s">
        <v>57</v>
      </c>
      <c r="L127" s="96" t="s">
        <v>57</v>
      </c>
      <c r="M127" s="96" t="s">
        <v>57</v>
      </c>
      <c r="N127" s="96" t="s">
        <v>57</v>
      </c>
      <c r="Q127" s="19"/>
    </row>
    <row r="128" spans="1:17" x14ac:dyDescent="0.35">
      <c r="A128" s="93" t="s">
        <v>88</v>
      </c>
      <c r="B128" s="93" t="s">
        <v>263</v>
      </c>
      <c r="C128" s="93" t="s">
        <v>264</v>
      </c>
      <c r="D128" s="93" t="s">
        <v>571</v>
      </c>
      <c r="E128" s="93" t="s">
        <v>572</v>
      </c>
      <c r="F128" s="94">
        <v>60</v>
      </c>
      <c r="G128" s="95">
        <v>1</v>
      </c>
      <c r="H128" s="95">
        <v>0</v>
      </c>
      <c r="I128" s="96">
        <v>56</v>
      </c>
      <c r="J128" s="96">
        <v>4</v>
      </c>
      <c r="K128" s="96">
        <v>0</v>
      </c>
      <c r="L128" s="96">
        <v>0</v>
      </c>
      <c r="M128" s="96">
        <v>0</v>
      </c>
      <c r="N128" s="96">
        <v>0</v>
      </c>
      <c r="Q128" s="19"/>
    </row>
    <row r="129" spans="1:17" x14ac:dyDescent="0.35">
      <c r="A129" s="93" t="s">
        <v>88</v>
      </c>
      <c r="B129" s="93" t="s">
        <v>261</v>
      </c>
      <c r="C129" s="93" t="s">
        <v>262</v>
      </c>
      <c r="D129" s="93" t="s">
        <v>573</v>
      </c>
      <c r="E129" s="93" t="s">
        <v>574</v>
      </c>
      <c r="F129" s="94">
        <v>48</v>
      </c>
      <c r="G129" s="95">
        <v>0.875</v>
      </c>
      <c r="H129" s="95">
        <v>8.3333333333333329E-2</v>
      </c>
      <c r="I129" s="96">
        <v>40</v>
      </c>
      <c r="J129" s="96">
        <v>2</v>
      </c>
      <c r="K129" s="96">
        <v>2</v>
      </c>
      <c r="L129" s="96">
        <v>2</v>
      </c>
      <c r="M129" s="96">
        <v>2</v>
      </c>
      <c r="N129" s="96">
        <v>0</v>
      </c>
      <c r="Q129" s="19"/>
    </row>
    <row r="130" spans="1:17" x14ac:dyDescent="0.35">
      <c r="A130" s="93" t="s">
        <v>92</v>
      </c>
      <c r="B130" s="93" t="s">
        <v>269</v>
      </c>
      <c r="C130" s="93" t="s">
        <v>270</v>
      </c>
      <c r="D130" s="93" t="s">
        <v>575</v>
      </c>
      <c r="E130" s="93" t="s">
        <v>576</v>
      </c>
      <c r="F130" s="94">
        <v>27</v>
      </c>
      <c r="G130" s="95">
        <v>1</v>
      </c>
      <c r="H130" s="95">
        <v>0</v>
      </c>
      <c r="I130" s="96" t="s">
        <v>57</v>
      </c>
      <c r="J130" s="96" t="s">
        <v>57</v>
      </c>
      <c r="K130" s="96" t="s">
        <v>57</v>
      </c>
      <c r="L130" s="96" t="s">
        <v>57</v>
      </c>
      <c r="M130" s="96" t="s">
        <v>57</v>
      </c>
      <c r="N130" s="96" t="s">
        <v>57</v>
      </c>
      <c r="Q130" s="19"/>
    </row>
    <row r="131" spans="1:17" x14ac:dyDescent="0.35">
      <c r="A131" s="93" t="s">
        <v>92</v>
      </c>
      <c r="B131" s="93" t="s">
        <v>269</v>
      </c>
      <c r="C131" s="93" t="s">
        <v>270</v>
      </c>
      <c r="D131" s="93" t="s">
        <v>577</v>
      </c>
      <c r="E131" s="93" t="s">
        <v>578</v>
      </c>
      <c r="F131" s="94">
        <v>3</v>
      </c>
      <c r="G131" s="95" t="s">
        <v>57</v>
      </c>
      <c r="H131" s="95" t="s">
        <v>57</v>
      </c>
      <c r="I131" s="96" t="s">
        <v>57</v>
      </c>
      <c r="J131" s="96" t="s">
        <v>57</v>
      </c>
      <c r="K131" s="96" t="s">
        <v>57</v>
      </c>
      <c r="L131" s="96" t="s">
        <v>57</v>
      </c>
      <c r="M131" s="96" t="s">
        <v>57</v>
      </c>
      <c r="N131" s="96" t="s">
        <v>57</v>
      </c>
      <c r="Q131" s="19"/>
    </row>
    <row r="132" spans="1:17" x14ac:dyDescent="0.35">
      <c r="A132" s="93" t="s">
        <v>92</v>
      </c>
      <c r="B132" s="93" t="s">
        <v>269</v>
      </c>
      <c r="C132" s="93" t="s">
        <v>270</v>
      </c>
      <c r="D132" s="93" t="s">
        <v>579</v>
      </c>
      <c r="E132" s="93" t="s">
        <v>374</v>
      </c>
      <c r="F132" s="94">
        <v>0</v>
      </c>
      <c r="G132" s="95" t="s">
        <v>8</v>
      </c>
      <c r="H132" s="95" t="s">
        <v>8</v>
      </c>
      <c r="I132" s="96">
        <v>0</v>
      </c>
      <c r="J132" s="96">
        <v>0</v>
      </c>
      <c r="K132" s="96">
        <v>0</v>
      </c>
      <c r="L132" s="96">
        <v>0</v>
      </c>
      <c r="M132" s="96">
        <v>0</v>
      </c>
      <c r="N132" s="96">
        <v>0</v>
      </c>
      <c r="Q132" s="19"/>
    </row>
    <row r="133" spans="1:17" x14ac:dyDescent="0.35">
      <c r="A133" s="93" t="s">
        <v>92</v>
      </c>
      <c r="B133" s="93" t="s">
        <v>269</v>
      </c>
      <c r="C133" s="93" t="s">
        <v>270</v>
      </c>
      <c r="D133" s="93" t="s">
        <v>580</v>
      </c>
      <c r="E133" s="93" t="s">
        <v>581</v>
      </c>
      <c r="F133" s="94">
        <v>0</v>
      </c>
      <c r="G133" s="95" t="s">
        <v>8</v>
      </c>
      <c r="H133" s="95" t="s">
        <v>8</v>
      </c>
      <c r="I133" s="96">
        <v>0</v>
      </c>
      <c r="J133" s="96">
        <v>0</v>
      </c>
      <c r="K133" s="96">
        <v>0</v>
      </c>
      <c r="L133" s="96">
        <v>0</v>
      </c>
      <c r="M133" s="96">
        <v>0</v>
      </c>
      <c r="N133" s="96">
        <v>0</v>
      </c>
      <c r="Q133" s="19"/>
    </row>
    <row r="134" spans="1:17" x14ac:dyDescent="0.35">
      <c r="A134" s="93" t="s">
        <v>92</v>
      </c>
      <c r="B134" s="93" t="s">
        <v>265</v>
      </c>
      <c r="C134" s="93" t="s">
        <v>266</v>
      </c>
      <c r="D134" s="93" t="s">
        <v>582</v>
      </c>
      <c r="E134" s="93" t="s">
        <v>548</v>
      </c>
      <c r="F134" s="94">
        <v>9</v>
      </c>
      <c r="G134" s="95">
        <v>1</v>
      </c>
      <c r="H134" s="95">
        <v>0</v>
      </c>
      <c r="I134" s="96">
        <v>9</v>
      </c>
      <c r="J134" s="96">
        <v>0</v>
      </c>
      <c r="K134" s="96">
        <v>0</v>
      </c>
      <c r="L134" s="96">
        <v>0</v>
      </c>
      <c r="M134" s="96">
        <v>0</v>
      </c>
      <c r="N134" s="96">
        <v>0</v>
      </c>
      <c r="Q134" s="19"/>
    </row>
    <row r="135" spans="1:17" x14ac:dyDescent="0.35">
      <c r="A135" s="93" t="s">
        <v>92</v>
      </c>
      <c r="B135" s="93" t="s">
        <v>267</v>
      </c>
      <c r="C135" s="93" t="s">
        <v>268</v>
      </c>
      <c r="D135" s="93" t="s">
        <v>583</v>
      </c>
      <c r="E135" s="93" t="s">
        <v>584</v>
      </c>
      <c r="F135" s="94">
        <v>22</v>
      </c>
      <c r="G135" s="95">
        <v>0.95454545454545459</v>
      </c>
      <c r="H135" s="95">
        <v>4.5454545454545456E-2</v>
      </c>
      <c r="I135" s="96">
        <v>18</v>
      </c>
      <c r="J135" s="96">
        <v>3</v>
      </c>
      <c r="K135" s="96">
        <v>0</v>
      </c>
      <c r="L135" s="96">
        <v>1</v>
      </c>
      <c r="M135" s="96">
        <v>0</v>
      </c>
      <c r="N135" s="96">
        <v>0</v>
      </c>
      <c r="Q135" s="19"/>
    </row>
    <row r="136" spans="1:17" x14ac:dyDescent="0.35">
      <c r="A136" s="93" t="s">
        <v>92</v>
      </c>
      <c r="B136" s="93" t="s">
        <v>271</v>
      </c>
      <c r="C136" s="93" t="s">
        <v>272</v>
      </c>
      <c r="D136" s="93" t="s">
        <v>585</v>
      </c>
      <c r="E136" s="93" t="s">
        <v>586</v>
      </c>
      <c r="F136" s="94">
        <v>115</v>
      </c>
      <c r="G136" s="95">
        <v>0.95652173913043481</v>
      </c>
      <c r="H136" s="95">
        <v>4.3478260869565216E-2</v>
      </c>
      <c r="I136" s="96">
        <v>81</v>
      </c>
      <c r="J136" s="96">
        <v>29</v>
      </c>
      <c r="K136" s="96">
        <v>0</v>
      </c>
      <c r="L136" s="96">
        <v>3</v>
      </c>
      <c r="M136" s="96">
        <v>2</v>
      </c>
      <c r="N136" s="96">
        <v>0</v>
      </c>
      <c r="Q136" s="19"/>
    </row>
    <row r="137" spans="1:17" x14ac:dyDescent="0.35">
      <c r="A137" s="93" t="s">
        <v>94</v>
      </c>
      <c r="B137" s="93" t="s">
        <v>277</v>
      </c>
      <c r="C137" s="93" t="s">
        <v>278</v>
      </c>
      <c r="D137" s="93" t="s">
        <v>587</v>
      </c>
      <c r="E137" s="93" t="s">
        <v>588</v>
      </c>
      <c r="F137" s="94">
        <v>32</v>
      </c>
      <c r="G137" s="95">
        <v>0.90625</v>
      </c>
      <c r="H137" s="95">
        <v>9.375E-2</v>
      </c>
      <c r="I137" s="96">
        <v>25</v>
      </c>
      <c r="J137" s="96">
        <v>4</v>
      </c>
      <c r="K137" s="96">
        <v>0</v>
      </c>
      <c r="L137" s="96">
        <v>1</v>
      </c>
      <c r="M137" s="96">
        <v>2</v>
      </c>
      <c r="N137" s="96">
        <v>0</v>
      </c>
      <c r="Q137" s="19"/>
    </row>
    <row r="138" spans="1:17" x14ac:dyDescent="0.35">
      <c r="A138" s="93" t="s">
        <v>94</v>
      </c>
      <c r="B138" s="93" t="s">
        <v>277</v>
      </c>
      <c r="C138" s="93" t="s">
        <v>278</v>
      </c>
      <c r="D138" s="93" t="s">
        <v>589</v>
      </c>
      <c r="E138" s="93" t="s">
        <v>590</v>
      </c>
      <c r="F138" s="94">
        <v>32</v>
      </c>
      <c r="G138" s="95">
        <v>0.8125</v>
      </c>
      <c r="H138" s="95">
        <v>9.375E-2</v>
      </c>
      <c r="I138" s="96">
        <v>17</v>
      </c>
      <c r="J138" s="96">
        <v>9</v>
      </c>
      <c r="K138" s="96">
        <v>3</v>
      </c>
      <c r="L138" s="96">
        <v>3</v>
      </c>
      <c r="M138" s="96">
        <v>0</v>
      </c>
      <c r="N138" s="96">
        <v>0</v>
      </c>
      <c r="Q138" s="19"/>
    </row>
    <row r="139" spans="1:17" x14ac:dyDescent="0.35">
      <c r="A139" s="93" t="s">
        <v>94</v>
      </c>
      <c r="B139" s="93" t="s">
        <v>279</v>
      </c>
      <c r="C139" s="93" t="s">
        <v>280</v>
      </c>
      <c r="D139" s="93" t="s">
        <v>591</v>
      </c>
      <c r="E139" s="93" t="s">
        <v>592</v>
      </c>
      <c r="F139" s="94">
        <v>128</v>
      </c>
      <c r="G139" s="95">
        <v>0.890625</v>
      </c>
      <c r="H139" s="95">
        <v>4.6875E-2</v>
      </c>
      <c r="I139" s="96">
        <v>82</v>
      </c>
      <c r="J139" s="96">
        <v>32</v>
      </c>
      <c r="K139" s="96">
        <v>8</v>
      </c>
      <c r="L139" s="96">
        <v>5</v>
      </c>
      <c r="M139" s="96">
        <v>1</v>
      </c>
      <c r="N139" s="96">
        <v>0</v>
      </c>
      <c r="Q139" s="19"/>
    </row>
    <row r="140" spans="1:17" x14ac:dyDescent="0.35">
      <c r="A140" s="93" t="s">
        <v>94</v>
      </c>
      <c r="B140" s="93" t="s">
        <v>279</v>
      </c>
      <c r="C140" s="93" t="s">
        <v>280</v>
      </c>
      <c r="D140" s="93" t="s">
        <v>593</v>
      </c>
      <c r="E140" s="93" t="s">
        <v>594</v>
      </c>
      <c r="F140" s="94">
        <v>38</v>
      </c>
      <c r="G140" s="95">
        <v>0.89473684210526316</v>
      </c>
      <c r="H140" s="95">
        <v>7.8947368421052627E-2</v>
      </c>
      <c r="I140" s="96">
        <v>27</v>
      </c>
      <c r="J140" s="96">
        <v>7</v>
      </c>
      <c r="K140" s="96">
        <v>1</v>
      </c>
      <c r="L140" s="96">
        <v>2</v>
      </c>
      <c r="M140" s="96">
        <v>1</v>
      </c>
      <c r="N140" s="96">
        <v>0</v>
      </c>
      <c r="Q140" s="19"/>
    </row>
    <row r="141" spans="1:17" x14ac:dyDescent="0.35">
      <c r="A141" s="93" t="s">
        <v>94</v>
      </c>
      <c r="B141" s="93" t="s">
        <v>273</v>
      </c>
      <c r="C141" s="93" t="s">
        <v>274</v>
      </c>
      <c r="D141" s="93" t="s">
        <v>595</v>
      </c>
      <c r="E141" s="93" t="s">
        <v>596</v>
      </c>
      <c r="F141" s="94">
        <v>0</v>
      </c>
      <c r="G141" s="95" t="s">
        <v>8</v>
      </c>
      <c r="H141" s="95" t="s">
        <v>8</v>
      </c>
      <c r="I141" s="96">
        <v>0</v>
      </c>
      <c r="J141" s="96">
        <v>0</v>
      </c>
      <c r="K141" s="96">
        <v>0</v>
      </c>
      <c r="L141" s="96">
        <v>0</v>
      </c>
      <c r="M141" s="96">
        <v>0</v>
      </c>
      <c r="N141" s="96">
        <v>0</v>
      </c>
      <c r="Q141" s="19"/>
    </row>
    <row r="142" spans="1:17" x14ac:dyDescent="0.35">
      <c r="A142" s="93" t="s">
        <v>94</v>
      </c>
      <c r="B142" s="93" t="s">
        <v>275</v>
      </c>
      <c r="C142" s="93" t="s">
        <v>276</v>
      </c>
      <c r="D142" s="93" t="s">
        <v>597</v>
      </c>
      <c r="E142" s="93" t="s">
        <v>598</v>
      </c>
      <c r="F142" s="94">
        <v>55</v>
      </c>
      <c r="G142" s="95">
        <v>0.8545454545454545</v>
      </c>
      <c r="H142" s="95">
        <v>9.0909090909090912E-2</v>
      </c>
      <c r="I142" s="96">
        <v>36</v>
      </c>
      <c r="J142" s="96">
        <v>11</v>
      </c>
      <c r="K142" s="96">
        <v>3</v>
      </c>
      <c r="L142" s="96">
        <v>3</v>
      </c>
      <c r="M142" s="96">
        <v>2</v>
      </c>
      <c r="N142" s="96">
        <v>0</v>
      </c>
      <c r="Q142" s="19"/>
    </row>
    <row r="143" spans="1:17" x14ac:dyDescent="0.35">
      <c r="A143" s="93" t="s">
        <v>98</v>
      </c>
      <c r="B143" s="93" t="s">
        <v>283</v>
      </c>
      <c r="C143" s="93" t="s">
        <v>284</v>
      </c>
      <c r="D143" s="93" t="s">
        <v>599</v>
      </c>
      <c r="E143" s="93" t="s">
        <v>600</v>
      </c>
      <c r="F143" s="94">
        <v>92</v>
      </c>
      <c r="G143" s="95">
        <v>0.98913043478260865</v>
      </c>
      <c r="H143" s="95">
        <v>1.0869565217391304E-2</v>
      </c>
      <c r="I143" s="96" t="s">
        <v>57</v>
      </c>
      <c r="J143" s="96" t="s">
        <v>57</v>
      </c>
      <c r="K143" s="96" t="s">
        <v>57</v>
      </c>
      <c r="L143" s="96" t="s">
        <v>57</v>
      </c>
      <c r="M143" s="96" t="s">
        <v>57</v>
      </c>
      <c r="N143" s="96" t="s">
        <v>57</v>
      </c>
      <c r="Q143" s="19"/>
    </row>
    <row r="144" spans="1:17" x14ac:dyDescent="0.35">
      <c r="A144" s="93" t="s">
        <v>98</v>
      </c>
      <c r="B144" s="93" t="s">
        <v>283</v>
      </c>
      <c r="C144" s="93" t="s">
        <v>284</v>
      </c>
      <c r="D144" s="93" t="s">
        <v>601</v>
      </c>
      <c r="E144" s="93" t="s">
        <v>602</v>
      </c>
      <c r="F144" s="94">
        <v>51</v>
      </c>
      <c r="G144" s="95">
        <v>0.96078431372549022</v>
      </c>
      <c r="H144" s="95">
        <v>3.9215686274509803E-2</v>
      </c>
      <c r="I144" s="96" t="s">
        <v>57</v>
      </c>
      <c r="J144" s="96" t="s">
        <v>57</v>
      </c>
      <c r="K144" s="96" t="s">
        <v>57</v>
      </c>
      <c r="L144" s="96" t="s">
        <v>57</v>
      </c>
      <c r="M144" s="96" t="s">
        <v>57</v>
      </c>
      <c r="N144" s="96" t="s">
        <v>57</v>
      </c>
      <c r="Q144" s="19"/>
    </row>
    <row r="145" spans="1:17" x14ac:dyDescent="0.35">
      <c r="A145" s="93" t="s">
        <v>98</v>
      </c>
      <c r="B145" s="93" t="s">
        <v>281</v>
      </c>
      <c r="C145" s="93" t="s">
        <v>282</v>
      </c>
      <c r="D145" s="93" t="s">
        <v>603</v>
      </c>
      <c r="E145" s="93" t="s">
        <v>604</v>
      </c>
      <c r="F145" s="94">
        <v>2</v>
      </c>
      <c r="G145" s="95" t="s">
        <v>57</v>
      </c>
      <c r="H145" s="95" t="s">
        <v>57</v>
      </c>
      <c r="I145" s="96" t="s">
        <v>57</v>
      </c>
      <c r="J145" s="96" t="s">
        <v>57</v>
      </c>
      <c r="K145" s="96" t="s">
        <v>57</v>
      </c>
      <c r="L145" s="96" t="s">
        <v>57</v>
      </c>
      <c r="M145" s="96" t="s">
        <v>57</v>
      </c>
      <c r="N145" s="96" t="s">
        <v>57</v>
      </c>
      <c r="Q145" s="19"/>
    </row>
    <row r="146" spans="1:17" x14ac:dyDescent="0.35">
      <c r="A146" s="93" t="s">
        <v>100</v>
      </c>
      <c r="B146" s="93" t="s">
        <v>285</v>
      </c>
      <c r="C146" s="93" t="s">
        <v>286</v>
      </c>
      <c r="D146" s="93" t="s">
        <v>605</v>
      </c>
      <c r="E146" s="93" t="s">
        <v>374</v>
      </c>
      <c r="F146" s="94">
        <v>5</v>
      </c>
      <c r="G146" s="95">
        <v>0.8</v>
      </c>
      <c r="H146" s="95">
        <v>0.2</v>
      </c>
      <c r="I146" s="96">
        <v>4</v>
      </c>
      <c r="J146" s="96">
        <v>0</v>
      </c>
      <c r="K146" s="96">
        <v>0</v>
      </c>
      <c r="L146" s="96">
        <v>1</v>
      </c>
      <c r="M146" s="96">
        <v>0</v>
      </c>
      <c r="N146" s="96">
        <v>0</v>
      </c>
      <c r="Q146" s="19"/>
    </row>
    <row r="147" spans="1:17" x14ac:dyDescent="0.35">
      <c r="A147" s="93" t="s">
        <v>100</v>
      </c>
      <c r="B147" s="93" t="s">
        <v>285</v>
      </c>
      <c r="C147" s="93" t="s">
        <v>286</v>
      </c>
      <c r="D147" s="93" t="s">
        <v>606</v>
      </c>
      <c r="E147" s="93" t="s">
        <v>607</v>
      </c>
      <c r="F147" s="94">
        <v>31</v>
      </c>
      <c r="G147" s="95">
        <v>0.93548387096774188</v>
      </c>
      <c r="H147" s="95">
        <v>6.4516129032258063E-2</v>
      </c>
      <c r="I147" s="96">
        <v>27</v>
      </c>
      <c r="J147" s="96">
        <v>2</v>
      </c>
      <c r="K147" s="96">
        <v>0</v>
      </c>
      <c r="L147" s="96">
        <v>0</v>
      </c>
      <c r="M147" s="96">
        <v>2</v>
      </c>
      <c r="N147" s="96">
        <v>0</v>
      </c>
      <c r="Q147" s="19"/>
    </row>
    <row r="148" spans="1:17" x14ac:dyDescent="0.35">
      <c r="A148" s="93" t="s">
        <v>102</v>
      </c>
      <c r="B148" s="93" t="s">
        <v>291</v>
      </c>
      <c r="C148" s="93" t="s">
        <v>292</v>
      </c>
      <c r="D148" s="93" t="s">
        <v>608</v>
      </c>
      <c r="E148" s="93" t="s">
        <v>609</v>
      </c>
      <c r="F148" s="94">
        <v>30</v>
      </c>
      <c r="G148" s="95">
        <v>0.8666666666666667</v>
      </c>
      <c r="H148" s="95">
        <v>0.1</v>
      </c>
      <c r="I148" s="96">
        <v>25</v>
      </c>
      <c r="J148" s="96">
        <v>1</v>
      </c>
      <c r="K148" s="96">
        <v>1</v>
      </c>
      <c r="L148" s="96">
        <v>2</v>
      </c>
      <c r="M148" s="96">
        <v>1</v>
      </c>
      <c r="N148" s="96">
        <v>0</v>
      </c>
      <c r="Q148" s="19"/>
    </row>
    <row r="149" spans="1:17" x14ac:dyDescent="0.35">
      <c r="A149" s="93" t="s">
        <v>102</v>
      </c>
      <c r="B149" s="93" t="s">
        <v>291</v>
      </c>
      <c r="C149" s="93" t="s">
        <v>292</v>
      </c>
      <c r="D149" s="93" t="s">
        <v>610</v>
      </c>
      <c r="E149" s="93" t="s">
        <v>611</v>
      </c>
      <c r="F149" s="94">
        <v>16</v>
      </c>
      <c r="G149" s="95">
        <v>0.5</v>
      </c>
      <c r="H149" s="95">
        <v>0.3125</v>
      </c>
      <c r="I149" s="96">
        <v>4</v>
      </c>
      <c r="J149" s="96">
        <v>4</v>
      </c>
      <c r="K149" s="96">
        <v>3</v>
      </c>
      <c r="L149" s="96">
        <v>2</v>
      </c>
      <c r="M149" s="96">
        <v>3</v>
      </c>
      <c r="N149" s="96">
        <v>0</v>
      </c>
      <c r="Q149" s="19"/>
    </row>
    <row r="150" spans="1:17" x14ac:dyDescent="0.35">
      <c r="A150" s="93" t="s">
        <v>102</v>
      </c>
      <c r="B150" s="93" t="s">
        <v>289</v>
      </c>
      <c r="C150" s="93" t="s">
        <v>290</v>
      </c>
      <c r="D150" s="93" t="s">
        <v>612</v>
      </c>
      <c r="E150" s="93" t="s">
        <v>613</v>
      </c>
      <c r="F150" s="94">
        <v>44</v>
      </c>
      <c r="G150" s="95">
        <v>0.95454545454545459</v>
      </c>
      <c r="H150" s="95">
        <v>0</v>
      </c>
      <c r="I150" s="96">
        <v>37</v>
      </c>
      <c r="J150" s="96">
        <v>5</v>
      </c>
      <c r="K150" s="96">
        <v>1</v>
      </c>
      <c r="L150" s="96">
        <v>0</v>
      </c>
      <c r="M150" s="96">
        <v>0</v>
      </c>
      <c r="N150" s="96">
        <v>1</v>
      </c>
      <c r="Q150" s="19"/>
    </row>
    <row r="151" spans="1:17" x14ac:dyDescent="0.35">
      <c r="A151" s="93" t="s">
        <v>102</v>
      </c>
      <c r="B151" s="93" t="s">
        <v>287</v>
      </c>
      <c r="C151" s="93" t="s">
        <v>288</v>
      </c>
      <c r="D151" s="93" t="s">
        <v>614</v>
      </c>
      <c r="E151" s="93" t="s">
        <v>615</v>
      </c>
      <c r="F151" s="94">
        <v>29</v>
      </c>
      <c r="G151" s="95">
        <v>0.86206896551724133</v>
      </c>
      <c r="H151" s="95">
        <v>6.8965517241379309E-2</v>
      </c>
      <c r="I151" s="96">
        <v>22</v>
      </c>
      <c r="J151" s="96">
        <v>3</v>
      </c>
      <c r="K151" s="96">
        <v>2</v>
      </c>
      <c r="L151" s="96">
        <v>2</v>
      </c>
      <c r="M151" s="96">
        <v>0</v>
      </c>
      <c r="N151" s="96">
        <v>0</v>
      </c>
      <c r="Q151" s="19"/>
    </row>
    <row r="152" spans="1:17" x14ac:dyDescent="0.35">
      <c r="A152" s="93" t="s">
        <v>104</v>
      </c>
      <c r="B152" s="93" t="s">
        <v>297</v>
      </c>
      <c r="C152" s="93" t="s">
        <v>298</v>
      </c>
      <c r="D152" s="93" t="s">
        <v>616</v>
      </c>
      <c r="E152" s="93" t="s">
        <v>617</v>
      </c>
      <c r="F152" s="94">
        <v>5</v>
      </c>
      <c r="G152" s="95">
        <v>1</v>
      </c>
      <c r="H152" s="95">
        <v>0</v>
      </c>
      <c r="I152" s="96">
        <v>3</v>
      </c>
      <c r="J152" s="96">
        <v>2</v>
      </c>
      <c r="K152" s="96">
        <v>0</v>
      </c>
      <c r="L152" s="96">
        <v>0</v>
      </c>
      <c r="M152" s="96">
        <v>0</v>
      </c>
      <c r="N152" s="96">
        <v>0</v>
      </c>
      <c r="Q152" s="19"/>
    </row>
    <row r="153" spans="1:17" x14ac:dyDescent="0.35">
      <c r="A153" s="93" t="s">
        <v>104</v>
      </c>
      <c r="B153" s="93" t="s">
        <v>297</v>
      </c>
      <c r="C153" s="93" t="s">
        <v>298</v>
      </c>
      <c r="D153" s="93" t="s">
        <v>618</v>
      </c>
      <c r="E153" s="93" t="s">
        <v>619</v>
      </c>
      <c r="F153" s="94">
        <v>29</v>
      </c>
      <c r="G153" s="95">
        <v>0.65517241379310343</v>
      </c>
      <c r="H153" s="95">
        <v>0.20689655172413793</v>
      </c>
      <c r="I153" s="96">
        <v>15</v>
      </c>
      <c r="J153" s="96">
        <v>4</v>
      </c>
      <c r="K153" s="96">
        <v>4</v>
      </c>
      <c r="L153" s="96">
        <v>3</v>
      </c>
      <c r="M153" s="96">
        <v>3</v>
      </c>
      <c r="N153" s="96">
        <v>0</v>
      </c>
      <c r="Q153" s="19"/>
    </row>
    <row r="154" spans="1:17" x14ac:dyDescent="0.35">
      <c r="A154" s="93" t="s">
        <v>104</v>
      </c>
      <c r="B154" s="93" t="s">
        <v>295</v>
      </c>
      <c r="C154" s="93" t="s">
        <v>296</v>
      </c>
      <c r="D154" s="93" t="s">
        <v>620</v>
      </c>
      <c r="E154" s="93" t="s">
        <v>621</v>
      </c>
      <c r="F154" s="94">
        <v>24</v>
      </c>
      <c r="G154" s="95">
        <v>0.79166666666666663</v>
      </c>
      <c r="H154" s="95">
        <v>8.3333333333333329E-2</v>
      </c>
      <c r="I154" s="96">
        <v>18</v>
      </c>
      <c r="J154" s="96">
        <v>1</v>
      </c>
      <c r="K154" s="96">
        <v>1</v>
      </c>
      <c r="L154" s="96">
        <v>2</v>
      </c>
      <c r="M154" s="96">
        <v>0</v>
      </c>
      <c r="N154" s="96">
        <v>2</v>
      </c>
      <c r="Q154" s="19"/>
    </row>
    <row r="155" spans="1:17" x14ac:dyDescent="0.35">
      <c r="A155" s="93" t="s">
        <v>104</v>
      </c>
      <c r="B155" s="93" t="s">
        <v>293</v>
      </c>
      <c r="C155" s="93" t="s">
        <v>294</v>
      </c>
      <c r="D155" s="93" t="s">
        <v>622</v>
      </c>
      <c r="E155" s="93" t="s">
        <v>623</v>
      </c>
      <c r="F155" s="94">
        <v>20</v>
      </c>
      <c r="G155" s="95">
        <v>0.75</v>
      </c>
      <c r="H155" s="95">
        <v>0.2</v>
      </c>
      <c r="I155" s="96">
        <v>11</v>
      </c>
      <c r="J155" s="96">
        <v>4</v>
      </c>
      <c r="K155" s="96">
        <v>1</v>
      </c>
      <c r="L155" s="96">
        <v>1</v>
      </c>
      <c r="M155" s="96">
        <v>3</v>
      </c>
      <c r="N155" s="96">
        <v>0</v>
      </c>
      <c r="Q155" s="19"/>
    </row>
    <row r="156" spans="1:17" x14ac:dyDescent="0.35">
      <c r="A156" s="93" t="s">
        <v>104</v>
      </c>
      <c r="B156" s="93" t="s">
        <v>299</v>
      </c>
      <c r="C156" s="93" t="s">
        <v>300</v>
      </c>
      <c r="D156" s="93" t="s">
        <v>624</v>
      </c>
      <c r="E156" s="93" t="s">
        <v>625</v>
      </c>
      <c r="F156" s="94">
        <v>65</v>
      </c>
      <c r="G156" s="95">
        <v>0.90769230769230769</v>
      </c>
      <c r="H156" s="95">
        <v>4.6153846153846156E-2</v>
      </c>
      <c r="I156" s="96">
        <v>52</v>
      </c>
      <c r="J156" s="96">
        <v>7</v>
      </c>
      <c r="K156" s="96">
        <v>3</v>
      </c>
      <c r="L156" s="96">
        <v>1</v>
      </c>
      <c r="M156" s="96">
        <v>2</v>
      </c>
      <c r="N156" s="96">
        <v>0</v>
      </c>
      <c r="Q156" s="19"/>
    </row>
    <row r="157" spans="1:17" x14ac:dyDescent="0.35">
      <c r="A157" s="93" t="s">
        <v>106</v>
      </c>
      <c r="B157" s="93" t="s">
        <v>301</v>
      </c>
      <c r="C157" s="93" t="s">
        <v>302</v>
      </c>
      <c r="D157" s="93" t="s">
        <v>626</v>
      </c>
      <c r="E157" s="93" t="s">
        <v>627</v>
      </c>
      <c r="F157" s="94">
        <v>7</v>
      </c>
      <c r="G157" s="95">
        <v>0.7142857142857143</v>
      </c>
      <c r="H157" s="95">
        <v>0.2857142857142857</v>
      </c>
      <c r="I157" s="96">
        <v>4</v>
      </c>
      <c r="J157" s="96">
        <v>1</v>
      </c>
      <c r="K157" s="96">
        <v>0</v>
      </c>
      <c r="L157" s="96">
        <v>0</v>
      </c>
      <c r="M157" s="96">
        <v>2</v>
      </c>
      <c r="N157" s="96">
        <v>0</v>
      </c>
      <c r="Q157" s="19"/>
    </row>
    <row r="158" spans="1:17" x14ac:dyDescent="0.35">
      <c r="A158" s="93" t="s">
        <v>106</v>
      </c>
      <c r="B158" s="93" t="s">
        <v>303</v>
      </c>
      <c r="C158" s="93" t="s">
        <v>304</v>
      </c>
      <c r="D158" s="93" t="s">
        <v>628</v>
      </c>
      <c r="E158" s="93" t="s">
        <v>629</v>
      </c>
      <c r="F158" s="94">
        <v>12</v>
      </c>
      <c r="G158" s="95">
        <v>1</v>
      </c>
      <c r="H158" s="95">
        <v>0</v>
      </c>
      <c r="I158" s="96">
        <v>12</v>
      </c>
      <c r="J158" s="96">
        <v>0</v>
      </c>
      <c r="K158" s="96">
        <v>0</v>
      </c>
      <c r="L158" s="96">
        <v>0</v>
      </c>
      <c r="M158" s="96">
        <v>0</v>
      </c>
      <c r="N158" s="96">
        <v>0</v>
      </c>
      <c r="Q158" s="19"/>
    </row>
    <row r="159" spans="1:17" x14ac:dyDescent="0.35">
      <c r="A159" s="93" t="s">
        <v>106</v>
      </c>
      <c r="B159" s="93" t="s">
        <v>303</v>
      </c>
      <c r="C159" s="93" t="s">
        <v>304</v>
      </c>
      <c r="D159" s="93" t="s">
        <v>630</v>
      </c>
      <c r="E159" s="93" t="s">
        <v>631</v>
      </c>
      <c r="F159" s="94">
        <v>62</v>
      </c>
      <c r="G159" s="95">
        <v>0.91935483870967738</v>
      </c>
      <c r="H159" s="95">
        <v>4.8387096774193547E-2</v>
      </c>
      <c r="I159" s="96">
        <v>46</v>
      </c>
      <c r="J159" s="96">
        <v>11</v>
      </c>
      <c r="K159" s="96">
        <v>2</v>
      </c>
      <c r="L159" s="96">
        <v>2</v>
      </c>
      <c r="M159" s="96">
        <v>1</v>
      </c>
      <c r="N159" s="96">
        <v>0</v>
      </c>
      <c r="Q159" s="19"/>
    </row>
    <row r="160" spans="1:17" x14ac:dyDescent="0.35">
      <c r="A160" s="93" t="s">
        <v>108</v>
      </c>
      <c r="B160" s="93" t="s">
        <v>305</v>
      </c>
      <c r="C160" s="93" t="s">
        <v>306</v>
      </c>
      <c r="D160" s="93" t="s">
        <v>632</v>
      </c>
      <c r="E160" s="93" t="s">
        <v>633</v>
      </c>
      <c r="F160" s="94">
        <v>0</v>
      </c>
      <c r="G160" s="95" t="s">
        <v>8</v>
      </c>
      <c r="H160" s="95" t="s">
        <v>8</v>
      </c>
      <c r="I160" s="96">
        <v>0</v>
      </c>
      <c r="J160" s="96">
        <v>0</v>
      </c>
      <c r="K160" s="96">
        <v>0</v>
      </c>
      <c r="L160" s="96">
        <v>0</v>
      </c>
      <c r="M160" s="96">
        <v>0</v>
      </c>
      <c r="N160" s="96">
        <v>0</v>
      </c>
      <c r="Q160" s="19"/>
    </row>
    <row r="161" spans="1:17" x14ac:dyDescent="0.35">
      <c r="A161" s="93" t="s">
        <v>108</v>
      </c>
      <c r="B161" s="93" t="s">
        <v>307</v>
      </c>
      <c r="C161" s="93" t="s">
        <v>308</v>
      </c>
      <c r="D161" s="93" t="s">
        <v>634</v>
      </c>
      <c r="E161" s="93" t="s">
        <v>635</v>
      </c>
      <c r="F161" s="94">
        <v>12</v>
      </c>
      <c r="G161" s="95">
        <v>1</v>
      </c>
      <c r="H161" s="95">
        <v>0</v>
      </c>
      <c r="I161" s="96">
        <v>11</v>
      </c>
      <c r="J161" s="96">
        <v>1</v>
      </c>
      <c r="K161" s="96">
        <v>0</v>
      </c>
      <c r="L161" s="96">
        <v>0</v>
      </c>
      <c r="M161" s="96">
        <v>0</v>
      </c>
      <c r="N161" s="96">
        <v>0</v>
      </c>
      <c r="Q161" s="19"/>
    </row>
    <row r="162" spans="1:17" x14ac:dyDescent="0.35">
      <c r="A162" s="93" t="s">
        <v>110</v>
      </c>
      <c r="B162" s="93" t="s">
        <v>309</v>
      </c>
      <c r="C162" s="93" t="s">
        <v>310</v>
      </c>
      <c r="D162" s="93" t="s">
        <v>636</v>
      </c>
      <c r="E162" s="93" t="s">
        <v>637</v>
      </c>
      <c r="F162" s="94">
        <v>0</v>
      </c>
      <c r="G162" s="95" t="s">
        <v>8</v>
      </c>
      <c r="H162" s="95" t="s">
        <v>8</v>
      </c>
      <c r="I162" s="96">
        <v>0</v>
      </c>
      <c r="J162" s="96">
        <v>0</v>
      </c>
      <c r="K162" s="96">
        <v>0</v>
      </c>
      <c r="L162" s="96">
        <v>0</v>
      </c>
      <c r="M162" s="96">
        <v>0</v>
      </c>
      <c r="N162" s="96">
        <v>0</v>
      </c>
      <c r="Q162" s="19"/>
    </row>
    <row r="163" spans="1:17" x14ac:dyDescent="0.35">
      <c r="A163" s="93" t="s">
        <v>110</v>
      </c>
      <c r="B163" s="93" t="s">
        <v>311</v>
      </c>
      <c r="C163" s="93" t="s">
        <v>312</v>
      </c>
      <c r="D163" s="93" t="s">
        <v>638</v>
      </c>
      <c r="E163" s="93" t="s">
        <v>639</v>
      </c>
      <c r="F163" s="94">
        <v>4</v>
      </c>
      <c r="G163" s="95" t="s">
        <v>57</v>
      </c>
      <c r="H163" s="95" t="s">
        <v>57</v>
      </c>
      <c r="I163" s="96" t="s">
        <v>57</v>
      </c>
      <c r="J163" s="96" t="s">
        <v>57</v>
      </c>
      <c r="K163" s="96" t="s">
        <v>57</v>
      </c>
      <c r="L163" s="96" t="s">
        <v>57</v>
      </c>
      <c r="M163" s="96" t="s">
        <v>57</v>
      </c>
      <c r="N163" s="96" t="s">
        <v>57</v>
      </c>
      <c r="Q163" s="19"/>
    </row>
    <row r="164" spans="1:17" x14ac:dyDescent="0.35">
      <c r="A164" s="93" t="s">
        <v>110</v>
      </c>
      <c r="B164" s="93" t="s">
        <v>311</v>
      </c>
      <c r="C164" s="93" t="s">
        <v>312</v>
      </c>
      <c r="D164" s="93" t="s">
        <v>640</v>
      </c>
      <c r="E164" s="93" t="s">
        <v>641</v>
      </c>
      <c r="F164" s="94">
        <v>50</v>
      </c>
      <c r="G164" s="95">
        <v>0.84</v>
      </c>
      <c r="H164" s="95">
        <v>0.1</v>
      </c>
      <c r="I164" s="96" t="s">
        <v>57</v>
      </c>
      <c r="J164" s="96" t="s">
        <v>57</v>
      </c>
      <c r="K164" s="96" t="s">
        <v>57</v>
      </c>
      <c r="L164" s="96" t="s">
        <v>57</v>
      </c>
      <c r="M164" s="96" t="s">
        <v>57</v>
      </c>
      <c r="N164" s="96" t="s">
        <v>57</v>
      </c>
      <c r="Q164" s="19"/>
    </row>
    <row r="165" spans="1:17" x14ac:dyDescent="0.35">
      <c r="A165" s="93" t="s">
        <v>112</v>
      </c>
      <c r="B165" s="93" t="s">
        <v>317</v>
      </c>
      <c r="C165" s="93" t="s">
        <v>318</v>
      </c>
      <c r="D165" s="93" t="s">
        <v>642</v>
      </c>
      <c r="E165" s="93" t="s">
        <v>643</v>
      </c>
      <c r="F165" s="94">
        <v>4</v>
      </c>
      <c r="G165" s="95" t="s">
        <v>57</v>
      </c>
      <c r="H165" s="95" t="s">
        <v>57</v>
      </c>
      <c r="I165" s="96" t="s">
        <v>57</v>
      </c>
      <c r="J165" s="96" t="s">
        <v>57</v>
      </c>
      <c r="K165" s="96" t="s">
        <v>57</v>
      </c>
      <c r="L165" s="96" t="s">
        <v>57</v>
      </c>
      <c r="M165" s="96" t="s">
        <v>57</v>
      </c>
      <c r="N165" s="96" t="s">
        <v>57</v>
      </c>
      <c r="Q165" s="19"/>
    </row>
    <row r="166" spans="1:17" x14ac:dyDescent="0.35">
      <c r="A166" s="93" t="s">
        <v>112</v>
      </c>
      <c r="B166" s="93" t="s">
        <v>317</v>
      </c>
      <c r="C166" s="93" t="s">
        <v>318</v>
      </c>
      <c r="D166" s="93" t="s">
        <v>644</v>
      </c>
      <c r="E166" s="93" t="s">
        <v>374</v>
      </c>
      <c r="F166" s="94">
        <v>0</v>
      </c>
      <c r="G166" s="95" t="s">
        <v>8</v>
      </c>
      <c r="H166" s="95" t="s">
        <v>8</v>
      </c>
      <c r="I166" s="96">
        <v>0</v>
      </c>
      <c r="J166" s="96">
        <v>0</v>
      </c>
      <c r="K166" s="96">
        <v>0</v>
      </c>
      <c r="L166" s="96">
        <v>0</v>
      </c>
      <c r="M166" s="96">
        <v>0</v>
      </c>
      <c r="N166" s="96">
        <v>0</v>
      </c>
      <c r="Q166" s="19"/>
    </row>
    <row r="167" spans="1:17" x14ac:dyDescent="0.35">
      <c r="A167" s="93" t="s">
        <v>112</v>
      </c>
      <c r="B167" s="93" t="s">
        <v>317</v>
      </c>
      <c r="C167" s="93" t="s">
        <v>318</v>
      </c>
      <c r="D167" s="93" t="s">
        <v>645</v>
      </c>
      <c r="E167" s="93" t="s">
        <v>646</v>
      </c>
      <c r="F167" s="94">
        <v>17</v>
      </c>
      <c r="G167" s="95">
        <v>0.6470588235294118</v>
      </c>
      <c r="H167" s="95">
        <v>0.23529411764705882</v>
      </c>
      <c r="I167" s="96" t="s">
        <v>57</v>
      </c>
      <c r="J167" s="96" t="s">
        <v>57</v>
      </c>
      <c r="K167" s="96" t="s">
        <v>57</v>
      </c>
      <c r="L167" s="96" t="s">
        <v>57</v>
      </c>
      <c r="M167" s="96" t="s">
        <v>57</v>
      </c>
      <c r="N167" s="96" t="s">
        <v>57</v>
      </c>
      <c r="Q167" s="19"/>
    </row>
    <row r="168" spans="1:17" x14ac:dyDescent="0.35">
      <c r="A168" s="93" t="s">
        <v>112</v>
      </c>
      <c r="B168" s="93" t="s">
        <v>315</v>
      </c>
      <c r="C168" s="93" t="s">
        <v>316</v>
      </c>
      <c r="D168" s="93" t="s">
        <v>647</v>
      </c>
      <c r="E168" s="93" t="s">
        <v>648</v>
      </c>
      <c r="F168" s="94">
        <v>20</v>
      </c>
      <c r="G168" s="95">
        <v>0.95</v>
      </c>
      <c r="H168" s="95">
        <v>0.05</v>
      </c>
      <c r="I168" s="96">
        <v>18</v>
      </c>
      <c r="J168" s="96">
        <v>1</v>
      </c>
      <c r="K168" s="96">
        <v>0</v>
      </c>
      <c r="L168" s="96">
        <v>1</v>
      </c>
      <c r="M168" s="96">
        <v>0</v>
      </c>
      <c r="N168" s="96">
        <v>0</v>
      </c>
      <c r="Q168" s="19"/>
    </row>
    <row r="169" spans="1:17" x14ac:dyDescent="0.35">
      <c r="A169" s="93" t="s">
        <v>112</v>
      </c>
      <c r="B169" s="93" t="s">
        <v>313</v>
      </c>
      <c r="C169" s="93" t="s">
        <v>314</v>
      </c>
      <c r="D169" s="93" t="s">
        <v>649</v>
      </c>
      <c r="E169" s="93" t="s">
        <v>650</v>
      </c>
      <c r="F169" s="94">
        <v>10</v>
      </c>
      <c r="G169" s="95">
        <v>1</v>
      </c>
      <c r="H169" s="95">
        <v>0</v>
      </c>
      <c r="I169" s="96">
        <v>8</v>
      </c>
      <c r="J169" s="96">
        <v>2</v>
      </c>
      <c r="K169" s="96">
        <v>0</v>
      </c>
      <c r="L169" s="96">
        <v>0</v>
      </c>
      <c r="M169" s="96">
        <v>0</v>
      </c>
      <c r="N169" s="96">
        <v>0</v>
      </c>
      <c r="Q169" s="19"/>
    </row>
    <row r="170" spans="1:17" x14ac:dyDescent="0.35">
      <c r="A170" s="93" t="s">
        <v>114</v>
      </c>
      <c r="B170" s="93" t="s">
        <v>319</v>
      </c>
      <c r="C170" s="93" t="s">
        <v>320</v>
      </c>
      <c r="D170" s="93" t="s">
        <v>651</v>
      </c>
      <c r="E170" s="93" t="s">
        <v>652</v>
      </c>
      <c r="F170" s="94">
        <v>32</v>
      </c>
      <c r="G170" s="95">
        <v>0.75</v>
      </c>
      <c r="H170" s="95">
        <v>0.125</v>
      </c>
      <c r="I170" s="96">
        <v>16</v>
      </c>
      <c r="J170" s="96">
        <v>8</v>
      </c>
      <c r="K170" s="96">
        <v>4</v>
      </c>
      <c r="L170" s="96">
        <v>4</v>
      </c>
      <c r="M170" s="96">
        <v>0</v>
      </c>
      <c r="N170" s="96">
        <v>0</v>
      </c>
      <c r="Q170" s="19"/>
    </row>
    <row r="171" spans="1:17" x14ac:dyDescent="0.35">
      <c r="A171" s="93" t="s">
        <v>114</v>
      </c>
      <c r="B171" s="93" t="s">
        <v>321</v>
      </c>
      <c r="C171" s="93" t="s">
        <v>322</v>
      </c>
      <c r="D171" s="93" t="s">
        <v>653</v>
      </c>
      <c r="E171" s="93" t="s">
        <v>654</v>
      </c>
      <c r="F171" s="94">
        <v>8</v>
      </c>
      <c r="G171" s="95">
        <v>0.625</v>
      </c>
      <c r="H171" s="95">
        <v>0.25</v>
      </c>
      <c r="I171" s="96" t="s">
        <v>57</v>
      </c>
      <c r="J171" s="96" t="s">
        <v>57</v>
      </c>
      <c r="K171" s="96" t="s">
        <v>57</v>
      </c>
      <c r="L171" s="96" t="s">
        <v>57</v>
      </c>
      <c r="M171" s="96" t="s">
        <v>57</v>
      </c>
      <c r="N171" s="96" t="s">
        <v>57</v>
      </c>
      <c r="Q171" s="19"/>
    </row>
    <row r="172" spans="1:17" x14ac:dyDescent="0.35">
      <c r="A172" s="93" t="s">
        <v>114</v>
      </c>
      <c r="B172" s="93" t="s">
        <v>321</v>
      </c>
      <c r="C172" s="93" t="s">
        <v>322</v>
      </c>
      <c r="D172" s="93" t="s">
        <v>655</v>
      </c>
      <c r="E172" s="93" t="s">
        <v>656</v>
      </c>
      <c r="F172" s="94">
        <v>2</v>
      </c>
      <c r="G172" s="95" t="s">
        <v>57</v>
      </c>
      <c r="H172" s="95" t="s">
        <v>57</v>
      </c>
      <c r="I172" s="96" t="s">
        <v>57</v>
      </c>
      <c r="J172" s="96" t="s">
        <v>57</v>
      </c>
      <c r="K172" s="96" t="s">
        <v>57</v>
      </c>
      <c r="L172" s="96" t="s">
        <v>57</v>
      </c>
      <c r="M172" s="96" t="s">
        <v>57</v>
      </c>
      <c r="N172" s="96" t="s">
        <v>57</v>
      </c>
      <c r="Q172" s="19"/>
    </row>
    <row r="173" spans="1:17" x14ac:dyDescent="0.35">
      <c r="A173" s="93" t="s">
        <v>114</v>
      </c>
      <c r="B173" s="93" t="s">
        <v>321</v>
      </c>
      <c r="C173" s="93" t="s">
        <v>322</v>
      </c>
      <c r="D173" s="93" t="s">
        <v>657</v>
      </c>
      <c r="E173" s="93" t="s">
        <v>374</v>
      </c>
      <c r="F173" s="94">
        <v>22</v>
      </c>
      <c r="G173" s="95">
        <v>1</v>
      </c>
      <c r="H173" s="95">
        <v>0</v>
      </c>
      <c r="I173" s="96">
        <v>21</v>
      </c>
      <c r="J173" s="96">
        <v>1</v>
      </c>
      <c r="K173" s="96">
        <v>0</v>
      </c>
      <c r="L173" s="96">
        <v>0</v>
      </c>
      <c r="M173" s="96">
        <v>0</v>
      </c>
      <c r="N173" s="96">
        <v>0</v>
      </c>
      <c r="Q173" s="19"/>
    </row>
    <row r="174" spans="1:17" x14ac:dyDescent="0.35">
      <c r="A174" s="93" t="s">
        <v>114</v>
      </c>
      <c r="B174" s="93" t="s">
        <v>323</v>
      </c>
      <c r="C174" s="93" t="s">
        <v>324</v>
      </c>
      <c r="D174" s="93" t="s">
        <v>658</v>
      </c>
      <c r="E174" s="93" t="s">
        <v>659</v>
      </c>
      <c r="F174" s="94">
        <v>7</v>
      </c>
      <c r="G174" s="95">
        <v>1</v>
      </c>
      <c r="H174" s="95">
        <v>0</v>
      </c>
      <c r="I174" s="96">
        <v>7</v>
      </c>
      <c r="J174" s="96">
        <v>0</v>
      </c>
      <c r="K174" s="96">
        <v>0</v>
      </c>
      <c r="L174" s="96">
        <v>0</v>
      </c>
      <c r="M174" s="96">
        <v>0</v>
      </c>
      <c r="N174" s="96">
        <v>0</v>
      </c>
      <c r="Q174" s="19"/>
    </row>
    <row r="175" spans="1:17" x14ac:dyDescent="0.35">
      <c r="A175" s="93" t="s">
        <v>114</v>
      </c>
      <c r="B175" s="93" t="s">
        <v>323</v>
      </c>
      <c r="C175" s="93" t="s">
        <v>324</v>
      </c>
      <c r="D175" s="93" t="s">
        <v>660</v>
      </c>
      <c r="E175" s="93" t="s">
        <v>374</v>
      </c>
      <c r="F175" s="94">
        <v>59</v>
      </c>
      <c r="G175" s="95">
        <v>0.96610169491525422</v>
      </c>
      <c r="H175" s="95">
        <v>1.6949152542372881E-2</v>
      </c>
      <c r="I175" s="96">
        <v>54</v>
      </c>
      <c r="J175" s="96">
        <v>3</v>
      </c>
      <c r="K175" s="96">
        <v>1</v>
      </c>
      <c r="L175" s="96">
        <v>1</v>
      </c>
      <c r="M175" s="96">
        <v>0</v>
      </c>
      <c r="N175" s="96">
        <v>0</v>
      </c>
      <c r="Q175" s="19"/>
    </row>
    <row r="176" spans="1:17" x14ac:dyDescent="0.35">
      <c r="A176" s="93" t="s">
        <v>114</v>
      </c>
      <c r="B176" s="93" t="s">
        <v>323</v>
      </c>
      <c r="C176" s="93" t="s">
        <v>324</v>
      </c>
      <c r="D176" s="93" t="s">
        <v>661</v>
      </c>
      <c r="E176" s="93" t="s">
        <v>662</v>
      </c>
      <c r="F176" s="94">
        <v>18</v>
      </c>
      <c r="G176" s="95">
        <v>0.88888888888888884</v>
      </c>
      <c r="H176" s="95">
        <v>0.1111111111111111</v>
      </c>
      <c r="I176" s="96">
        <v>14</v>
      </c>
      <c r="J176" s="96">
        <v>2</v>
      </c>
      <c r="K176" s="96">
        <v>0</v>
      </c>
      <c r="L176" s="96">
        <v>2</v>
      </c>
      <c r="M176" s="96">
        <v>0</v>
      </c>
      <c r="N176" s="96">
        <v>0</v>
      </c>
      <c r="Q176" s="19"/>
    </row>
    <row r="177" spans="1:17" x14ac:dyDescent="0.35">
      <c r="A177" s="93" t="s">
        <v>114</v>
      </c>
      <c r="B177" s="93" t="s">
        <v>325</v>
      </c>
      <c r="C177" s="93" t="s">
        <v>326</v>
      </c>
      <c r="D177" s="93" t="s">
        <v>663</v>
      </c>
      <c r="E177" s="93" t="s">
        <v>664</v>
      </c>
      <c r="F177" s="94">
        <v>39</v>
      </c>
      <c r="G177" s="95">
        <v>0.92307692307692313</v>
      </c>
      <c r="H177" s="95">
        <v>7.6923076923076927E-2</v>
      </c>
      <c r="I177" s="96">
        <v>31</v>
      </c>
      <c r="J177" s="96">
        <v>5</v>
      </c>
      <c r="K177" s="96">
        <v>0</v>
      </c>
      <c r="L177" s="96">
        <v>2</v>
      </c>
      <c r="M177" s="96">
        <v>1</v>
      </c>
      <c r="N177" s="96">
        <v>0</v>
      </c>
      <c r="Q177" s="19"/>
    </row>
    <row r="178" spans="1:17" x14ac:dyDescent="0.35">
      <c r="A178" s="93" t="s">
        <v>114</v>
      </c>
      <c r="B178" s="93" t="s">
        <v>325</v>
      </c>
      <c r="C178" s="93" t="s">
        <v>326</v>
      </c>
      <c r="D178" s="93" t="s">
        <v>665</v>
      </c>
      <c r="E178" s="93" t="s">
        <v>666</v>
      </c>
      <c r="F178" s="94">
        <v>216</v>
      </c>
      <c r="G178" s="95">
        <v>0.93981481481481477</v>
      </c>
      <c r="H178" s="95">
        <v>4.1666666666666664E-2</v>
      </c>
      <c r="I178" s="96">
        <v>168</v>
      </c>
      <c r="J178" s="96">
        <v>35</v>
      </c>
      <c r="K178" s="96">
        <v>4</v>
      </c>
      <c r="L178" s="96">
        <v>2</v>
      </c>
      <c r="M178" s="96">
        <v>7</v>
      </c>
      <c r="N178" s="96">
        <v>0</v>
      </c>
      <c r="Q178" s="19"/>
    </row>
    <row r="179" spans="1:17" x14ac:dyDescent="0.35">
      <c r="A179" s="93" t="s">
        <v>114</v>
      </c>
      <c r="B179" s="93" t="s">
        <v>325</v>
      </c>
      <c r="C179" s="93" t="s">
        <v>326</v>
      </c>
      <c r="D179" s="93" t="s">
        <v>667</v>
      </c>
      <c r="E179" s="93" t="s">
        <v>668</v>
      </c>
      <c r="F179" s="94">
        <v>40</v>
      </c>
      <c r="G179" s="95">
        <v>0.92500000000000004</v>
      </c>
      <c r="H179" s="95">
        <v>7.4999999999999997E-2</v>
      </c>
      <c r="I179" s="96">
        <v>34</v>
      </c>
      <c r="J179" s="96">
        <v>3</v>
      </c>
      <c r="K179" s="96">
        <v>0</v>
      </c>
      <c r="L179" s="96">
        <v>2</v>
      </c>
      <c r="M179" s="96">
        <v>1</v>
      </c>
      <c r="N179" s="96">
        <v>0</v>
      </c>
      <c r="Q179" s="19"/>
    </row>
    <row r="180" spans="1:17" x14ac:dyDescent="0.35">
      <c r="A180" s="93" t="s">
        <v>116</v>
      </c>
      <c r="B180" s="93" t="s">
        <v>327</v>
      </c>
      <c r="C180" s="93" t="s">
        <v>328</v>
      </c>
      <c r="D180" s="93" t="s">
        <v>669</v>
      </c>
      <c r="E180" s="93" t="s">
        <v>374</v>
      </c>
      <c r="F180" s="94">
        <v>3</v>
      </c>
      <c r="G180" s="95" t="s">
        <v>57</v>
      </c>
      <c r="H180" s="95" t="s">
        <v>57</v>
      </c>
      <c r="I180" s="96" t="s">
        <v>57</v>
      </c>
      <c r="J180" s="96" t="s">
        <v>57</v>
      </c>
      <c r="K180" s="96" t="s">
        <v>57</v>
      </c>
      <c r="L180" s="96" t="s">
        <v>57</v>
      </c>
      <c r="M180" s="96" t="s">
        <v>57</v>
      </c>
      <c r="N180" s="96" t="s">
        <v>57</v>
      </c>
      <c r="Q180" s="19"/>
    </row>
    <row r="181" spans="1:17" x14ac:dyDescent="0.35">
      <c r="A181" s="93" t="s">
        <v>116</v>
      </c>
      <c r="B181" s="93" t="s">
        <v>327</v>
      </c>
      <c r="C181" s="93" t="s">
        <v>328</v>
      </c>
      <c r="D181" s="93" t="s">
        <v>670</v>
      </c>
      <c r="E181" s="93" t="s">
        <v>671</v>
      </c>
      <c r="F181" s="94">
        <v>2</v>
      </c>
      <c r="G181" s="95" t="s">
        <v>57</v>
      </c>
      <c r="H181" s="95" t="s">
        <v>57</v>
      </c>
      <c r="I181" s="96" t="s">
        <v>57</v>
      </c>
      <c r="J181" s="96" t="s">
        <v>57</v>
      </c>
      <c r="K181" s="96" t="s">
        <v>57</v>
      </c>
      <c r="L181" s="96" t="s">
        <v>57</v>
      </c>
      <c r="M181" s="96" t="s">
        <v>57</v>
      </c>
      <c r="N181" s="96" t="s">
        <v>57</v>
      </c>
      <c r="Q181" s="19"/>
    </row>
    <row r="182" spans="1:17" x14ac:dyDescent="0.35">
      <c r="A182" s="93" t="s">
        <v>116</v>
      </c>
      <c r="B182" s="93" t="s">
        <v>329</v>
      </c>
      <c r="C182" s="93" t="s">
        <v>330</v>
      </c>
      <c r="D182" s="93" t="s">
        <v>672</v>
      </c>
      <c r="E182" s="93" t="s">
        <v>673</v>
      </c>
      <c r="F182" s="94">
        <v>0</v>
      </c>
      <c r="G182" s="95" t="s">
        <v>8</v>
      </c>
      <c r="H182" s="95" t="s">
        <v>8</v>
      </c>
      <c r="I182" s="96">
        <v>0</v>
      </c>
      <c r="J182" s="96">
        <v>0</v>
      </c>
      <c r="K182" s="96">
        <v>0</v>
      </c>
      <c r="L182" s="96">
        <v>0</v>
      </c>
      <c r="M182" s="96">
        <v>0</v>
      </c>
      <c r="N182" s="96">
        <v>0</v>
      </c>
      <c r="Q182" s="19"/>
    </row>
    <row r="183" spans="1:17" x14ac:dyDescent="0.35">
      <c r="A183" s="93" t="s">
        <v>116</v>
      </c>
      <c r="B183" s="93" t="s">
        <v>329</v>
      </c>
      <c r="C183" s="93" t="s">
        <v>330</v>
      </c>
      <c r="D183" s="93" t="s">
        <v>674</v>
      </c>
      <c r="E183" s="93" t="s">
        <v>374</v>
      </c>
      <c r="F183" s="94">
        <v>15</v>
      </c>
      <c r="G183" s="95">
        <v>1</v>
      </c>
      <c r="H183" s="95">
        <v>0</v>
      </c>
      <c r="I183" s="96">
        <v>11</v>
      </c>
      <c r="J183" s="96">
        <v>4</v>
      </c>
      <c r="K183" s="96">
        <v>0</v>
      </c>
      <c r="L183" s="96">
        <v>0</v>
      </c>
      <c r="M183" s="96">
        <v>0</v>
      </c>
      <c r="N183" s="96">
        <v>0</v>
      </c>
      <c r="Q183" s="19"/>
    </row>
    <row r="184" spans="1:17" x14ac:dyDescent="0.35">
      <c r="A184" s="93" t="s">
        <v>116</v>
      </c>
      <c r="B184" s="93" t="s">
        <v>329</v>
      </c>
      <c r="C184" s="93" t="s">
        <v>330</v>
      </c>
      <c r="D184" s="93" t="s">
        <v>675</v>
      </c>
      <c r="E184" s="93" t="s">
        <v>676</v>
      </c>
      <c r="F184" s="94">
        <v>9</v>
      </c>
      <c r="G184" s="95">
        <v>0.77777777777777779</v>
      </c>
      <c r="H184" s="95">
        <v>0.22222222222222221</v>
      </c>
      <c r="I184" s="96">
        <v>6</v>
      </c>
      <c r="J184" s="96">
        <v>1</v>
      </c>
      <c r="K184" s="96">
        <v>0</v>
      </c>
      <c r="L184" s="96">
        <v>1</v>
      </c>
      <c r="M184" s="96">
        <v>1</v>
      </c>
      <c r="N184" s="96">
        <v>0</v>
      </c>
      <c r="Q184" s="19"/>
    </row>
    <row r="185" spans="1:17" x14ac:dyDescent="0.35">
      <c r="A185" s="93" t="s">
        <v>118</v>
      </c>
      <c r="B185" s="93" t="s">
        <v>333</v>
      </c>
      <c r="C185" s="93" t="s">
        <v>334</v>
      </c>
      <c r="D185" s="93" t="s">
        <v>677</v>
      </c>
      <c r="E185" s="93" t="s">
        <v>678</v>
      </c>
      <c r="F185" s="94">
        <v>0</v>
      </c>
      <c r="G185" s="95" t="s">
        <v>8</v>
      </c>
      <c r="H185" s="95" t="s">
        <v>8</v>
      </c>
      <c r="I185" s="96">
        <v>0</v>
      </c>
      <c r="J185" s="96">
        <v>0</v>
      </c>
      <c r="K185" s="96">
        <v>0</v>
      </c>
      <c r="L185" s="96">
        <v>0</v>
      </c>
      <c r="M185" s="96">
        <v>0</v>
      </c>
      <c r="N185" s="96">
        <v>0</v>
      </c>
      <c r="Q185" s="19"/>
    </row>
    <row r="186" spans="1:17" x14ac:dyDescent="0.35">
      <c r="A186" s="93" t="s">
        <v>118</v>
      </c>
      <c r="B186" s="93" t="s">
        <v>331</v>
      </c>
      <c r="C186" s="93" t="s">
        <v>332</v>
      </c>
      <c r="D186" s="93" t="s">
        <v>679</v>
      </c>
      <c r="E186" s="93" t="s">
        <v>680</v>
      </c>
      <c r="F186" s="94">
        <v>0</v>
      </c>
      <c r="G186" s="95" t="s">
        <v>8</v>
      </c>
      <c r="H186" s="95" t="s">
        <v>8</v>
      </c>
      <c r="I186" s="96">
        <v>0</v>
      </c>
      <c r="J186" s="96">
        <v>0</v>
      </c>
      <c r="K186" s="96">
        <v>0</v>
      </c>
      <c r="L186" s="96">
        <v>0</v>
      </c>
      <c r="M186" s="96">
        <v>0</v>
      </c>
      <c r="N186" s="96">
        <v>0</v>
      </c>
      <c r="Q186" s="19"/>
    </row>
    <row r="187" spans="1:17" x14ac:dyDescent="0.35">
      <c r="A187" s="93" t="s">
        <v>118</v>
      </c>
      <c r="B187" s="93" t="s">
        <v>335</v>
      </c>
      <c r="C187" s="93" t="s">
        <v>336</v>
      </c>
      <c r="D187" s="93" t="s">
        <v>681</v>
      </c>
      <c r="E187" s="93" t="s">
        <v>682</v>
      </c>
      <c r="F187" s="94">
        <v>1</v>
      </c>
      <c r="G187" s="95" t="s">
        <v>57</v>
      </c>
      <c r="H187" s="95" t="s">
        <v>57</v>
      </c>
      <c r="I187" s="96" t="s">
        <v>57</v>
      </c>
      <c r="J187" s="96" t="s">
        <v>57</v>
      </c>
      <c r="K187" s="96" t="s">
        <v>57</v>
      </c>
      <c r="L187" s="96" t="s">
        <v>57</v>
      </c>
      <c r="M187" s="96" t="s">
        <v>57</v>
      </c>
      <c r="N187" s="96" t="s">
        <v>57</v>
      </c>
      <c r="Q187" s="19"/>
    </row>
    <row r="188" spans="1:17" x14ac:dyDescent="0.35">
      <c r="A188" s="93" t="s">
        <v>120</v>
      </c>
      <c r="B188" s="93" t="s">
        <v>339</v>
      </c>
      <c r="C188" s="93" t="s">
        <v>340</v>
      </c>
      <c r="D188" s="93" t="s">
        <v>683</v>
      </c>
      <c r="E188" s="93" t="s">
        <v>684</v>
      </c>
      <c r="F188" s="94">
        <v>0</v>
      </c>
      <c r="G188" s="95" t="s">
        <v>8</v>
      </c>
      <c r="H188" s="95" t="s">
        <v>8</v>
      </c>
      <c r="I188" s="96">
        <v>0</v>
      </c>
      <c r="J188" s="96">
        <v>0</v>
      </c>
      <c r="K188" s="96">
        <v>0</v>
      </c>
      <c r="L188" s="96">
        <v>0</v>
      </c>
      <c r="M188" s="96">
        <v>0</v>
      </c>
      <c r="N188" s="96">
        <v>0</v>
      </c>
      <c r="Q188" s="19"/>
    </row>
    <row r="189" spans="1:17" x14ac:dyDescent="0.35">
      <c r="A189" s="93" t="s">
        <v>120</v>
      </c>
      <c r="B189" s="93" t="s">
        <v>347</v>
      </c>
      <c r="C189" s="93" t="s">
        <v>348</v>
      </c>
      <c r="D189" s="93" t="s">
        <v>685</v>
      </c>
      <c r="E189" s="93" t="s">
        <v>686</v>
      </c>
      <c r="F189" s="94">
        <v>10</v>
      </c>
      <c r="G189" s="95">
        <v>1</v>
      </c>
      <c r="H189" s="95">
        <v>0</v>
      </c>
      <c r="I189" s="96">
        <v>8</v>
      </c>
      <c r="J189" s="96">
        <v>2</v>
      </c>
      <c r="K189" s="96">
        <v>0</v>
      </c>
      <c r="L189" s="96">
        <v>0</v>
      </c>
      <c r="M189" s="96">
        <v>0</v>
      </c>
      <c r="N189" s="96">
        <v>0</v>
      </c>
      <c r="Q189" s="19"/>
    </row>
    <row r="190" spans="1:17" x14ac:dyDescent="0.35">
      <c r="A190" s="93" t="s">
        <v>120</v>
      </c>
      <c r="B190" s="93" t="s">
        <v>345</v>
      </c>
      <c r="C190" s="93" t="s">
        <v>346</v>
      </c>
      <c r="D190" s="93" t="s">
        <v>687</v>
      </c>
      <c r="E190" s="93" t="s">
        <v>688</v>
      </c>
      <c r="F190" s="94">
        <v>10</v>
      </c>
      <c r="G190" s="95">
        <v>0.8</v>
      </c>
      <c r="H190" s="95">
        <v>0.1</v>
      </c>
      <c r="I190" s="96">
        <v>7</v>
      </c>
      <c r="J190" s="96">
        <v>1</v>
      </c>
      <c r="K190" s="96">
        <v>1</v>
      </c>
      <c r="L190" s="96">
        <v>1</v>
      </c>
      <c r="M190" s="96">
        <v>0</v>
      </c>
      <c r="N190" s="96">
        <v>0</v>
      </c>
      <c r="Q190" s="19"/>
    </row>
    <row r="191" spans="1:17" x14ac:dyDescent="0.35">
      <c r="A191" s="93" t="s">
        <v>120</v>
      </c>
      <c r="B191" s="93" t="s">
        <v>343</v>
      </c>
      <c r="C191" s="93" t="s">
        <v>344</v>
      </c>
      <c r="D191" s="93" t="s">
        <v>689</v>
      </c>
      <c r="E191" s="93" t="s">
        <v>690</v>
      </c>
      <c r="F191" s="94">
        <v>0</v>
      </c>
      <c r="G191" s="95" t="s">
        <v>8</v>
      </c>
      <c r="H191" s="95" t="s">
        <v>8</v>
      </c>
      <c r="I191" s="96">
        <v>0</v>
      </c>
      <c r="J191" s="96">
        <v>0</v>
      </c>
      <c r="K191" s="96">
        <v>0</v>
      </c>
      <c r="L191" s="96">
        <v>0</v>
      </c>
      <c r="M191" s="96">
        <v>0</v>
      </c>
      <c r="N191" s="96">
        <v>0</v>
      </c>
      <c r="Q191" s="19"/>
    </row>
    <row r="192" spans="1:17" x14ac:dyDescent="0.35">
      <c r="A192" s="93" t="s">
        <v>120</v>
      </c>
      <c r="B192" s="93" t="s">
        <v>343</v>
      </c>
      <c r="C192" s="93" t="s">
        <v>344</v>
      </c>
      <c r="D192" s="93" t="s">
        <v>691</v>
      </c>
      <c r="E192" s="93" t="s">
        <v>692</v>
      </c>
      <c r="F192" s="94">
        <v>10</v>
      </c>
      <c r="G192" s="95">
        <v>1</v>
      </c>
      <c r="H192" s="95">
        <v>0</v>
      </c>
      <c r="I192" s="96">
        <v>9</v>
      </c>
      <c r="J192" s="96">
        <v>1</v>
      </c>
      <c r="K192" s="96">
        <v>0</v>
      </c>
      <c r="L192" s="96">
        <v>0</v>
      </c>
      <c r="M192" s="96">
        <v>0</v>
      </c>
      <c r="N192" s="96">
        <v>0</v>
      </c>
      <c r="Q192" s="19"/>
    </row>
    <row r="193" spans="1:17" x14ac:dyDescent="0.35">
      <c r="A193" s="93" t="s">
        <v>120</v>
      </c>
      <c r="B193" s="93" t="s">
        <v>337</v>
      </c>
      <c r="C193" s="93" t="s">
        <v>338</v>
      </c>
      <c r="D193" s="93" t="s">
        <v>693</v>
      </c>
      <c r="E193" s="93" t="s">
        <v>694</v>
      </c>
      <c r="F193" s="94">
        <v>0</v>
      </c>
      <c r="G193" s="95" t="s">
        <v>8</v>
      </c>
      <c r="H193" s="95" t="s">
        <v>8</v>
      </c>
      <c r="I193" s="96">
        <v>0</v>
      </c>
      <c r="J193" s="96">
        <v>0</v>
      </c>
      <c r="K193" s="96">
        <v>0</v>
      </c>
      <c r="L193" s="96">
        <v>0</v>
      </c>
      <c r="M193" s="96">
        <v>0</v>
      </c>
      <c r="N193" s="96">
        <v>0</v>
      </c>
      <c r="Q193" s="19"/>
    </row>
    <row r="194" spans="1:17" x14ac:dyDescent="0.35">
      <c r="A194" s="93" t="s">
        <v>120</v>
      </c>
      <c r="B194" s="93" t="s">
        <v>341</v>
      </c>
      <c r="C194" s="93" t="s">
        <v>342</v>
      </c>
      <c r="D194" s="93" t="s">
        <v>695</v>
      </c>
      <c r="E194" s="93" t="s">
        <v>696</v>
      </c>
      <c r="F194" s="94">
        <v>0</v>
      </c>
      <c r="G194" s="95" t="s">
        <v>8</v>
      </c>
      <c r="H194" s="95" t="s">
        <v>8</v>
      </c>
      <c r="I194" s="96">
        <v>0</v>
      </c>
      <c r="J194" s="96">
        <v>0</v>
      </c>
      <c r="K194" s="96">
        <v>0</v>
      </c>
      <c r="L194" s="96">
        <v>0</v>
      </c>
      <c r="M194" s="96">
        <v>0</v>
      </c>
      <c r="N194" s="96">
        <v>0</v>
      </c>
      <c r="Q194" s="19"/>
    </row>
    <row r="195" spans="1:17" x14ac:dyDescent="0.35">
      <c r="A195" s="98" t="s">
        <v>120</v>
      </c>
      <c r="B195" s="98" t="s">
        <v>349</v>
      </c>
      <c r="C195" s="98" t="s">
        <v>350</v>
      </c>
      <c r="D195" s="98" t="s">
        <v>697</v>
      </c>
      <c r="E195" s="98" t="s">
        <v>698</v>
      </c>
      <c r="F195" s="99">
        <v>15</v>
      </c>
      <c r="G195" s="100">
        <v>1</v>
      </c>
      <c r="H195" s="100">
        <v>0</v>
      </c>
      <c r="I195" s="101">
        <v>13</v>
      </c>
      <c r="J195" s="101">
        <v>2</v>
      </c>
      <c r="K195" s="101">
        <v>0</v>
      </c>
      <c r="L195" s="101">
        <v>0</v>
      </c>
      <c r="M195" s="101">
        <v>0</v>
      </c>
      <c r="N195" s="101">
        <v>0</v>
      </c>
      <c r="Q195" s="19"/>
    </row>
    <row r="196" spans="1:17" x14ac:dyDescent="0.35">
      <c r="Q196" s="19"/>
    </row>
    <row r="197" spans="1:17" x14ac:dyDescent="0.35">
      <c r="Q197" s="19"/>
    </row>
    <row r="198" spans="1:17" x14ac:dyDescent="0.35">
      <c r="Q198" s="19"/>
    </row>
    <row r="199" spans="1:17" x14ac:dyDescent="0.35">
      <c r="Q199" s="19"/>
    </row>
    <row r="200" spans="1:17" x14ac:dyDescent="0.35">
      <c r="Q200" s="19"/>
    </row>
    <row r="201" spans="1:17" x14ac:dyDescent="0.35">
      <c r="Q201" s="19"/>
    </row>
    <row r="202" spans="1:17" x14ac:dyDescent="0.35">
      <c r="Q202" s="19"/>
    </row>
    <row r="203" spans="1:17" x14ac:dyDescent="0.35">
      <c r="Q203" s="19"/>
    </row>
    <row r="204" spans="1:17" x14ac:dyDescent="0.35">
      <c r="Q204" s="19"/>
    </row>
    <row r="205" spans="1:17" x14ac:dyDescent="0.35">
      <c r="Q205" s="19"/>
    </row>
    <row r="206" spans="1:17" x14ac:dyDescent="0.35">
      <c r="Q206" s="19"/>
    </row>
    <row r="207" spans="1:17" x14ac:dyDescent="0.35">
      <c r="Q207" s="19"/>
    </row>
    <row r="208" spans="1:17" x14ac:dyDescent="0.35">
      <c r="Q208" s="19"/>
    </row>
    <row r="209" spans="17:17" x14ac:dyDescent="0.35">
      <c r="Q209" s="19"/>
    </row>
    <row r="210" spans="17:17" x14ac:dyDescent="0.35">
      <c r="Q210" s="19"/>
    </row>
    <row r="211" spans="17:17" x14ac:dyDescent="0.35">
      <c r="Q211" s="19"/>
    </row>
    <row r="212" spans="17:17" x14ac:dyDescent="0.35">
      <c r="Q212" s="19"/>
    </row>
    <row r="213" spans="17:17" x14ac:dyDescent="0.35">
      <c r="Q213" s="19"/>
    </row>
    <row r="214" spans="17:17" x14ac:dyDescent="0.35">
      <c r="Q214" s="19"/>
    </row>
    <row r="215" spans="17:17" x14ac:dyDescent="0.35">
      <c r="Q215" s="19"/>
    </row>
    <row r="216" spans="17:17" x14ac:dyDescent="0.35">
      <c r="Q216" s="19"/>
    </row>
    <row r="217" spans="17:17" x14ac:dyDescent="0.35">
      <c r="Q217" s="19"/>
    </row>
    <row r="218" spans="17:17" x14ac:dyDescent="0.35">
      <c r="Q218" s="19"/>
    </row>
    <row r="219" spans="17:17" x14ac:dyDescent="0.35">
      <c r="Q219" s="19"/>
    </row>
    <row r="220" spans="17:17" x14ac:dyDescent="0.35">
      <c r="Q220" s="19"/>
    </row>
    <row r="221" spans="17:17" x14ac:dyDescent="0.35">
      <c r="Q221" s="19"/>
    </row>
    <row r="222" spans="17:17" x14ac:dyDescent="0.35">
      <c r="Q222" s="19"/>
    </row>
    <row r="223" spans="17:17" x14ac:dyDescent="0.35">
      <c r="Q223" s="19"/>
    </row>
    <row r="224" spans="17:17" x14ac:dyDescent="0.35">
      <c r="Q224" s="19"/>
    </row>
    <row r="225" spans="17:17" x14ac:dyDescent="0.35">
      <c r="Q225" s="19"/>
    </row>
    <row r="226" spans="17:17" x14ac:dyDescent="0.35">
      <c r="Q226" s="19"/>
    </row>
    <row r="227" spans="17:17" x14ac:dyDescent="0.35">
      <c r="Q227" s="19"/>
    </row>
    <row r="228" spans="17:17" x14ac:dyDescent="0.35">
      <c r="Q228" s="19"/>
    </row>
    <row r="229" spans="17:17" x14ac:dyDescent="0.35">
      <c r="Q229" s="19"/>
    </row>
    <row r="230" spans="17:17" x14ac:dyDescent="0.35">
      <c r="Q230" s="19"/>
    </row>
    <row r="231" spans="17:17" x14ac:dyDescent="0.35">
      <c r="Q231" s="19"/>
    </row>
    <row r="232" spans="17:17" x14ac:dyDescent="0.35">
      <c r="Q232" s="19"/>
    </row>
  </sheetData>
  <mergeCells count="9">
    <mergeCell ref="G9:G10"/>
    <mergeCell ref="H9:H10"/>
    <mergeCell ref="I9:N9"/>
    <mergeCell ref="A9:A10"/>
    <mergeCell ref="B9:B10"/>
    <mergeCell ref="C9:C10"/>
    <mergeCell ref="D9:D10"/>
    <mergeCell ref="E9:E10"/>
    <mergeCell ref="F9:F10"/>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Drop Down Site Code">
              <controlPr defaultSize="0" autoLine="0" autoPict="0" macro="[0]!DropDown">
                <anchor moveWithCells="1">
                  <from>
                    <xdr:col>5</xdr:col>
                    <xdr:colOff>336550</xdr:colOff>
                    <xdr:row>6</xdr:row>
                    <xdr:rowOff>44450</xdr:rowOff>
                  </from>
                  <to>
                    <xdr:col>6</xdr:col>
                    <xdr:colOff>336550</xdr:colOff>
                    <xdr:row>6</xdr:row>
                    <xdr:rowOff>266700</xdr:rowOff>
                  </to>
                </anchor>
              </controlPr>
            </control>
          </mc:Choice>
        </mc:AlternateContent>
        <mc:AlternateContent xmlns:mc="http://schemas.openxmlformats.org/markup-compatibility/2006">
          <mc:Choice Requires="x14">
            <control shapeId="5122" r:id="rId5" name="Drop Down Site">
              <controlPr defaultSize="0" autoLine="0" autoPict="0" macro="[0]!DropDown">
                <anchor moveWithCells="1">
                  <from>
                    <xdr:col>6</xdr:col>
                    <xdr:colOff>482600</xdr:colOff>
                    <xdr:row>6</xdr:row>
                    <xdr:rowOff>38100</xdr:rowOff>
                  </from>
                  <to>
                    <xdr:col>8</xdr:col>
                    <xdr:colOff>641350</xdr:colOff>
                    <xdr:row>6</xdr:row>
                    <xdr:rowOff>260350</xdr:rowOff>
                  </to>
                </anchor>
              </controlPr>
            </control>
          </mc:Choice>
        </mc:AlternateContent>
        <mc:AlternateContent xmlns:mc="http://schemas.openxmlformats.org/markup-compatibility/2006">
          <mc:Choice Requires="x14">
            <control shapeId="5123" r:id="rId6" name="Drop Down Trust Code">
              <controlPr defaultSize="0" autoLine="0" autoPict="0" macro="[0]!DropDown">
                <anchor moveWithCells="1">
                  <from>
                    <xdr:col>5</xdr:col>
                    <xdr:colOff>336550</xdr:colOff>
                    <xdr:row>5</xdr:row>
                    <xdr:rowOff>38100</xdr:rowOff>
                  </from>
                  <to>
                    <xdr:col>6</xdr:col>
                    <xdr:colOff>336550</xdr:colOff>
                    <xdr:row>5</xdr:row>
                    <xdr:rowOff>260350</xdr:rowOff>
                  </to>
                </anchor>
              </controlPr>
            </control>
          </mc:Choice>
        </mc:AlternateContent>
        <mc:AlternateContent xmlns:mc="http://schemas.openxmlformats.org/markup-compatibility/2006">
          <mc:Choice Requires="x14">
            <control shapeId="5124" r:id="rId7" name="Drop Down Trust">
              <controlPr defaultSize="0" autoLine="0" autoPict="0" macro="[0]!DropDown">
                <anchor moveWithCells="1">
                  <from>
                    <xdr:col>6</xdr:col>
                    <xdr:colOff>482600</xdr:colOff>
                    <xdr:row>5</xdr:row>
                    <xdr:rowOff>38100</xdr:rowOff>
                  </from>
                  <to>
                    <xdr:col>8</xdr:col>
                    <xdr:colOff>641350</xdr:colOff>
                    <xdr:row>5</xdr:row>
                    <xdr:rowOff>260350</xdr:rowOff>
                  </to>
                </anchor>
              </controlPr>
            </control>
          </mc:Choice>
        </mc:AlternateContent>
        <mc:AlternateContent xmlns:mc="http://schemas.openxmlformats.org/markup-compatibility/2006">
          <mc:Choice Requires="x14">
            <control shapeId="5125" r:id="rId8" name="Drop Down Sort">
              <controlPr defaultSize="0" autoLine="0" autoPict="0">
                <anchor moveWithCells="1">
                  <from>
                    <xdr:col>2</xdr:col>
                    <xdr:colOff>520700</xdr:colOff>
                    <xdr:row>4</xdr:row>
                    <xdr:rowOff>120650</xdr:rowOff>
                  </from>
                  <to>
                    <xdr:col>3</xdr:col>
                    <xdr:colOff>139700</xdr:colOff>
                    <xdr:row>5</xdr:row>
                    <xdr:rowOff>107950</xdr:rowOff>
                  </to>
                </anchor>
              </controlPr>
            </control>
          </mc:Choice>
        </mc:AlternateContent>
        <mc:AlternateContent xmlns:mc="http://schemas.openxmlformats.org/markup-compatibility/2006">
          <mc:Choice Requires="x14">
            <control shapeId="5126" r:id="rId9" name="sort">
              <controlPr defaultSize="0" autoFill="0" autoPict="0" macro="[0]!SheetSort">
                <anchor moveWithCells="1" sizeWithCells="1">
                  <from>
                    <xdr:col>3</xdr:col>
                    <xdr:colOff>292100</xdr:colOff>
                    <xdr:row>5</xdr:row>
                    <xdr:rowOff>6350</xdr:rowOff>
                  </from>
                  <to>
                    <xdr:col>4</xdr:col>
                    <xdr:colOff>387350</xdr:colOff>
                    <xdr:row>5</xdr:row>
                    <xdr:rowOff>266700</xdr:rowOff>
                  </to>
                </anchor>
              </controlPr>
            </control>
          </mc:Choice>
        </mc:AlternateContent>
        <mc:AlternateContent xmlns:mc="http://schemas.openxmlformats.org/markup-compatibility/2006">
          <mc:Choice Requires="x14">
            <control shapeId="5127" r:id="rId10" name="filterform">
              <controlPr defaultSize="0" autoFill="0" autoPict="0" macro="[0]!FilterButton">
                <anchor moveWithCells="1" sizeWithCells="1">
                  <from>
                    <xdr:col>8</xdr:col>
                    <xdr:colOff>876300</xdr:colOff>
                    <xdr:row>4</xdr:row>
                    <xdr:rowOff>120650</xdr:rowOff>
                  </from>
                  <to>
                    <xdr:col>9</xdr:col>
                    <xdr:colOff>806450</xdr:colOff>
                    <xdr:row>5</xdr:row>
                    <xdr:rowOff>107950</xdr:rowOff>
                  </to>
                </anchor>
              </controlPr>
            </control>
          </mc:Choice>
        </mc:AlternateContent>
        <mc:AlternateContent xmlns:mc="http://schemas.openxmlformats.org/markup-compatibility/2006">
          <mc:Choice Requires="x14">
            <control shapeId="5128" r:id="rId11" name="Low">
              <controlPr defaultSize="0" autoFill="0" autoLine="0" autoPict="0">
                <anchor moveWithCells="1">
                  <from>
                    <xdr:col>2</xdr:col>
                    <xdr:colOff>520700</xdr:colOff>
                    <xdr:row>5</xdr:row>
                    <xdr:rowOff>152400</xdr:rowOff>
                  </from>
                  <to>
                    <xdr:col>2</xdr:col>
                    <xdr:colOff>1104900</xdr:colOff>
                    <xdr:row>6</xdr:row>
                    <xdr:rowOff>234950</xdr:rowOff>
                  </to>
                </anchor>
              </controlPr>
            </control>
          </mc:Choice>
        </mc:AlternateContent>
        <mc:AlternateContent xmlns:mc="http://schemas.openxmlformats.org/markup-compatibility/2006">
          <mc:Choice Requires="x14">
            <control shapeId="5129" r:id="rId12" name="High">
              <controlPr defaultSize="0" autoFill="0" autoLine="0" autoPict="0">
                <anchor moveWithCells="1">
                  <from>
                    <xdr:col>2</xdr:col>
                    <xdr:colOff>1447800</xdr:colOff>
                    <xdr:row>5</xdr:row>
                    <xdr:rowOff>152400</xdr:rowOff>
                  </from>
                  <to>
                    <xdr:col>2</xdr:col>
                    <xdr:colOff>2197100</xdr:colOff>
                    <xdr:row>6</xdr:row>
                    <xdr:rowOff>234950</xdr:rowOff>
                  </to>
                </anchor>
              </controlPr>
            </control>
          </mc:Choice>
        </mc:AlternateContent>
        <mc:AlternateContent xmlns:mc="http://schemas.openxmlformats.org/markup-compatibility/2006">
          <mc:Choice Requires="x14">
            <control shapeId="5130" r:id="rId13" name="Drop Down RG Code">
              <controlPr defaultSize="0" autoLine="0" autoPict="0" macro="[0]!DropDown">
                <anchor moveWithCells="1">
                  <from>
                    <xdr:col>5</xdr:col>
                    <xdr:colOff>336550</xdr:colOff>
                    <xdr:row>4</xdr:row>
                    <xdr:rowOff>44450</xdr:rowOff>
                  </from>
                  <to>
                    <xdr:col>6</xdr:col>
                    <xdr:colOff>336550</xdr:colOff>
                    <xdr:row>4</xdr:row>
                    <xdr:rowOff>266700</xdr:rowOff>
                  </to>
                </anchor>
              </controlPr>
            </control>
          </mc:Choice>
        </mc:AlternateContent>
        <mc:AlternateContent xmlns:mc="http://schemas.openxmlformats.org/markup-compatibility/2006">
          <mc:Choice Requires="x14">
            <control shapeId="5131" r:id="rId14" name="Drop Down RG">
              <controlPr defaultSize="0" autoLine="0" autoPict="0" macro="[0]!DropDown">
                <anchor moveWithCells="1">
                  <from>
                    <xdr:col>6</xdr:col>
                    <xdr:colOff>482600</xdr:colOff>
                    <xdr:row>4</xdr:row>
                    <xdr:rowOff>44450</xdr:rowOff>
                  </from>
                  <to>
                    <xdr:col>8</xdr:col>
                    <xdr:colOff>641350</xdr:colOff>
                    <xdr:row>4</xdr:row>
                    <xdr:rowOff>266700</xdr:rowOff>
                  </to>
                </anchor>
              </controlPr>
            </control>
          </mc:Choice>
        </mc:AlternateContent>
        <mc:AlternateContent xmlns:mc="http://schemas.openxmlformats.org/markup-compatibility/2006">
          <mc:Choice Requires="x14">
            <control shapeId="5132" r:id="rId15" name="Antenatal">
              <controlPr defaultSize="0" print="0" autoFill="0" autoPict="0" macro="[0]!Sites1">
                <anchor moveWithCells="1">
                  <from>
                    <xdr:col>2</xdr:col>
                    <xdr:colOff>2025650</xdr:colOff>
                    <xdr:row>1</xdr:row>
                    <xdr:rowOff>76200</xdr:rowOff>
                  </from>
                  <to>
                    <xdr:col>4</xdr:col>
                    <xdr:colOff>495300</xdr:colOff>
                    <xdr:row>2</xdr:row>
                    <xdr:rowOff>234950</xdr:rowOff>
                  </to>
                </anchor>
              </controlPr>
            </control>
          </mc:Choice>
        </mc:AlternateContent>
        <mc:AlternateContent xmlns:mc="http://schemas.openxmlformats.org/markup-compatibility/2006">
          <mc:Choice Requires="x14">
            <control shapeId="5133" r:id="rId16" name="PostnatalWard">
              <controlPr defaultSize="0" print="0" autoFill="0" autoPict="0" macro="[0]!Sites3">
                <anchor moveWithCells="1">
                  <from>
                    <xdr:col>2</xdr:col>
                    <xdr:colOff>2025650</xdr:colOff>
                    <xdr:row>2</xdr:row>
                    <xdr:rowOff>311150</xdr:rowOff>
                  </from>
                  <to>
                    <xdr:col>4</xdr:col>
                    <xdr:colOff>495300</xdr:colOff>
                    <xdr:row>3</xdr:row>
                    <xdr:rowOff>0</xdr:rowOff>
                  </to>
                </anchor>
              </controlPr>
            </control>
          </mc:Choice>
        </mc:AlternateContent>
        <mc:AlternateContent xmlns:mc="http://schemas.openxmlformats.org/markup-compatibility/2006">
          <mc:Choice Requires="x14">
            <control shapeId="5134" r:id="rId17" name="Birth">
              <controlPr defaultSize="0" print="0" autoFill="0" autoPict="0" macro="[0]!Sites2">
                <anchor moveWithCells="1">
                  <from>
                    <xdr:col>4</xdr:col>
                    <xdr:colOff>596900</xdr:colOff>
                    <xdr:row>1</xdr:row>
                    <xdr:rowOff>76200</xdr:rowOff>
                  </from>
                  <to>
                    <xdr:col>4</xdr:col>
                    <xdr:colOff>2139950</xdr:colOff>
                    <xdr:row>2</xdr:row>
                    <xdr:rowOff>234950</xdr:rowOff>
                  </to>
                </anchor>
              </controlPr>
            </control>
          </mc:Choice>
        </mc:AlternateContent>
        <mc:AlternateContent xmlns:mc="http://schemas.openxmlformats.org/markup-compatibility/2006">
          <mc:Choice Requires="x14">
            <control shapeId="5135" r:id="rId18" name="PostnatalComm">
              <controlPr defaultSize="0" print="0" autoFill="0" autoPict="0" macro="[0]!Trusts4">
                <anchor moveWithCells="1">
                  <from>
                    <xdr:col>4</xdr:col>
                    <xdr:colOff>596900</xdr:colOff>
                    <xdr:row>2</xdr:row>
                    <xdr:rowOff>311150</xdr:rowOff>
                  </from>
                  <to>
                    <xdr:col>4</xdr:col>
                    <xdr:colOff>2139950</xdr:colOff>
                    <xdr:row>3</xdr:row>
                    <xdr:rowOff>0</xdr:rowOff>
                  </to>
                </anchor>
              </controlPr>
            </control>
          </mc:Choice>
        </mc:AlternateContent>
        <mc:AlternateContent xmlns:mc="http://schemas.openxmlformats.org/markup-compatibility/2006">
          <mc:Choice Requires="x14">
            <control shapeId="5136" r:id="rId19" name="Regionlo">
              <controlPr defaultSize="0" print="0" autoFill="0" autoPict="0" macro="[0]!Regionlo1">
                <anchor moveWithCells="1" sizeWithCells="1">
                  <from>
                    <xdr:col>6</xdr:col>
                    <xdr:colOff>863600</xdr:colOff>
                    <xdr:row>1</xdr:row>
                    <xdr:rowOff>44450</xdr:rowOff>
                  </from>
                  <to>
                    <xdr:col>7</xdr:col>
                    <xdr:colOff>647700</xdr:colOff>
                    <xdr:row>2</xdr:row>
                    <xdr:rowOff>381000</xdr:rowOff>
                  </to>
                </anchor>
              </controlPr>
            </control>
          </mc:Choice>
        </mc:AlternateContent>
        <mc:AlternateContent xmlns:mc="http://schemas.openxmlformats.org/markup-compatibility/2006">
          <mc:Choice Requires="x14">
            <control shapeId="5137" r:id="rId20" name="Trusts">
              <controlPr defaultSize="0" print="0" autoFill="0" autoPict="0" macro="[0]!Trusts1">
                <anchor moveWithCells="1" sizeWithCells="1">
                  <from>
                    <xdr:col>7</xdr:col>
                    <xdr:colOff>863600</xdr:colOff>
                    <xdr:row>1</xdr:row>
                    <xdr:rowOff>44450</xdr:rowOff>
                  </from>
                  <to>
                    <xdr:col>8</xdr:col>
                    <xdr:colOff>647700</xdr:colOff>
                    <xdr:row>2</xdr:row>
                    <xdr:rowOff>381000</xdr:rowOff>
                  </to>
                </anchor>
              </controlPr>
            </control>
          </mc:Choice>
        </mc:AlternateContent>
        <mc:AlternateContent xmlns:mc="http://schemas.openxmlformats.org/markup-compatibility/2006">
          <mc:Choice Requires="x14">
            <control shapeId="5138" r:id="rId21" name="Sites">
              <controlPr defaultSize="0" print="0" autoFill="0" autoPict="0" macro="[0]!Sites1">
                <anchor moveWithCells="1" sizeWithCells="1">
                  <from>
                    <xdr:col>8</xdr:col>
                    <xdr:colOff>863600</xdr:colOff>
                    <xdr:row>1</xdr:row>
                    <xdr:rowOff>44450</xdr:rowOff>
                  </from>
                  <to>
                    <xdr:col>9</xdr:col>
                    <xdr:colOff>793750</xdr:colOff>
                    <xdr:row>2</xdr:row>
                    <xdr:rowOff>381000</xdr:rowOff>
                  </to>
                </anchor>
              </controlPr>
            </control>
          </mc:Choice>
        </mc:AlternateContent>
        <mc:AlternateContent xmlns:mc="http://schemas.openxmlformats.org/markup-compatibility/2006">
          <mc:Choice Requires="x14">
            <control shapeId="5139" r:id="rId22" name="ViewNotes">
              <controlPr defaultSize="0" print="0" autoFill="0" autoPict="0" macro="[0]!NotesClick">
                <anchor moveWithCells="1">
                  <from>
                    <xdr:col>1</xdr:col>
                    <xdr:colOff>146050</xdr:colOff>
                    <xdr:row>2</xdr:row>
                    <xdr:rowOff>0</xdr:rowOff>
                  </from>
                  <to>
                    <xdr:col>2</xdr:col>
                    <xdr:colOff>679450</xdr:colOff>
                    <xdr:row>2</xdr:row>
                    <xdr:rowOff>260350</xdr:rowOff>
                  </to>
                </anchor>
              </controlPr>
            </control>
          </mc:Choice>
        </mc:AlternateContent>
        <mc:AlternateContent xmlns:mc="http://schemas.openxmlformats.org/markup-compatibility/2006">
          <mc:Choice Requires="x14">
            <control shapeId="5140" r:id="rId23" name="Summary">
              <controlPr defaultSize="0" print="0" autoFill="0" autoPict="0" macro="[0]!summarysheet">
                <anchor moveWithCells="1">
                  <from>
                    <xdr:col>1</xdr:col>
                    <xdr:colOff>146050</xdr:colOff>
                    <xdr:row>2</xdr:row>
                    <xdr:rowOff>304800</xdr:rowOff>
                  </from>
                  <to>
                    <xdr:col>2</xdr:col>
                    <xdr:colOff>679450</xdr:colOff>
                    <xdr:row>2</xdr:row>
                    <xdr:rowOff>565150</xdr:rowOff>
                  </to>
                </anchor>
              </controlPr>
            </control>
          </mc:Choice>
        </mc:AlternateContent>
        <mc:AlternateContent xmlns:mc="http://schemas.openxmlformats.org/markup-compatibility/2006">
          <mc:Choice Requires="x14">
            <control shapeId="5141" r:id="rId24" name="Reset">
              <controlPr defaultSize="0" autoFill="0" autoPict="0" macro="[0]!ViewAllData">
                <anchor moveWithCells="1" sizeWithCells="1">
                  <from>
                    <xdr:col>8</xdr:col>
                    <xdr:colOff>876300</xdr:colOff>
                    <xdr:row>5</xdr:row>
                    <xdr:rowOff>190500</xdr:rowOff>
                  </from>
                  <to>
                    <xdr:col>9</xdr:col>
                    <xdr:colOff>806450</xdr:colOff>
                    <xdr:row>6</xdr:row>
                    <xdr:rowOff>177800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F59F8D-F61C-4113-BB26-0B85EE404968}">
  <sheetPr codeName="Sheet30">
    <tabColor theme="3" tint="0.59999389629810485"/>
    <pageSetUpPr fitToPage="1"/>
  </sheetPr>
  <dimension ref="A1:M55"/>
  <sheetViews>
    <sheetView workbookViewId="0"/>
  </sheetViews>
  <sheetFormatPr defaultColWidth="9.08984375" defaultRowHeight="14.5" x14ac:dyDescent="0.35"/>
  <cols>
    <col min="1" max="1" width="9.36328125" style="68" customWidth="1"/>
    <col min="2" max="2" width="46.90625" style="68" customWidth="1"/>
    <col min="3" max="3" width="13.08984375" style="68" customWidth="1"/>
    <col min="4" max="4" width="15" style="68" customWidth="1"/>
    <col min="5" max="5" width="13.54296875" style="68" customWidth="1"/>
    <col min="6" max="6" width="19.36328125" style="68" customWidth="1"/>
    <col min="7" max="7" width="19.6328125" style="68" customWidth="1"/>
    <col min="8" max="9" width="16.36328125" style="68" customWidth="1"/>
    <col min="10" max="10" width="16.453125" style="68" customWidth="1"/>
    <col min="11" max="12" width="16.36328125" style="68" customWidth="1"/>
    <col min="13" max="16384" width="9.08984375" style="39"/>
  </cols>
  <sheetData>
    <row r="1" spans="1:13" ht="6" customHeight="1" x14ac:dyDescent="0.35">
      <c r="A1" s="39"/>
      <c r="B1" s="39"/>
      <c r="C1" s="39"/>
      <c r="D1" s="39"/>
      <c r="E1" s="39"/>
      <c r="F1" s="40"/>
      <c r="G1" s="40"/>
      <c r="H1" s="39"/>
      <c r="I1" s="39"/>
      <c r="J1" s="39"/>
      <c r="K1" s="39"/>
      <c r="L1" s="39"/>
    </row>
    <row r="2" spans="1:13" ht="7.5" customHeight="1" x14ac:dyDescent="0.35">
      <c r="A2" s="39"/>
      <c r="B2" s="39"/>
      <c r="C2" s="39"/>
      <c r="D2" s="39"/>
      <c r="E2" s="39"/>
      <c r="F2" s="40"/>
      <c r="G2" s="40"/>
      <c r="H2" s="39"/>
      <c r="I2" s="39"/>
      <c r="J2" s="39"/>
      <c r="K2" s="39"/>
      <c r="L2" s="39"/>
    </row>
    <row r="3" spans="1:13" ht="45" customHeight="1" x14ac:dyDescent="0.35">
      <c r="A3" s="39"/>
      <c r="B3" s="41"/>
      <c r="C3" s="39"/>
      <c r="D3" s="39"/>
      <c r="E3" s="39"/>
      <c r="F3" s="40"/>
      <c r="G3" s="40"/>
      <c r="H3" s="39"/>
      <c r="I3" s="41"/>
      <c r="J3" s="39"/>
      <c r="K3" s="39"/>
      <c r="L3" s="39"/>
    </row>
    <row r="4" spans="1:13" ht="8.15" customHeight="1" x14ac:dyDescent="0.35">
      <c r="A4" s="39"/>
      <c r="B4" s="39"/>
      <c r="C4" s="39"/>
      <c r="D4" s="39"/>
      <c r="E4" s="39"/>
      <c r="F4" s="40"/>
      <c r="G4" s="40"/>
      <c r="H4" s="39"/>
      <c r="I4" s="39"/>
      <c r="J4" s="42"/>
      <c r="K4" s="39"/>
      <c r="L4" s="39"/>
    </row>
    <row r="5" spans="1:13" ht="21.9" customHeight="1" x14ac:dyDescent="0.35">
      <c r="A5" s="39"/>
      <c r="B5" s="39"/>
      <c r="C5" s="39"/>
      <c r="D5" s="43"/>
      <c r="E5" s="44"/>
      <c r="F5" s="43"/>
      <c r="G5" s="40"/>
      <c r="H5" s="39"/>
      <c r="I5" s="39"/>
      <c r="J5" s="39"/>
      <c r="K5" s="39"/>
      <c r="L5" s="39"/>
    </row>
    <row r="6" spans="1:13" ht="21.9" customHeight="1" x14ac:dyDescent="0.35">
      <c r="A6" s="39"/>
      <c r="B6" s="45" t="s">
        <v>23</v>
      </c>
      <c r="C6" s="39"/>
      <c r="D6" s="39"/>
      <c r="E6" s="46"/>
      <c r="F6" s="43"/>
      <c r="G6" s="40"/>
      <c r="H6" s="39"/>
      <c r="I6" s="39"/>
      <c r="J6" s="39"/>
      <c r="K6" s="39"/>
      <c r="L6" s="39"/>
    </row>
    <row r="7" spans="1:13" ht="24.9" customHeight="1" x14ac:dyDescent="0.35">
      <c r="A7" s="39"/>
      <c r="B7" s="39"/>
      <c r="C7" s="39"/>
      <c r="D7" s="43"/>
      <c r="E7" s="44"/>
      <c r="F7" s="43"/>
      <c r="G7" s="40"/>
      <c r="H7" s="39"/>
      <c r="I7" s="39"/>
      <c r="J7" s="39"/>
      <c r="K7" s="39"/>
      <c r="L7" s="39"/>
    </row>
    <row r="8" spans="1:13" ht="12" customHeight="1" x14ac:dyDescent="0.35">
      <c r="A8" s="47"/>
      <c r="B8" s="47"/>
      <c r="C8" s="47"/>
      <c r="D8" s="47"/>
      <c r="E8" s="47"/>
      <c r="F8" s="48"/>
      <c r="G8" s="48"/>
      <c r="H8" s="47"/>
      <c r="I8" s="47"/>
      <c r="J8" s="47"/>
      <c r="K8" s="47"/>
      <c r="L8" s="47"/>
    </row>
    <row r="9" spans="1:13" ht="15.75" customHeight="1" x14ac:dyDescent="0.35">
      <c r="A9" s="49" t="s">
        <v>24</v>
      </c>
      <c r="B9" s="49" t="s">
        <v>25</v>
      </c>
      <c r="C9" s="49" t="s">
        <v>26</v>
      </c>
      <c r="D9" s="49" t="s">
        <v>699</v>
      </c>
      <c r="E9" s="50" t="s">
        <v>5</v>
      </c>
      <c r="F9" s="50" t="s">
        <v>6</v>
      </c>
      <c r="G9" s="51" t="s">
        <v>27</v>
      </c>
      <c r="H9" s="52"/>
      <c r="I9" s="52"/>
      <c r="J9" s="52"/>
      <c r="K9" s="52"/>
      <c r="L9" s="53"/>
    </row>
    <row r="10" spans="1:13" ht="31.5" customHeight="1" x14ac:dyDescent="0.35">
      <c r="A10" s="54"/>
      <c r="B10" s="54"/>
      <c r="C10" s="54"/>
      <c r="D10" s="54"/>
      <c r="E10" s="55"/>
      <c r="F10" s="55"/>
      <c r="G10" s="56" t="s">
        <v>28</v>
      </c>
      <c r="H10" s="56" t="s">
        <v>29</v>
      </c>
      <c r="I10" s="56" t="s">
        <v>30</v>
      </c>
      <c r="J10" s="56" t="s">
        <v>31</v>
      </c>
      <c r="K10" s="56" t="s">
        <v>32</v>
      </c>
      <c r="L10" s="56" t="s">
        <v>33</v>
      </c>
    </row>
    <row r="11" spans="1:13" s="61" customFormat="1" x14ac:dyDescent="0.35">
      <c r="A11" s="82"/>
      <c r="B11" s="58" t="s">
        <v>34</v>
      </c>
      <c r="C11" s="59">
        <v>4901</v>
      </c>
      <c r="D11" s="59">
        <v>38214</v>
      </c>
      <c r="E11" s="60">
        <v>0.93103448275862066</v>
      </c>
      <c r="F11" s="60">
        <v>4.1216078351356863E-2</v>
      </c>
      <c r="G11" s="59">
        <v>3934</v>
      </c>
      <c r="H11" s="59">
        <v>629</v>
      </c>
      <c r="I11" s="59">
        <v>105</v>
      </c>
      <c r="J11" s="59">
        <v>80</v>
      </c>
      <c r="K11" s="59">
        <v>122</v>
      </c>
      <c r="L11" s="59">
        <v>31</v>
      </c>
    </row>
    <row r="12" spans="1:13" s="61" customFormat="1" x14ac:dyDescent="0.35">
      <c r="A12" s="84"/>
      <c r="B12" s="58" t="s">
        <v>35</v>
      </c>
      <c r="C12" s="62">
        <v>4901</v>
      </c>
      <c r="D12" s="62">
        <v>38214</v>
      </c>
      <c r="E12" s="63">
        <v>0.93103448275862066</v>
      </c>
      <c r="F12" s="63">
        <v>4.1216078351356863E-2</v>
      </c>
      <c r="G12" s="62">
        <v>3934</v>
      </c>
      <c r="H12" s="62">
        <v>629</v>
      </c>
      <c r="I12" s="62">
        <v>105</v>
      </c>
      <c r="J12" s="62">
        <v>80</v>
      </c>
      <c r="K12" s="62">
        <v>122</v>
      </c>
      <c r="L12" s="62">
        <v>31</v>
      </c>
    </row>
    <row r="13" spans="1:13" s="87" customFormat="1" ht="15" customHeight="1" thickBot="1" x14ac:dyDescent="0.4">
      <c r="A13" s="64"/>
      <c r="B13" s="65" t="s">
        <v>36</v>
      </c>
      <c r="C13" s="66">
        <f>SUBTOTAL(9,C14:C55)</f>
        <v>4901</v>
      </c>
      <c r="D13" s="66">
        <f>SUBTOTAL(9,D14:D55)</f>
        <v>38214</v>
      </c>
      <c r="E13" s="67">
        <f>IFERROR((G13+H13)/SUM(G13:L13), "-")</f>
        <v>0.93133047210300424</v>
      </c>
      <c r="F13" s="67">
        <f>IFERROR((J13+K13)/SUM(G13:L13), "-")</f>
        <v>4.1079092581238506E-2</v>
      </c>
      <c r="G13" s="66">
        <f t="shared" ref="G13:L13" si="0">SUBTOTAL(9,G14:G55)</f>
        <v>3928</v>
      </c>
      <c r="H13" s="66">
        <f t="shared" si="0"/>
        <v>629</v>
      </c>
      <c r="I13" s="66">
        <f t="shared" si="0"/>
        <v>104</v>
      </c>
      <c r="J13" s="66">
        <f t="shared" si="0"/>
        <v>79</v>
      </c>
      <c r="K13" s="66">
        <f t="shared" si="0"/>
        <v>122</v>
      </c>
      <c r="L13" s="66">
        <f t="shared" si="0"/>
        <v>31</v>
      </c>
    </row>
    <row r="14" spans="1:13" ht="16.5" customHeight="1" x14ac:dyDescent="0.35">
      <c r="A14" s="69" t="s">
        <v>37</v>
      </c>
      <c r="B14" s="69" t="s">
        <v>38</v>
      </c>
      <c r="C14" s="70">
        <v>115</v>
      </c>
      <c r="D14" s="70">
        <v>1036</v>
      </c>
      <c r="E14" s="104">
        <v>0.93043478260869561</v>
      </c>
      <c r="F14" s="105">
        <v>5.2173913043478258E-2</v>
      </c>
      <c r="G14" s="70">
        <v>89</v>
      </c>
      <c r="H14" s="70">
        <v>18</v>
      </c>
      <c r="I14" s="70">
        <v>1</v>
      </c>
      <c r="J14" s="70">
        <v>2</v>
      </c>
      <c r="K14" s="70">
        <v>4</v>
      </c>
      <c r="L14" s="70">
        <v>1</v>
      </c>
      <c r="M14" s="68"/>
    </row>
    <row r="15" spans="1:13" ht="16.5" customHeight="1" x14ac:dyDescent="0.35">
      <c r="A15" s="73" t="s">
        <v>39</v>
      </c>
      <c r="B15" s="69" t="s">
        <v>40</v>
      </c>
      <c r="C15" s="70">
        <v>78</v>
      </c>
      <c r="D15" s="70">
        <v>1195</v>
      </c>
      <c r="E15" s="106">
        <v>0.94871794871794868</v>
      </c>
      <c r="F15" s="106">
        <v>3.8461538461538464E-2</v>
      </c>
      <c r="G15" s="70">
        <v>60</v>
      </c>
      <c r="H15" s="70">
        <v>14</v>
      </c>
      <c r="I15" s="70">
        <v>1</v>
      </c>
      <c r="J15" s="70">
        <v>1</v>
      </c>
      <c r="K15" s="70">
        <v>2</v>
      </c>
      <c r="L15" s="70">
        <v>0</v>
      </c>
      <c r="M15" s="68"/>
    </row>
    <row r="16" spans="1:13" ht="16.5" customHeight="1" x14ac:dyDescent="0.35">
      <c r="A16" s="73" t="s">
        <v>41</v>
      </c>
      <c r="B16" s="69" t="s">
        <v>42</v>
      </c>
      <c r="C16" s="70">
        <v>73</v>
      </c>
      <c r="D16" s="70">
        <v>160</v>
      </c>
      <c r="E16" s="106">
        <v>0.95890410958904104</v>
      </c>
      <c r="F16" s="106">
        <v>2.7397260273972601E-2</v>
      </c>
      <c r="G16" s="70">
        <v>65</v>
      </c>
      <c r="H16" s="70">
        <v>5</v>
      </c>
      <c r="I16" s="70">
        <v>1</v>
      </c>
      <c r="J16" s="70">
        <v>1</v>
      </c>
      <c r="K16" s="70">
        <v>1</v>
      </c>
      <c r="L16" s="70">
        <v>0</v>
      </c>
      <c r="M16" s="68"/>
    </row>
    <row r="17" spans="1:13" ht="16.5" customHeight="1" x14ac:dyDescent="0.35">
      <c r="A17" s="73" t="s">
        <v>43</v>
      </c>
      <c r="B17" s="69" t="s">
        <v>44</v>
      </c>
      <c r="C17" s="70">
        <v>221</v>
      </c>
      <c r="D17" s="70">
        <v>757</v>
      </c>
      <c r="E17" s="106">
        <v>0.8868778280542986</v>
      </c>
      <c r="F17" s="106">
        <v>8.5972850678733032E-2</v>
      </c>
      <c r="G17" s="70">
        <v>159</v>
      </c>
      <c r="H17" s="70">
        <v>37</v>
      </c>
      <c r="I17" s="70">
        <v>5</v>
      </c>
      <c r="J17" s="70">
        <v>6</v>
      </c>
      <c r="K17" s="70">
        <v>13</v>
      </c>
      <c r="L17" s="70">
        <v>1</v>
      </c>
      <c r="M17" s="68"/>
    </row>
    <row r="18" spans="1:13" ht="16.5" customHeight="1" x14ac:dyDescent="0.35">
      <c r="A18" s="73" t="s">
        <v>45</v>
      </c>
      <c r="B18" s="69" t="s">
        <v>46</v>
      </c>
      <c r="C18" s="70">
        <v>87</v>
      </c>
      <c r="D18" s="70">
        <v>561</v>
      </c>
      <c r="E18" s="106">
        <v>0.9885057471264368</v>
      </c>
      <c r="F18" s="106">
        <v>1.1494252873563218E-2</v>
      </c>
      <c r="G18" s="70">
        <v>70</v>
      </c>
      <c r="H18" s="70">
        <v>16</v>
      </c>
      <c r="I18" s="70">
        <v>0</v>
      </c>
      <c r="J18" s="70">
        <v>0</v>
      </c>
      <c r="K18" s="70">
        <v>1</v>
      </c>
      <c r="L18" s="70">
        <v>0</v>
      </c>
      <c r="M18" s="68"/>
    </row>
    <row r="19" spans="1:13" ht="16.5" customHeight="1" x14ac:dyDescent="0.35">
      <c r="A19" s="73" t="s">
        <v>47</v>
      </c>
      <c r="B19" s="69" t="s">
        <v>48</v>
      </c>
      <c r="C19" s="70">
        <v>31</v>
      </c>
      <c r="D19" s="70">
        <v>1389</v>
      </c>
      <c r="E19" s="106">
        <v>0.80645161290322576</v>
      </c>
      <c r="F19" s="106">
        <v>0.16129032258064516</v>
      </c>
      <c r="G19" s="70">
        <v>20</v>
      </c>
      <c r="H19" s="70">
        <v>5</v>
      </c>
      <c r="I19" s="70">
        <v>1</v>
      </c>
      <c r="J19" s="70">
        <v>2</v>
      </c>
      <c r="K19" s="70">
        <v>3</v>
      </c>
      <c r="L19" s="70">
        <v>0</v>
      </c>
      <c r="M19" s="68"/>
    </row>
    <row r="20" spans="1:13" ht="16.5" customHeight="1" x14ac:dyDescent="0.35">
      <c r="A20" s="73" t="s">
        <v>49</v>
      </c>
      <c r="B20" s="69" t="s">
        <v>50</v>
      </c>
      <c r="C20" s="70">
        <v>134</v>
      </c>
      <c r="D20" s="70">
        <v>2024</v>
      </c>
      <c r="E20" s="106">
        <v>0.90298507462686572</v>
      </c>
      <c r="F20" s="106">
        <v>5.2238805970149252E-2</v>
      </c>
      <c r="G20" s="70">
        <v>109</v>
      </c>
      <c r="H20" s="70">
        <v>12</v>
      </c>
      <c r="I20" s="70">
        <v>6</v>
      </c>
      <c r="J20" s="70">
        <v>2</v>
      </c>
      <c r="K20" s="70">
        <v>5</v>
      </c>
      <c r="L20" s="70">
        <v>0</v>
      </c>
      <c r="M20" s="68"/>
    </row>
    <row r="21" spans="1:13" ht="15.75" customHeight="1" x14ac:dyDescent="0.35">
      <c r="A21" s="73" t="s">
        <v>51</v>
      </c>
      <c r="B21" s="69" t="s">
        <v>52</v>
      </c>
      <c r="C21" s="70">
        <v>140</v>
      </c>
      <c r="D21" s="70">
        <v>852</v>
      </c>
      <c r="E21" s="106">
        <v>0.97142857142857142</v>
      </c>
      <c r="F21" s="106">
        <v>2.8571428571428571E-2</v>
      </c>
      <c r="G21" s="70">
        <v>117</v>
      </c>
      <c r="H21" s="70">
        <v>19</v>
      </c>
      <c r="I21" s="70">
        <v>0</v>
      </c>
      <c r="J21" s="70">
        <v>2</v>
      </c>
      <c r="K21" s="70">
        <v>2</v>
      </c>
      <c r="L21" s="70">
        <v>0</v>
      </c>
      <c r="M21" s="68"/>
    </row>
    <row r="22" spans="1:13" x14ac:dyDescent="0.35">
      <c r="A22" s="73" t="s">
        <v>53</v>
      </c>
      <c r="B22" s="69" t="s">
        <v>54</v>
      </c>
      <c r="C22" s="70">
        <v>11</v>
      </c>
      <c r="D22" s="70">
        <v>31</v>
      </c>
      <c r="E22" s="106">
        <v>1</v>
      </c>
      <c r="F22" s="106">
        <v>0</v>
      </c>
      <c r="G22" s="70">
        <v>10</v>
      </c>
      <c r="H22" s="70">
        <v>1</v>
      </c>
      <c r="I22" s="70">
        <v>0</v>
      </c>
      <c r="J22" s="70">
        <v>0</v>
      </c>
      <c r="K22" s="70">
        <v>0</v>
      </c>
      <c r="L22" s="70">
        <v>0</v>
      </c>
      <c r="M22" s="68"/>
    </row>
    <row r="23" spans="1:13" x14ac:dyDescent="0.35">
      <c r="A23" s="73" t="s">
        <v>55</v>
      </c>
      <c r="B23" s="69" t="s">
        <v>56</v>
      </c>
      <c r="C23" s="70">
        <v>8</v>
      </c>
      <c r="D23" s="70">
        <v>629</v>
      </c>
      <c r="E23" s="106">
        <v>0.875</v>
      </c>
      <c r="F23" s="106">
        <v>0.125</v>
      </c>
      <c r="G23" s="70">
        <v>7</v>
      </c>
      <c r="H23" s="70">
        <v>0</v>
      </c>
      <c r="I23" s="70">
        <v>0</v>
      </c>
      <c r="J23" s="70">
        <v>0</v>
      </c>
      <c r="K23" s="70">
        <v>1</v>
      </c>
      <c r="L23" s="70">
        <v>0</v>
      </c>
      <c r="M23" s="68"/>
    </row>
    <row r="24" spans="1:13" x14ac:dyDescent="0.35">
      <c r="A24" s="73" t="s">
        <v>58</v>
      </c>
      <c r="B24" s="69" t="s">
        <v>59</v>
      </c>
      <c r="C24" s="70">
        <v>0</v>
      </c>
      <c r="D24" s="70">
        <v>0</v>
      </c>
      <c r="E24" s="106" t="s">
        <v>8</v>
      </c>
      <c r="F24" s="106" t="s">
        <v>8</v>
      </c>
      <c r="G24" s="70">
        <v>0</v>
      </c>
      <c r="H24" s="70">
        <v>0</v>
      </c>
      <c r="I24" s="70">
        <v>0</v>
      </c>
      <c r="J24" s="70">
        <v>0</v>
      </c>
      <c r="K24" s="70">
        <v>0</v>
      </c>
      <c r="L24" s="70">
        <v>0</v>
      </c>
      <c r="M24" s="68"/>
    </row>
    <row r="25" spans="1:13" x14ac:dyDescent="0.35">
      <c r="A25" s="73" t="s">
        <v>60</v>
      </c>
      <c r="B25" s="69" t="s">
        <v>61</v>
      </c>
      <c r="C25" s="70">
        <v>135</v>
      </c>
      <c r="D25" s="70">
        <v>765</v>
      </c>
      <c r="E25" s="106">
        <v>0.94074074074074077</v>
      </c>
      <c r="F25" s="106">
        <v>2.2222222222222223E-2</v>
      </c>
      <c r="G25" s="70">
        <v>101</v>
      </c>
      <c r="H25" s="70">
        <v>26</v>
      </c>
      <c r="I25" s="70">
        <v>4</v>
      </c>
      <c r="J25" s="70">
        <v>1</v>
      </c>
      <c r="K25" s="70">
        <v>2</v>
      </c>
      <c r="L25" s="70">
        <v>1</v>
      </c>
      <c r="M25" s="68"/>
    </row>
    <row r="26" spans="1:13" x14ac:dyDescent="0.35">
      <c r="A26" s="73" t="s">
        <v>62</v>
      </c>
      <c r="B26" s="69" t="s">
        <v>63</v>
      </c>
      <c r="C26" s="70">
        <v>157</v>
      </c>
      <c r="D26" s="70">
        <v>1436</v>
      </c>
      <c r="E26" s="106">
        <v>0.95541401273885351</v>
      </c>
      <c r="F26" s="106">
        <v>1.9108280254777069E-2</v>
      </c>
      <c r="G26" s="70">
        <v>122</v>
      </c>
      <c r="H26" s="70">
        <v>28</v>
      </c>
      <c r="I26" s="70">
        <v>4</v>
      </c>
      <c r="J26" s="70">
        <v>1</v>
      </c>
      <c r="K26" s="70">
        <v>2</v>
      </c>
      <c r="L26" s="70">
        <v>0</v>
      </c>
      <c r="M26" s="68"/>
    </row>
    <row r="27" spans="1:13" x14ac:dyDescent="0.35">
      <c r="A27" s="73" t="s">
        <v>64</v>
      </c>
      <c r="B27" s="69" t="s">
        <v>65</v>
      </c>
      <c r="C27" s="70">
        <v>306</v>
      </c>
      <c r="D27" s="70">
        <v>1582</v>
      </c>
      <c r="E27" s="106">
        <v>0.97385620915032678</v>
      </c>
      <c r="F27" s="106">
        <v>1.6339869281045753E-2</v>
      </c>
      <c r="G27" s="70">
        <v>225</v>
      </c>
      <c r="H27" s="70">
        <v>73</v>
      </c>
      <c r="I27" s="70">
        <v>3</v>
      </c>
      <c r="J27" s="70">
        <v>2</v>
      </c>
      <c r="K27" s="70">
        <v>3</v>
      </c>
      <c r="L27" s="70">
        <v>0</v>
      </c>
      <c r="M27" s="68"/>
    </row>
    <row r="28" spans="1:13" x14ac:dyDescent="0.35">
      <c r="A28" s="76" t="s">
        <v>66</v>
      </c>
      <c r="B28" s="69" t="s">
        <v>67</v>
      </c>
      <c r="C28" s="70">
        <v>27</v>
      </c>
      <c r="D28" s="70">
        <v>977</v>
      </c>
      <c r="E28" s="106">
        <v>0.88888888888888884</v>
      </c>
      <c r="F28" s="106">
        <v>7.407407407407407E-2</v>
      </c>
      <c r="G28" s="70">
        <v>22</v>
      </c>
      <c r="H28" s="70">
        <v>2</v>
      </c>
      <c r="I28" s="70">
        <v>1</v>
      </c>
      <c r="J28" s="70">
        <v>0</v>
      </c>
      <c r="K28" s="70">
        <v>2</v>
      </c>
      <c r="L28" s="70">
        <v>0</v>
      </c>
      <c r="M28" s="68"/>
    </row>
    <row r="29" spans="1:13" x14ac:dyDescent="0.35">
      <c r="A29" s="76" t="s">
        <v>68</v>
      </c>
      <c r="B29" s="69" t="s">
        <v>69</v>
      </c>
      <c r="C29" s="70">
        <v>334</v>
      </c>
      <c r="D29" s="70">
        <v>2180</v>
      </c>
      <c r="E29" s="106">
        <v>0.91317365269461082</v>
      </c>
      <c r="F29" s="106">
        <v>5.3892215568862277E-2</v>
      </c>
      <c r="G29" s="70">
        <v>275</v>
      </c>
      <c r="H29" s="70">
        <v>30</v>
      </c>
      <c r="I29" s="70">
        <v>7</v>
      </c>
      <c r="J29" s="70">
        <v>5</v>
      </c>
      <c r="K29" s="70">
        <v>13</v>
      </c>
      <c r="L29" s="70">
        <v>4</v>
      </c>
      <c r="M29" s="68"/>
    </row>
    <row r="30" spans="1:13" x14ac:dyDescent="0.35">
      <c r="A30" s="76" t="s">
        <v>70</v>
      </c>
      <c r="B30" s="69" t="s">
        <v>71</v>
      </c>
      <c r="C30" s="70">
        <v>107</v>
      </c>
      <c r="D30" s="70">
        <v>1491</v>
      </c>
      <c r="E30" s="106">
        <v>0.93457943925233644</v>
      </c>
      <c r="F30" s="106">
        <v>1.8691588785046728E-2</v>
      </c>
      <c r="G30" s="70">
        <v>78</v>
      </c>
      <c r="H30" s="70">
        <v>22</v>
      </c>
      <c r="I30" s="70">
        <v>5</v>
      </c>
      <c r="J30" s="70">
        <v>1</v>
      </c>
      <c r="K30" s="70">
        <v>1</v>
      </c>
      <c r="L30" s="70">
        <v>0</v>
      </c>
      <c r="M30" s="68"/>
    </row>
    <row r="31" spans="1:13" x14ac:dyDescent="0.35">
      <c r="A31" s="76" t="s">
        <v>72</v>
      </c>
      <c r="B31" s="69" t="s">
        <v>73</v>
      </c>
      <c r="C31" s="70">
        <v>45</v>
      </c>
      <c r="D31" s="70">
        <v>242</v>
      </c>
      <c r="E31" s="106">
        <v>1</v>
      </c>
      <c r="F31" s="106">
        <v>0</v>
      </c>
      <c r="G31" s="70">
        <v>44</v>
      </c>
      <c r="H31" s="70">
        <v>1</v>
      </c>
      <c r="I31" s="70">
        <v>0</v>
      </c>
      <c r="J31" s="70">
        <v>0</v>
      </c>
      <c r="K31" s="70">
        <v>0</v>
      </c>
      <c r="L31" s="70">
        <v>0</v>
      </c>
      <c r="M31" s="68"/>
    </row>
    <row r="32" spans="1:13" x14ac:dyDescent="0.35">
      <c r="A32" s="76" t="s">
        <v>74</v>
      </c>
      <c r="B32" s="69" t="s">
        <v>75</v>
      </c>
      <c r="C32" s="70">
        <v>47</v>
      </c>
      <c r="D32" s="70">
        <v>485</v>
      </c>
      <c r="E32" s="106">
        <v>0.97872340425531912</v>
      </c>
      <c r="F32" s="106">
        <v>0</v>
      </c>
      <c r="G32" s="70">
        <v>41</v>
      </c>
      <c r="H32" s="70">
        <v>5</v>
      </c>
      <c r="I32" s="70">
        <v>1</v>
      </c>
      <c r="J32" s="70">
        <v>0</v>
      </c>
      <c r="K32" s="70">
        <v>0</v>
      </c>
      <c r="L32" s="70">
        <v>0</v>
      </c>
      <c r="M32" s="68"/>
    </row>
    <row r="33" spans="1:13" x14ac:dyDescent="0.35">
      <c r="A33" s="76" t="s">
        <v>76</v>
      </c>
      <c r="B33" s="69" t="s">
        <v>77</v>
      </c>
      <c r="C33" s="70">
        <v>68</v>
      </c>
      <c r="D33" s="70">
        <v>0</v>
      </c>
      <c r="E33" s="106">
        <v>1</v>
      </c>
      <c r="F33" s="106">
        <v>0</v>
      </c>
      <c r="G33" s="70">
        <v>64</v>
      </c>
      <c r="H33" s="70">
        <v>4</v>
      </c>
      <c r="I33" s="70">
        <v>0</v>
      </c>
      <c r="J33" s="70">
        <v>0</v>
      </c>
      <c r="K33" s="70">
        <v>0</v>
      </c>
      <c r="L33" s="70">
        <v>0</v>
      </c>
      <c r="M33" s="68"/>
    </row>
    <row r="34" spans="1:13" x14ac:dyDescent="0.35">
      <c r="A34" s="76" t="s">
        <v>78</v>
      </c>
      <c r="B34" s="69" t="s">
        <v>79</v>
      </c>
      <c r="C34" s="70">
        <v>63</v>
      </c>
      <c r="D34" s="70">
        <v>943</v>
      </c>
      <c r="E34" s="106">
        <v>0.95238095238095233</v>
      </c>
      <c r="F34" s="106">
        <v>4.7619047619047616E-2</v>
      </c>
      <c r="G34" s="70">
        <v>57</v>
      </c>
      <c r="H34" s="70">
        <v>3</v>
      </c>
      <c r="I34" s="70">
        <v>0</v>
      </c>
      <c r="J34" s="70">
        <v>0</v>
      </c>
      <c r="K34" s="70">
        <v>3</v>
      </c>
      <c r="L34" s="70">
        <v>0</v>
      </c>
      <c r="M34" s="68"/>
    </row>
    <row r="35" spans="1:13" x14ac:dyDescent="0.35">
      <c r="A35" s="76" t="s">
        <v>80</v>
      </c>
      <c r="B35" s="69" t="s">
        <v>81</v>
      </c>
      <c r="C35" s="70">
        <v>1</v>
      </c>
      <c r="D35" s="70">
        <v>334</v>
      </c>
      <c r="E35" s="106" t="s">
        <v>57</v>
      </c>
      <c r="F35" s="106" t="s">
        <v>57</v>
      </c>
      <c r="G35" s="70" t="s">
        <v>57</v>
      </c>
      <c r="H35" s="70" t="s">
        <v>57</v>
      </c>
      <c r="I35" s="70" t="s">
        <v>57</v>
      </c>
      <c r="J35" s="70" t="s">
        <v>57</v>
      </c>
      <c r="K35" s="70" t="s">
        <v>57</v>
      </c>
      <c r="L35" s="70" t="s">
        <v>57</v>
      </c>
      <c r="M35" s="68"/>
    </row>
    <row r="36" spans="1:13" x14ac:dyDescent="0.35">
      <c r="A36" s="76" t="s">
        <v>82</v>
      </c>
      <c r="B36" s="69" t="s">
        <v>83</v>
      </c>
      <c r="C36" s="70">
        <v>656</v>
      </c>
      <c r="D36" s="70">
        <v>2631</v>
      </c>
      <c r="E36" s="106">
        <v>0.92835365853658536</v>
      </c>
      <c r="F36" s="106">
        <v>4.725609756097561E-2</v>
      </c>
      <c r="G36" s="70">
        <v>515</v>
      </c>
      <c r="H36" s="70">
        <v>94</v>
      </c>
      <c r="I36" s="70">
        <v>15</v>
      </c>
      <c r="J36" s="70">
        <v>14</v>
      </c>
      <c r="K36" s="70">
        <v>17</v>
      </c>
      <c r="L36" s="70">
        <v>1</v>
      </c>
      <c r="M36" s="68"/>
    </row>
    <row r="37" spans="1:13" x14ac:dyDescent="0.35">
      <c r="A37" s="76" t="s">
        <v>84</v>
      </c>
      <c r="B37" s="69" t="s">
        <v>85</v>
      </c>
      <c r="C37" s="70">
        <v>20</v>
      </c>
      <c r="D37" s="70">
        <v>1014</v>
      </c>
      <c r="E37" s="106">
        <v>0.9</v>
      </c>
      <c r="F37" s="106">
        <v>0.1</v>
      </c>
      <c r="G37" s="70">
        <v>18</v>
      </c>
      <c r="H37" s="70">
        <v>0</v>
      </c>
      <c r="I37" s="70">
        <v>0</v>
      </c>
      <c r="J37" s="70">
        <v>2</v>
      </c>
      <c r="K37" s="70">
        <v>0</v>
      </c>
      <c r="L37" s="70">
        <v>0</v>
      </c>
      <c r="M37" s="68"/>
    </row>
    <row r="38" spans="1:13" x14ac:dyDescent="0.35">
      <c r="A38" s="76" t="s">
        <v>86</v>
      </c>
      <c r="B38" s="69" t="s">
        <v>87</v>
      </c>
      <c r="C38" s="70">
        <v>61</v>
      </c>
      <c r="D38" s="70">
        <v>584</v>
      </c>
      <c r="E38" s="106">
        <v>0.98360655737704916</v>
      </c>
      <c r="F38" s="106">
        <v>1.6393442622950821E-2</v>
      </c>
      <c r="G38" s="70">
        <v>52</v>
      </c>
      <c r="H38" s="70">
        <v>8</v>
      </c>
      <c r="I38" s="70">
        <v>0</v>
      </c>
      <c r="J38" s="70">
        <v>1</v>
      </c>
      <c r="K38" s="70">
        <v>0</v>
      </c>
      <c r="L38" s="70">
        <v>0</v>
      </c>
      <c r="M38" s="68"/>
    </row>
    <row r="39" spans="1:13" x14ac:dyDescent="0.35">
      <c r="A39" s="76" t="s">
        <v>88</v>
      </c>
      <c r="B39" s="69" t="s">
        <v>89</v>
      </c>
      <c r="C39" s="70">
        <v>19</v>
      </c>
      <c r="D39" s="70">
        <v>565</v>
      </c>
      <c r="E39" s="106">
        <v>0.94736842105263153</v>
      </c>
      <c r="F39" s="106">
        <v>0</v>
      </c>
      <c r="G39" s="70">
        <v>16</v>
      </c>
      <c r="H39" s="70">
        <v>2</v>
      </c>
      <c r="I39" s="70">
        <v>1</v>
      </c>
      <c r="J39" s="70">
        <v>0</v>
      </c>
      <c r="K39" s="70">
        <v>0</v>
      </c>
      <c r="L39" s="70">
        <v>0</v>
      </c>
      <c r="M39" s="68"/>
    </row>
    <row r="40" spans="1:13" x14ac:dyDescent="0.35">
      <c r="A40" s="76" t="s">
        <v>90</v>
      </c>
      <c r="B40" s="69" t="s">
        <v>91</v>
      </c>
      <c r="C40" s="70">
        <v>67</v>
      </c>
      <c r="D40" s="70">
        <v>257</v>
      </c>
      <c r="E40" s="106">
        <v>0.86567164179104472</v>
      </c>
      <c r="F40" s="106">
        <v>2.9850746268656716E-2</v>
      </c>
      <c r="G40" s="70">
        <v>43</v>
      </c>
      <c r="H40" s="70">
        <v>15</v>
      </c>
      <c r="I40" s="70">
        <v>7</v>
      </c>
      <c r="J40" s="70">
        <v>0</v>
      </c>
      <c r="K40" s="70">
        <v>2</v>
      </c>
      <c r="L40" s="70">
        <v>0</v>
      </c>
      <c r="M40" s="68"/>
    </row>
    <row r="41" spans="1:13" x14ac:dyDescent="0.35">
      <c r="A41" s="76" t="s">
        <v>92</v>
      </c>
      <c r="B41" s="69" t="s">
        <v>93</v>
      </c>
      <c r="C41" s="70">
        <v>303</v>
      </c>
      <c r="D41" s="70">
        <v>1256</v>
      </c>
      <c r="E41" s="106">
        <v>0.96039603960396036</v>
      </c>
      <c r="F41" s="106">
        <v>1.65016501650165E-2</v>
      </c>
      <c r="G41" s="70">
        <v>252</v>
      </c>
      <c r="H41" s="70">
        <v>39</v>
      </c>
      <c r="I41" s="70">
        <v>7</v>
      </c>
      <c r="J41" s="70">
        <v>1</v>
      </c>
      <c r="K41" s="70">
        <v>4</v>
      </c>
      <c r="L41" s="70">
        <v>0</v>
      </c>
      <c r="M41" s="68"/>
    </row>
    <row r="42" spans="1:13" x14ac:dyDescent="0.35">
      <c r="A42" s="76" t="s">
        <v>94</v>
      </c>
      <c r="B42" s="69" t="s">
        <v>95</v>
      </c>
      <c r="C42" s="70">
        <v>137</v>
      </c>
      <c r="D42" s="70">
        <v>1432</v>
      </c>
      <c r="E42" s="106">
        <v>0.93430656934306566</v>
      </c>
      <c r="F42" s="106">
        <v>5.1094890510948905E-2</v>
      </c>
      <c r="G42" s="70">
        <v>109</v>
      </c>
      <c r="H42" s="70">
        <v>19</v>
      </c>
      <c r="I42" s="70">
        <v>2</v>
      </c>
      <c r="J42" s="70">
        <v>1</v>
      </c>
      <c r="K42" s="70">
        <v>6</v>
      </c>
      <c r="L42" s="70">
        <v>0</v>
      </c>
      <c r="M42" s="68"/>
    </row>
    <row r="43" spans="1:13" x14ac:dyDescent="0.35">
      <c r="A43" s="76" t="s">
        <v>96</v>
      </c>
      <c r="B43" s="69" t="s">
        <v>97</v>
      </c>
      <c r="C43" s="70">
        <v>0</v>
      </c>
      <c r="D43" s="70">
        <v>0</v>
      </c>
      <c r="E43" s="106" t="s">
        <v>8</v>
      </c>
      <c r="F43" s="106" t="s">
        <v>8</v>
      </c>
      <c r="G43" s="70">
        <v>0</v>
      </c>
      <c r="H43" s="70">
        <v>0</v>
      </c>
      <c r="I43" s="70">
        <v>0</v>
      </c>
      <c r="J43" s="70">
        <v>0</v>
      </c>
      <c r="K43" s="70">
        <v>0</v>
      </c>
      <c r="L43" s="70">
        <v>0</v>
      </c>
      <c r="M43" s="68"/>
    </row>
    <row r="44" spans="1:13" x14ac:dyDescent="0.35">
      <c r="A44" s="76" t="s">
        <v>98</v>
      </c>
      <c r="B44" s="69" t="s">
        <v>99</v>
      </c>
      <c r="C44" s="70">
        <v>39</v>
      </c>
      <c r="D44" s="70">
        <v>201</v>
      </c>
      <c r="E44" s="106">
        <v>0.89743589743589747</v>
      </c>
      <c r="F44" s="106">
        <v>5.128205128205128E-2</v>
      </c>
      <c r="G44" s="70">
        <v>29</v>
      </c>
      <c r="H44" s="70">
        <v>6</v>
      </c>
      <c r="I44" s="70">
        <v>2</v>
      </c>
      <c r="J44" s="70">
        <v>1</v>
      </c>
      <c r="K44" s="70">
        <v>1</v>
      </c>
      <c r="L44" s="70">
        <v>0</v>
      </c>
      <c r="M44" s="68"/>
    </row>
    <row r="45" spans="1:13" x14ac:dyDescent="0.35">
      <c r="A45" s="76" t="s">
        <v>100</v>
      </c>
      <c r="B45" s="69" t="s">
        <v>101</v>
      </c>
      <c r="C45" s="70">
        <v>7</v>
      </c>
      <c r="D45" s="70">
        <v>314</v>
      </c>
      <c r="E45" s="106">
        <v>0.8571428571428571</v>
      </c>
      <c r="F45" s="106">
        <v>0</v>
      </c>
      <c r="G45" s="70" t="s">
        <v>57</v>
      </c>
      <c r="H45" s="70" t="s">
        <v>57</v>
      </c>
      <c r="I45" s="70" t="s">
        <v>57</v>
      </c>
      <c r="J45" s="70" t="s">
        <v>57</v>
      </c>
      <c r="K45" s="70" t="s">
        <v>57</v>
      </c>
      <c r="L45" s="70" t="s">
        <v>57</v>
      </c>
      <c r="M45" s="68"/>
    </row>
    <row r="46" spans="1:13" x14ac:dyDescent="0.35">
      <c r="A46" s="76" t="s">
        <v>102</v>
      </c>
      <c r="B46" s="69" t="s">
        <v>103</v>
      </c>
      <c r="C46" s="70">
        <v>38</v>
      </c>
      <c r="D46" s="70">
        <v>1232</v>
      </c>
      <c r="E46" s="106">
        <v>0.84210526315789469</v>
      </c>
      <c r="F46" s="106">
        <v>0.13157894736842105</v>
      </c>
      <c r="G46" s="70">
        <v>24</v>
      </c>
      <c r="H46" s="70">
        <v>8</v>
      </c>
      <c r="I46" s="70">
        <v>1</v>
      </c>
      <c r="J46" s="70">
        <v>3</v>
      </c>
      <c r="K46" s="70">
        <v>2</v>
      </c>
      <c r="L46" s="70">
        <v>0</v>
      </c>
      <c r="M46" s="68"/>
    </row>
    <row r="47" spans="1:13" x14ac:dyDescent="0.35">
      <c r="A47" s="76" t="s">
        <v>104</v>
      </c>
      <c r="B47" s="69" t="s">
        <v>105</v>
      </c>
      <c r="C47" s="70">
        <v>158</v>
      </c>
      <c r="D47" s="70">
        <v>1408</v>
      </c>
      <c r="E47" s="106">
        <v>0.85443037974683544</v>
      </c>
      <c r="F47" s="106">
        <v>4.4303797468354431E-2</v>
      </c>
      <c r="G47" s="70">
        <v>113</v>
      </c>
      <c r="H47" s="70">
        <v>22</v>
      </c>
      <c r="I47" s="70">
        <v>5</v>
      </c>
      <c r="J47" s="70">
        <v>2</v>
      </c>
      <c r="K47" s="70">
        <v>5</v>
      </c>
      <c r="L47" s="70">
        <v>11</v>
      </c>
      <c r="M47" s="68"/>
    </row>
    <row r="48" spans="1:13" x14ac:dyDescent="0.35">
      <c r="A48" s="76" t="s">
        <v>106</v>
      </c>
      <c r="B48" s="69" t="s">
        <v>107</v>
      </c>
      <c r="C48" s="70">
        <v>84</v>
      </c>
      <c r="D48" s="70">
        <v>983</v>
      </c>
      <c r="E48" s="106">
        <v>0.95238095238095233</v>
      </c>
      <c r="F48" s="106">
        <v>2.3809523809523808E-2</v>
      </c>
      <c r="G48" s="70">
        <v>76</v>
      </c>
      <c r="H48" s="70">
        <v>4</v>
      </c>
      <c r="I48" s="70">
        <v>2</v>
      </c>
      <c r="J48" s="70">
        <v>2</v>
      </c>
      <c r="K48" s="70">
        <v>0</v>
      </c>
      <c r="L48" s="70">
        <v>0</v>
      </c>
      <c r="M48" s="68"/>
    </row>
    <row r="49" spans="1:13" x14ac:dyDescent="0.35">
      <c r="A49" s="76" t="s">
        <v>108</v>
      </c>
      <c r="B49" s="69" t="s">
        <v>109</v>
      </c>
      <c r="C49" s="70">
        <v>116</v>
      </c>
      <c r="D49" s="70">
        <v>709</v>
      </c>
      <c r="E49" s="106">
        <v>0.89655172413793105</v>
      </c>
      <c r="F49" s="106">
        <v>6.0344827586206899E-2</v>
      </c>
      <c r="G49" s="70">
        <v>94</v>
      </c>
      <c r="H49" s="70">
        <v>10</v>
      </c>
      <c r="I49" s="70">
        <v>5</v>
      </c>
      <c r="J49" s="70">
        <v>3</v>
      </c>
      <c r="K49" s="70">
        <v>4</v>
      </c>
      <c r="L49" s="70">
        <v>0</v>
      </c>
      <c r="M49" s="68"/>
    </row>
    <row r="50" spans="1:13" x14ac:dyDescent="0.35">
      <c r="A50" s="76" t="s">
        <v>110</v>
      </c>
      <c r="B50" s="69" t="s">
        <v>111</v>
      </c>
      <c r="C50" s="70">
        <v>23</v>
      </c>
      <c r="D50" s="70">
        <v>424</v>
      </c>
      <c r="E50" s="106">
        <v>0.86956521739130432</v>
      </c>
      <c r="F50" s="106">
        <v>0.13043478260869565</v>
      </c>
      <c r="G50" s="70">
        <v>16</v>
      </c>
      <c r="H50" s="70">
        <v>4</v>
      </c>
      <c r="I50" s="70">
        <v>0</v>
      </c>
      <c r="J50" s="70">
        <v>2</v>
      </c>
      <c r="K50" s="70">
        <v>1</v>
      </c>
      <c r="L50" s="70">
        <v>0</v>
      </c>
      <c r="M50" s="68"/>
    </row>
    <row r="51" spans="1:13" x14ac:dyDescent="0.35">
      <c r="A51" s="76" t="s">
        <v>112</v>
      </c>
      <c r="B51" s="69" t="s">
        <v>113</v>
      </c>
      <c r="C51" s="70">
        <v>72</v>
      </c>
      <c r="D51" s="70">
        <v>1370</v>
      </c>
      <c r="E51" s="106">
        <v>0.94444444444444442</v>
      </c>
      <c r="F51" s="106">
        <v>4.1666666666666664E-2</v>
      </c>
      <c r="G51" s="70">
        <v>59</v>
      </c>
      <c r="H51" s="70">
        <v>9</v>
      </c>
      <c r="I51" s="70">
        <v>1</v>
      </c>
      <c r="J51" s="70">
        <v>3</v>
      </c>
      <c r="K51" s="70">
        <v>0</v>
      </c>
      <c r="L51" s="70">
        <v>0</v>
      </c>
      <c r="M51" s="68"/>
    </row>
    <row r="52" spans="1:13" x14ac:dyDescent="0.35">
      <c r="A52" s="76" t="s">
        <v>114</v>
      </c>
      <c r="B52" s="69" t="s">
        <v>115</v>
      </c>
      <c r="C52" s="70">
        <v>443</v>
      </c>
      <c r="D52" s="70">
        <v>1530</v>
      </c>
      <c r="E52" s="106">
        <v>0.98419864559819414</v>
      </c>
      <c r="F52" s="106">
        <v>9.0293453724604959E-3</v>
      </c>
      <c r="G52" s="70">
        <v>406</v>
      </c>
      <c r="H52" s="70">
        <v>30</v>
      </c>
      <c r="I52" s="70">
        <v>2</v>
      </c>
      <c r="J52" s="70">
        <v>2</v>
      </c>
      <c r="K52" s="70">
        <v>2</v>
      </c>
      <c r="L52" s="70">
        <v>1</v>
      </c>
      <c r="M52" s="68"/>
    </row>
    <row r="53" spans="1:13" x14ac:dyDescent="0.35">
      <c r="A53" s="76" t="s">
        <v>116</v>
      </c>
      <c r="B53" s="69" t="s">
        <v>117</v>
      </c>
      <c r="C53" s="70">
        <v>79</v>
      </c>
      <c r="D53" s="70">
        <v>963</v>
      </c>
      <c r="E53" s="106">
        <v>0.92405063291139244</v>
      </c>
      <c r="F53" s="106">
        <v>5.0632911392405063E-2</v>
      </c>
      <c r="G53" s="70">
        <v>66</v>
      </c>
      <c r="H53" s="70">
        <v>7</v>
      </c>
      <c r="I53" s="70">
        <v>2</v>
      </c>
      <c r="J53" s="70">
        <v>2</v>
      </c>
      <c r="K53" s="70">
        <v>2</v>
      </c>
      <c r="L53" s="70">
        <v>0</v>
      </c>
      <c r="M53" s="68"/>
    </row>
    <row r="54" spans="1:13" x14ac:dyDescent="0.35">
      <c r="A54" s="76" t="s">
        <v>118</v>
      </c>
      <c r="B54" s="69" t="s">
        <v>119</v>
      </c>
      <c r="C54" s="70">
        <v>205</v>
      </c>
      <c r="D54" s="70">
        <v>521</v>
      </c>
      <c r="E54" s="106">
        <v>0.8</v>
      </c>
      <c r="F54" s="106">
        <v>0.11219512195121951</v>
      </c>
      <c r="G54" s="70">
        <v>150</v>
      </c>
      <c r="H54" s="70">
        <v>14</v>
      </c>
      <c r="I54" s="70">
        <v>7</v>
      </c>
      <c r="J54" s="70">
        <v>9</v>
      </c>
      <c r="K54" s="70">
        <v>14</v>
      </c>
      <c r="L54" s="70">
        <v>11</v>
      </c>
      <c r="M54" s="68"/>
    </row>
    <row r="55" spans="1:13" x14ac:dyDescent="0.35">
      <c r="A55" s="77" t="s">
        <v>120</v>
      </c>
      <c r="B55" s="77" t="s">
        <v>121</v>
      </c>
      <c r="C55" s="78">
        <v>186</v>
      </c>
      <c r="D55" s="78">
        <v>1751</v>
      </c>
      <c r="E55" s="107">
        <v>0.92473118279569888</v>
      </c>
      <c r="F55" s="107">
        <v>4.8387096774193547E-2</v>
      </c>
      <c r="G55" s="78">
        <v>155</v>
      </c>
      <c r="H55" s="78">
        <v>17</v>
      </c>
      <c r="I55" s="78">
        <v>5</v>
      </c>
      <c r="J55" s="78">
        <v>5</v>
      </c>
      <c r="K55" s="78">
        <v>4</v>
      </c>
      <c r="L55" s="78">
        <v>0</v>
      </c>
      <c r="M55" s="68"/>
    </row>
  </sheetData>
  <mergeCells count="7">
    <mergeCell ref="G9:L9"/>
    <mergeCell ref="A9:A10"/>
    <mergeCell ref="B9:B10"/>
    <mergeCell ref="C9:C10"/>
    <mergeCell ref="D9:D10"/>
    <mergeCell ref="E9:E10"/>
    <mergeCell ref="F9:F10"/>
  </mergeCells>
  <pageMargins left="0.25" right="0.25" top="0.75" bottom="0.75" header="0.3" footer="0.3"/>
  <pageSetup paperSize="9" scale="60" orientation="landscape"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Drop Down Sort">
              <controlPr defaultSize="0" autoLine="0" autoPict="0">
                <anchor moveWithCells="1">
                  <from>
                    <xdr:col>1</xdr:col>
                    <xdr:colOff>1130300</xdr:colOff>
                    <xdr:row>4</xdr:row>
                    <xdr:rowOff>120650</xdr:rowOff>
                  </from>
                  <to>
                    <xdr:col>1</xdr:col>
                    <xdr:colOff>3111500</xdr:colOff>
                    <xdr:row>5</xdr:row>
                    <xdr:rowOff>107950</xdr:rowOff>
                  </to>
                </anchor>
              </controlPr>
            </control>
          </mc:Choice>
        </mc:AlternateContent>
        <mc:AlternateContent xmlns:mc="http://schemas.openxmlformats.org/markup-compatibility/2006">
          <mc:Choice Requires="x14">
            <control shapeId="6146" r:id="rId5" name="sort">
              <controlPr defaultSize="0" autoFill="0" autoPict="0" macro="[0]!SheetSort">
                <anchor moveWithCells="1" sizeWithCells="1">
                  <from>
                    <xdr:col>2</xdr:col>
                    <xdr:colOff>139700</xdr:colOff>
                    <xdr:row>5</xdr:row>
                    <xdr:rowOff>6350</xdr:rowOff>
                  </from>
                  <to>
                    <xdr:col>3</xdr:col>
                    <xdr:colOff>101600</xdr:colOff>
                    <xdr:row>5</xdr:row>
                    <xdr:rowOff>266700</xdr:rowOff>
                  </to>
                </anchor>
              </controlPr>
            </control>
          </mc:Choice>
        </mc:AlternateContent>
        <mc:AlternateContent xmlns:mc="http://schemas.openxmlformats.org/markup-compatibility/2006">
          <mc:Choice Requires="x14">
            <control shapeId="6147" r:id="rId6" name="filterform">
              <controlPr defaultSize="0" autoFill="0" autoPict="0" macro="[0]!FilterButton">
                <anchor moveWithCells="1" sizeWithCells="1">
                  <from>
                    <xdr:col>8</xdr:col>
                    <xdr:colOff>977900</xdr:colOff>
                    <xdr:row>4</xdr:row>
                    <xdr:rowOff>120650</xdr:rowOff>
                  </from>
                  <to>
                    <xdr:col>9</xdr:col>
                    <xdr:colOff>863600</xdr:colOff>
                    <xdr:row>5</xdr:row>
                    <xdr:rowOff>107950</xdr:rowOff>
                  </to>
                </anchor>
              </controlPr>
            </control>
          </mc:Choice>
        </mc:AlternateContent>
        <mc:AlternateContent xmlns:mc="http://schemas.openxmlformats.org/markup-compatibility/2006">
          <mc:Choice Requires="x14">
            <control shapeId="6148" r:id="rId7" name="Low">
              <controlPr defaultSize="0" autoFill="0" autoLine="0" autoPict="0">
                <anchor moveWithCells="1">
                  <from>
                    <xdr:col>1</xdr:col>
                    <xdr:colOff>1130300</xdr:colOff>
                    <xdr:row>5</xdr:row>
                    <xdr:rowOff>152400</xdr:rowOff>
                  </from>
                  <to>
                    <xdr:col>1</xdr:col>
                    <xdr:colOff>1714500</xdr:colOff>
                    <xdr:row>6</xdr:row>
                    <xdr:rowOff>234950</xdr:rowOff>
                  </to>
                </anchor>
              </controlPr>
            </control>
          </mc:Choice>
        </mc:AlternateContent>
        <mc:AlternateContent xmlns:mc="http://schemas.openxmlformats.org/markup-compatibility/2006">
          <mc:Choice Requires="x14">
            <control shapeId="6149" r:id="rId8" name="High">
              <controlPr defaultSize="0" autoFill="0" autoLine="0" autoPict="0">
                <anchor moveWithCells="1">
                  <from>
                    <xdr:col>1</xdr:col>
                    <xdr:colOff>2057400</xdr:colOff>
                    <xdr:row>5</xdr:row>
                    <xdr:rowOff>152400</xdr:rowOff>
                  </from>
                  <to>
                    <xdr:col>1</xdr:col>
                    <xdr:colOff>2806700</xdr:colOff>
                    <xdr:row>6</xdr:row>
                    <xdr:rowOff>234950</xdr:rowOff>
                  </to>
                </anchor>
              </controlPr>
            </control>
          </mc:Choice>
        </mc:AlternateContent>
        <mc:AlternateContent xmlns:mc="http://schemas.openxmlformats.org/markup-compatibility/2006">
          <mc:Choice Requires="x14">
            <control shapeId="6150" r:id="rId9" name="Regionlo">
              <controlPr defaultSize="0" print="0" autoFill="0" autoPict="0" macro="[0]!Regionlo2">
                <anchor moveWithCells="1" sizeWithCells="1">
                  <from>
                    <xdr:col>6</xdr:col>
                    <xdr:colOff>990600</xdr:colOff>
                    <xdr:row>1</xdr:row>
                    <xdr:rowOff>44450</xdr:rowOff>
                  </from>
                  <to>
                    <xdr:col>7</xdr:col>
                    <xdr:colOff>647700</xdr:colOff>
                    <xdr:row>2</xdr:row>
                    <xdr:rowOff>381000</xdr:rowOff>
                  </to>
                </anchor>
              </controlPr>
            </control>
          </mc:Choice>
        </mc:AlternateContent>
        <mc:AlternateContent xmlns:mc="http://schemas.openxmlformats.org/markup-compatibility/2006">
          <mc:Choice Requires="x14">
            <control shapeId="6151" r:id="rId10" name="Trusts">
              <controlPr defaultSize="0" print="0" autoFill="0" autoPict="0" macro="[0]!Trusts2">
                <anchor moveWithCells="1" sizeWithCells="1">
                  <from>
                    <xdr:col>7</xdr:col>
                    <xdr:colOff>863600</xdr:colOff>
                    <xdr:row>1</xdr:row>
                    <xdr:rowOff>44450</xdr:rowOff>
                  </from>
                  <to>
                    <xdr:col>8</xdr:col>
                    <xdr:colOff>749300</xdr:colOff>
                    <xdr:row>2</xdr:row>
                    <xdr:rowOff>381000</xdr:rowOff>
                  </to>
                </anchor>
              </controlPr>
            </control>
          </mc:Choice>
        </mc:AlternateContent>
        <mc:AlternateContent xmlns:mc="http://schemas.openxmlformats.org/markup-compatibility/2006">
          <mc:Choice Requires="x14">
            <control shapeId="6152" r:id="rId11" name="Sites">
              <controlPr defaultSize="0" print="0" autoFill="0" autoPict="0" macro="[0]!Sites2">
                <anchor moveWithCells="1" sizeWithCells="1">
                  <from>
                    <xdr:col>8</xdr:col>
                    <xdr:colOff>952500</xdr:colOff>
                    <xdr:row>1</xdr:row>
                    <xdr:rowOff>44450</xdr:rowOff>
                  </from>
                  <to>
                    <xdr:col>9</xdr:col>
                    <xdr:colOff>838200</xdr:colOff>
                    <xdr:row>2</xdr:row>
                    <xdr:rowOff>381000</xdr:rowOff>
                  </to>
                </anchor>
              </controlPr>
            </control>
          </mc:Choice>
        </mc:AlternateContent>
        <mc:AlternateContent xmlns:mc="http://schemas.openxmlformats.org/markup-compatibility/2006">
          <mc:Choice Requires="x14">
            <control shapeId="6153" r:id="rId12" name="Drop Down RG Code">
              <controlPr defaultSize="0" autoLine="0" autoPict="0" macro="[0]!DropDown">
                <anchor moveWithCells="1">
                  <from>
                    <xdr:col>5</xdr:col>
                    <xdr:colOff>939800</xdr:colOff>
                    <xdr:row>4</xdr:row>
                    <xdr:rowOff>44450</xdr:rowOff>
                  </from>
                  <to>
                    <xdr:col>6</xdr:col>
                    <xdr:colOff>482600</xdr:colOff>
                    <xdr:row>4</xdr:row>
                    <xdr:rowOff>266700</xdr:rowOff>
                  </to>
                </anchor>
              </controlPr>
            </control>
          </mc:Choice>
        </mc:AlternateContent>
        <mc:AlternateContent xmlns:mc="http://schemas.openxmlformats.org/markup-compatibility/2006">
          <mc:Choice Requires="x14">
            <control shapeId="6154" r:id="rId13" name="Drop Down RG">
              <controlPr defaultSize="0" autoLine="0" autoPict="0" macro="[0]!DropDown">
                <anchor moveWithCells="1">
                  <from>
                    <xdr:col>6</xdr:col>
                    <xdr:colOff>609600</xdr:colOff>
                    <xdr:row>4</xdr:row>
                    <xdr:rowOff>44450</xdr:rowOff>
                  </from>
                  <to>
                    <xdr:col>8</xdr:col>
                    <xdr:colOff>749300</xdr:colOff>
                    <xdr:row>4</xdr:row>
                    <xdr:rowOff>266700</xdr:rowOff>
                  </to>
                </anchor>
              </controlPr>
            </control>
          </mc:Choice>
        </mc:AlternateContent>
        <mc:AlternateContent xmlns:mc="http://schemas.openxmlformats.org/markup-compatibility/2006">
          <mc:Choice Requires="x14">
            <control shapeId="6155" r:id="rId14" name="ViewNotes">
              <controlPr defaultSize="0" print="0" autoFill="0" autoPict="0" macro="[0]!NotesClick">
                <anchor moveWithCells="1">
                  <from>
                    <xdr:col>1</xdr:col>
                    <xdr:colOff>139700</xdr:colOff>
                    <xdr:row>2</xdr:row>
                    <xdr:rowOff>0</xdr:rowOff>
                  </from>
                  <to>
                    <xdr:col>1</xdr:col>
                    <xdr:colOff>1289050</xdr:colOff>
                    <xdr:row>2</xdr:row>
                    <xdr:rowOff>260350</xdr:rowOff>
                  </to>
                </anchor>
              </controlPr>
            </control>
          </mc:Choice>
        </mc:AlternateContent>
        <mc:AlternateContent xmlns:mc="http://schemas.openxmlformats.org/markup-compatibility/2006">
          <mc:Choice Requires="x14">
            <control shapeId="6156" r:id="rId15" name="Summary">
              <controlPr defaultSize="0" print="0" autoFill="0" autoPict="0" macro="[0]!summarysheet">
                <anchor moveWithCells="1">
                  <from>
                    <xdr:col>1</xdr:col>
                    <xdr:colOff>139700</xdr:colOff>
                    <xdr:row>2</xdr:row>
                    <xdr:rowOff>304800</xdr:rowOff>
                  </from>
                  <to>
                    <xdr:col>1</xdr:col>
                    <xdr:colOff>1289050</xdr:colOff>
                    <xdr:row>2</xdr:row>
                    <xdr:rowOff>565150</xdr:rowOff>
                  </to>
                </anchor>
              </controlPr>
            </control>
          </mc:Choice>
        </mc:AlternateContent>
        <mc:AlternateContent xmlns:mc="http://schemas.openxmlformats.org/markup-compatibility/2006">
          <mc:Choice Requires="x14">
            <control shapeId="6157" r:id="rId16" name="Reset">
              <controlPr defaultSize="0" autoFill="0" autoPict="0" macro="[0]!ViewAllData">
                <anchor moveWithCells="1" sizeWithCells="1">
                  <from>
                    <xdr:col>8</xdr:col>
                    <xdr:colOff>977900</xdr:colOff>
                    <xdr:row>5</xdr:row>
                    <xdr:rowOff>190500</xdr:rowOff>
                  </from>
                  <to>
                    <xdr:col>9</xdr:col>
                    <xdr:colOff>863600</xdr:colOff>
                    <xdr:row>6</xdr:row>
                    <xdr:rowOff>177800</xdr:rowOff>
                  </to>
                </anchor>
              </controlPr>
            </control>
          </mc:Choice>
        </mc:AlternateContent>
        <mc:AlternateContent xmlns:mc="http://schemas.openxmlformats.org/markup-compatibility/2006">
          <mc:Choice Requires="x14">
            <control shapeId="6158" r:id="rId17" name="Antenatal">
              <controlPr defaultSize="0" print="0" autoFill="0" autoPict="0" macro="[0]!Regionlo1">
                <anchor moveWithCells="1">
                  <from>
                    <xdr:col>1</xdr:col>
                    <xdr:colOff>2616200</xdr:colOff>
                    <xdr:row>2</xdr:row>
                    <xdr:rowOff>25400</xdr:rowOff>
                  </from>
                  <to>
                    <xdr:col>3</xdr:col>
                    <xdr:colOff>107950</xdr:colOff>
                    <xdr:row>2</xdr:row>
                    <xdr:rowOff>292100</xdr:rowOff>
                  </to>
                </anchor>
              </controlPr>
            </control>
          </mc:Choice>
        </mc:AlternateContent>
        <mc:AlternateContent xmlns:mc="http://schemas.openxmlformats.org/markup-compatibility/2006">
          <mc:Choice Requires="x14">
            <control shapeId="6159" r:id="rId18" name="Birth">
              <controlPr defaultSize="0" print="0" autoFill="0" autoPict="0" macro="[0]!Regionlo2">
                <anchor moveWithCells="1">
                  <from>
                    <xdr:col>3</xdr:col>
                    <xdr:colOff>184150</xdr:colOff>
                    <xdr:row>2</xdr:row>
                    <xdr:rowOff>25400</xdr:rowOff>
                  </from>
                  <to>
                    <xdr:col>4</xdr:col>
                    <xdr:colOff>730250</xdr:colOff>
                    <xdr:row>2</xdr:row>
                    <xdr:rowOff>292100</xdr:rowOff>
                  </to>
                </anchor>
              </controlPr>
            </control>
          </mc:Choice>
        </mc:AlternateContent>
        <mc:AlternateContent xmlns:mc="http://schemas.openxmlformats.org/markup-compatibility/2006">
          <mc:Choice Requires="x14">
            <control shapeId="6160" r:id="rId19" name="PostnatalWard">
              <controlPr defaultSize="0" print="0" autoFill="0" autoPict="0" macro="[0]!Regionlo3">
                <anchor moveWithCells="1">
                  <from>
                    <xdr:col>1</xdr:col>
                    <xdr:colOff>2616200</xdr:colOff>
                    <xdr:row>2</xdr:row>
                    <xdr:rowOff>342900</xdr:rowOff>
                  </from>
                  <to>
                    <xdr:col>3</xdr:col>
                    <xdr:colOff>107950</xdr:colOff>
                    <xdr:row>3</xdr:row>
                    <xdr:rowOff>25400</xdr:rowOff>
                  </to>
                </anchor>
              </controlPr>
            </control>
          </mc:Choice>
        </mc:AlternateContent>
        <mc:AlternateContent xmlns:mc="http://schemas.openxmlformats.org/markup-compatibility/2006">
          <mc:Choice Requires="x14">
            <control shapeId="6161" r:id="rId20" name="PostnatalComm">
              <controlPr defaultSize="0" print="0" autoFill="0" autoPict="0" macro="[0]!Regionlo4">
                <anchor moveWithCells="1">
                  <from>
                    <xdr:col>3</xdr:col>
                    <xdr:colOff>184150</xdr:colOff>
                    <xdr:row>2</xdr:row>
                    <xdr:rowOff>342900</xdr:rowOff>
                  </from>
                  <to>
                    <xdr:col>4</xdr:col>
                    <xdr:colOff>730250</xdr:colOff>
                    <xdr:row>3</xdr:row>
                    <xdr:rowOff>25400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2E7EE6-0F5D-472D-8C19-58ED4CD9DB28}">
  <sheetPr codeName="Sheet33">
    <tabColor theme="3" tint="0.59999389629810485"/>
  </sheetPr>
  <dimension ref="A1:V151"/>
  <sheetViews>
    <sheetView workbookViewId="0"/>
  </sheetViews>
  <sheetFormatPr defaultColWidth="9.08984375" defaultRowHeight="14.5" x14ac:dyDescent="0.35"/>
  <cols>
    <col min="1" max="2" width="9.36328125" style="68" customWidth="1"/>
    <col min="3" max="3" width="50.08984375" style="68" customWidth="1"/>
    <col min="4" max="4" width="13.36328125" style="68" customWidth="1"/>
    <col min="5" max="5" width="11.453125" style="68" customWidth="1"/>
    <col min="6" max="6" width="14.54296875" style="68" customWidth="1"/>
    <col min="7" max="8" width="18.36328125" style="68" customWidth="1"/>
    <col min="9" max="14" width="14.6328125" style="68" customWidth="1"/>
    <col min="15" max="15" width="16.90625" style="68" customWidth="1"/>
    <col min="16" max="16" width="22.90625" style="68" customWidth="1"/>
    <col min="17" max="17" width="20.08984375" style="68" customWidth="1"/>
    <col min="18" max="18" width="20.54296875" style="68" customWidth="1"/>
    <col min="19" max="19" width="21.36328125" style="68" customWidth="1"/>
    <col min="20" max="20" width="19.453125" style="68" customWidth="1"/>
    <col min="21" max="21" width="19.6328125" style="68" customWidth="1"/>
    <col min="22" max="16384" width="9.08984375" style="39"/>
  </cols>
  <sheetData>
    <row r="1" spans="1:21" ht="6" customHeight="1" x14ac:dyDescent="0.35">
      <c r="A1" s="39"/>
      <c r="B1" s="41"/>
      <c r="C1" s="39"/>
      <c r="D1" s="39"/>
      <c r="E1" s="39"/>
      <c r="F1" s="40"/>
      <c r="G1" s="40"/>
      <c r="H1" s="39"/>
      <c r="I1" s="39"/>
      <c r="J1" s="39"/>
      <c r="K1" s="39"/>
      <c r="L1" s="39"/>
      <c r="M1" s="39"/>
      <c r="N1" s="39"/>
      <c r="O1" s="39"/>
      <c r="P1" s="39"/>
      <c r="Q1" s="39"/>
      <c r="R1" s="39"/>
      <c r="S1" s="39"/>
      <c r="T1" s="39"/>
      <c r="U1" s="39"/>
    </row>
    <row r="2" spans="1:21" ht="7.5" customHeight="1" x14ac:dyDescent="0.35">
      <c r="A2" s="39"/>
      <c r="B2" s="39"/>
      <c r="C2" s="39"/>
      <c r="D2" s="39"/>
      <c r="E2" s="39"/>
      <c r="F2" s="40"/>
      <c r="G2" s="40"/>
      <c r="H2" s="39"/>
      <c r="I2" s="39"/>
      <c r="J2" s="39"/>
      <c r="K2" s="39"/>
      <c r="L2" s="39"/>
      <c r="M2" s="39"/>
      <c r="N2" s="39"/>
      <c r="O2" s="39"/>
      <c r="P2" s="39"/>
      <c r="Q2" s="39"/>
      <c r="R2" s="39"/>
      <c r="S2" s="39"/>
      <c r="T2" s="39"/>
      <c r="U2" s="39"/>
    </row>
    <row r="3" spans="1:21" ht="45" customHeight="1" x14ac:dyDescent="0.35">
      <c r="A3" s="39"/>
      <c r="B3" s="41"/>
      <c r="C3" s="39"/>
      <c r="D3" s="39"/>
      <c r="E3" s="39"/>
      <c r="F3" s="40"/>
      <c r="G3" s="40"/>
      <c r="H3" s="39"/>
      <c r="I3" s="41"/>
      <c r="J3" s="39"/>
      <c r="K3" s="39"/>
      <c r="L3" s="39"/>
      <c r="M3" s="39"/>
      <c r="N3" s="39"/>
      <c r="O3" s="39"/>
      <c r="P3" s="39"/>
      <c r="Q3" s="39"/>
      <c r="R3" s="39"/>
      <c r="S3" s="39"/>
      <c r="T3" s="39"/>
      <c r="U3" s="39"/>
    </row>
    <row r="4" spans="1:21" ht="8.15" customHeight="1" x14ac:dyDescent="0.35">
      <c r="A4" s="39"/>
      <c r="B4" s="39"/>
      <c r="C4" s="39"/>
      <c r="D4" s="39"/>
      <c r="E4" s="39"/>
      <c r="F4" s="40"/>
      <c r="G4" s="40"/>
      <c r="H4" s="39"/>
      <c r="I4" s="39"/>
      <c r="J4" s="42"/>
      <c r="K4" s="39"/>
      <c r="L4" s="39"/>
      <c r="M4" s="39"/>
      <c r="N4" s="39"/>
      <c r="O4" s="39"/>
      <c r="P4" s="39"/>
      <c r="Q4" s="39"/>
      <c r="R4" s="39"/>
      <c r="S4" s="39"/>
      <c r="T4" s="39"/>
      <c r="U4" s="39"/>
    </row>
    <row r="5" spans="1:21" ht="21.9" customHeight="1" x14ac:dyDescent="0.35">
      <c r="A5" s="39"/>
      <c r="B5" s="39"/>
      <c r="C5" s="39"/>
      <c r="D5" s="39"/>
      <c r="E5" s="46"/>
      <c r="F5" s="39"/>
      <c r="G5" s="43"/>
      <c r="H5" s="39"/>
      <c r="I5" s="39"/>
      <c r="J5" s="39"/>
      <c r="K5" s="39"/>
      <c r="L5" s="39"/>
      <c r="M5" s="39"/>
      <c r="N5" s="39"/>
      <c r="O5" s="39"/>
      <c r="P5" s="39"/>
      <c r="Q5" s="39"/>
      <c r="R5" s="39"/>
      <c r="S5" s="39"/>
      <c r="T5" s="39"/>
      <c r="U5" s="39"/>
    </row>
    <row r="6" spans="1:21" ht="21.9" customHeight="1" x14ac:dyDescent="0.35">
      <c r="A6" s="39"/>
      <c r="B6" s="45" t="s">
        <v>23</v>
      </c>
      <c r="C6" s="39"/>
      <c r="D6" s="39"/>
      <c r="E6" s="46"/>
      <c r="F6" s="80"/>
      <c r="G6" s="43"/>
      <c r="H6" s="39"/>
      <c r="I6" s="39"/>
      <c r="J6" s="39"/>
      <c r="K6" s="39"/>
      <c r="L6" s="39"/>
      <c r="M6" s="39"/>
      <c r="N6" s="39"/>
      <c r="O6" s="39"/>
      <c r="P6" s="39"/>
      <c r="Q6" s="39"/>
      <c r="R6" s="39"/>
      <c r="S6" s="39"/>
      <c r="T6" s="39"/>
      <c r="U6" s="39"/>
    </row>
    <row r="7" spans="1:21" ht="24.9" customHeight="1" x14ac:dyDescent="0.35">
      <c r="A7" s="39"/>
      <c r="B7" s="39"/>
      <c r="C7" s="39"/>
      <c r="D7" s="39"/>
      <c r="E7" s="44"/>
      <c r="F7" s="43"/>
      <c r="G7" s="80"/>
      <c r="H7" s="39"/>
      <c r="I7" s="39"/>
      <c r="J7" s="39"/>
      <c r="K7" s="39"/>
      <c r="L7" s="39"/>
      <c r="M7" s="39"/>
      <c r="N7" s="39"/>
      <c r="O7" s="39"/>
      <c r="P7" s="39"/>
      <c r="Q7" s="39"/>
      <c r="R7" s="39"/>
      <c r="S7" s="39"/>
      <c r="T7" s="39"/>
      <c r="U7" s="39"/>
    </row>
    <row r="8" spans="1:21" ht="12" customHeight="1" x14ac:dyDescent="0.35">
      <c r="A8" s="39"/>
      <c r="B8" s="39"/>
      <c r="C8" s="39"/>
      <c r="D8" s="39"/>
      <c r="E8" s="39"/>
      <c r="F8" s="40"/>
      <c r="G8" s="40"/>
      <c r="H8" s="39"/>
      <c r="I8" s="39"/>
      <c r="J8" s="39"/>
      <c r="K8" s="39"/>
      <c r="L8" s="39"/>
      <c r="M8" s="39"/>
      <c r="N8" s="39"/>
      <c r="O8" s="39"/>
      <c r="P8" s="39"/>
      <c r="Q8" s="39"/>
      <c r="R8" s="39"/>
      <c r="S8" s="39"/>
      <c r="T8" s="39"/>
      <c r="U8" s="39"/>
    </row>
    <row r="9" spans="1:21" ht="15.75" customHeight="1" x14ac:dyDescent="0.35">
      <c r="A9" s="49" t="s">
        <v>24</v>
      </c>
      <c r="B9" s="49" t="s">
        <v>122</v>
      </c>
      <c r="C9" s="49" t="s">
        <v>123</v>
      </c>
      <c r="D9" s="49" t="s">
        <v>26</v>
      </c>
      <c r="E9" s="49" t="s">
        <v>699</v>
      </c>
      <c r="F9" s="50" t="s">
        <v>5</v>
      </c>
      <c r="G9" s="50" t="s">
        <v>6</v>
      </c>
      <c r="H9" s="51" t="s">
        <v>27</v>
      </c>
      <c r="I9" s="52"/>
      <c r="J9" s="52"/>
      <c r="K9" s="52"/>
      <c r="L9" s="52"/>
      <c r="M9" s="53"/>
      <c r="N9" s="51" t="s">
        <v>124</v>
      </c>
      <c r="O9" s="52"/>
      <c r="P9" s="52"/>
      <c r="Q9" s="52"/>
      <c r="R9" s="52"/>
      <c r="S9" s="52"/>
      <c r="T9" s="52"/>
      <c r="U9" s="53"/>
    </row>
    <row r="10" spans="1:21" ht="45" customHeight="1" x14ac:dyDescent="0.35">
      <c r="A10" s="54"/>
      <c r="B10" s="54"/>
      <c r="C10" s="54"/>
      <c r="D10" s="54"/>
      <c r="E10" s="54"/>
      <c r="F10" s="55"/>
      <c r="G10" s="55"/>
      <c r="H10" s="56" t="s">
        <v>28</v>
      </c>
      <c r="I10" s="56" t="s">
        <v>29</v>
      </c>
      <c r="J10" s="56" t="s">
        <v>30</v>
      </c>
      <c r="K10" s="56" t="s">
        <v>31</v>
      </c>
      <c r="L10" s="56" t="s">
        <v>32</v>
      </c>
      <c r="M10" s="56" t="s">
        <v>33</v>
      </c>
      <c r="N10" s="81" t="s">
        <v>125</v>
      </c>
      <c r="O10" s="81" t="s">
        <v>126</v>
      </c>
      <c r="P10" s="81" t="s">
        <v>127</v>
      </c>
      <c r="Q10" s="81" t="s">
        <v>128</v>
      </c>
      <c r="R10" s="81" t="s">
        <v>129</v>
      </c>
      <c r="S10" s="81" t="s">
        <v>130</v>
      </c>
      <c r="T10" s="81" t="s">
        <v>131</v>
      </c>
      <c r="U10" s="81" t="s">
        <v>132</v>
      </c>
    </row>
    <row r="11" spans="1:21" s="61" customFormat="1" x14ac:dyDescent="0.35">
      <c r="A11" s="82"/>
      <c r="B11" s="83"/>
      <c r="C11" s="58" t="s">
        <v>34</v>
      </c>
      <c r="D11" s="59">
        <v>4901</v>
      </c>
      <c r="E11" s="59">
        <v>38214</v>
      </c>
      <c r="F11" s="60">
        <v>0.93103448275862066</v>
      </c>
      <c r="G11" s="60">
        <v>4.1216078351356863E-2</v>
      </c>
      <c r="H11" s="59">
        <v>3934</v>
      </c>
      <c r="I11" s="59">
        <v>629</v>
      </c>
      <c r="J11" s="59">
        <v>105</v>
      </c>
      <c r="K11" s="59">
        <v>80</v>
      </c>
      <c r="L11" s="59">
        <v>122</v>
      </c>
      <c r="M11" s="59">
        <v>31</v>
      </c>
      <c r="N11" s="59">
        <v>1770</v>
      </c>
      <c r="O11" s="59">
        <v>517</v>
      </c>
      <c r="P11" s="59">
        <v>58</v>
      </c>
      <c r="Q11" s="59">
        <v>1122</v>
      </c>
      <c r="R11" s="59">
        <v>14</v>
      </c>
      <c r="S11" s="59">
        <v>177</v>
      </c>
      <c r="T11" s="59">
        <v>1163</v>
      </c>
      <c r="U11" s="59">
        <v>80</v>
      </c>
    </row>
    <row r="12" spans="1:21" s="61" customFormat="1" x14ac:dyDescent="0.35">
      <c r="A12" s="84"/>
      <c r="B12" s="85"/>
      <c r="C12" s="58" t="s">
        <v>35</v>
      </c>
      <c r="D12" s="62">
        <v>4901</v>
      </c>
      <c r="E12" s="62">
        <v>38214</v>
      </c>
      <c r="F12" s="63">
        <v>0.93103448275862066</v>
      </c>
      <c r="G12" s="63">
        <v>4.1216078351356863E-2</v>
      </c>
      <c r="H12" s="62">
        <v>3934</v>
      </c>
      <c r="I12" s="62">
        <v>629</v>
      </c>
      <c r="J12" s="62">
        <v>105</v>
      </c>
      <c r="K12" s="62">
        <v>80</v>
      </c>
      <c r="L12" s="62">
        <v>122</v>
      </c>
      <c r="M12" s="62">
        <v>31</v>
      </c>
      <c r="N12" s="62">
        <v>1770</v>
      </c>
      <c r="O12" s="62">
        <v>517</v>
      </c>
      <c r="P12" s="62">
        <v>58</v>
      </c>
      <c r="Q12" s="62">
        <v>1122</v>
      </c>
      <c r="R12" s="62">
        <v>14</v>
      </c>
      <c r="S12" s="62">
        <v>177</v>
      </c>
      <c r="T12" s="62">
        <v>1163</v>
      </c>
      <c r="U12" s="62">
        <v>80</v>
      </c>
    </row>
    <row r="13" spans="1:21" s="87" customFormat="1" ht="15" customHeight="1" thickBot="1" x14ac:dyDescent="0.4">
      <c r="A13" s="64"/>
      <c r="B13" s="86"/>
      <c r="C13" s="65" t="s">
        <v>36</v>
      </c>
      <c r="D13" s="66">
        <f>SUBTOTAL(9,D14:D299)</f>
        <v>4901</v>
      </c>
      <c r="E13" s="66">
        <f>SUBTOTAL(9,E14:E299)</f>
        <v>38214</v>
      </c>
      <c r="F13" s="67">
        <f>IFERROR((H13+I13)/SUM(H13:M13), "-")</f>
        <v>0.93229623137598594</v>
      </c>
      <c r="G13" s="67">
        <f>IFERROR((K13+L13)/SUM(H13:M13), "-")</f>
        <v>3.9219982471516215E-2</v>
      </c>
      <c r="H13" s="66">
        <f>SUBTOTAL(9,H14:H299)</f>
        <v>3653</v>
      </c>
      <c r="I13" s="66">
        <f t="shared" ref="I13:U13" si="0">SUBTOTAL(9,I14:I299)</f>
        <v>602</v>
      </c>
      <c r="J13" s="66">
        <f t="shared" si="0"/>
        <v>99</v>
      </c>
      <c r="K13" s="66">
        <f t="shared" si="0"/>
        <v>70</v>
      </c>
      <c r="L13" s="66">
        <f t="shared" si="0"/>
        <v>109</v>
      </c>
      <c r="M13" s="66">
        <f t="shared" si="0"/>
        <v>31</v>
      </c>
      <c r="N13" s="66">
        <f t="shared" si="0"/>
        <v>1667</v>
      </c>
      <c r="O13" s="66">
        <f t="shared" si="0"/>
        <v>488</v>
      </c>
      <c r="P13" s="66">
        <f t="shared" si="0"/>
        <v>57</v>
      </c>
      <c r="Q13" s="66">
        <f t="shared" si="0"/>
        <v>1058</v>
      </c>
      <c r="R13" s="66">
        <f t="shared" si="0"/>
        <v>14</v>
      </c>
      <c r="S13" s="66">
        <f t="shared" si="0"/>
        <v>177</v>
      </c>
      <c r="T13" s="66">
        <f t="shared" si="0"/>
        <v>1023</v>
      </c>
      <c r="U13" s="66">
        <f t="shared" si="0"/>
        <v>80</v>
      </c>
    </row>
    <row r="14" spans="1:21" ht="16.5" customHeight="1" x14ac:dyDescent="0.35">
      <c r="A14" s="88" t="s">
        <v>37</v>
      </c>
      <c r="B14" s="88" t="s">
        <v>137</v>
      </c>
      <c r="C14" s="88" t="s">
        <v>138</v>
      </c>
      <c r="D14" s="89">
        <v>35</v>
      </c>
      <c r="E14" s="89">
        <v>183</v>
      </c>
      <c r="F14" s="108">
        <v>0.97142857142857142</v>
      </c>
      <c r="G14" s="108">
        <v>2.8571428571428571E-2</v>
      </c>
      <c r="H14" s="91">
        <v>31</v>
      </c>
      <c r="I14" s="91">
        <v>3</v>
      </c>
      <c r="J14" s="91">
        <v>0</v>
      </c>
      <c r="K14" s="91">
        <v>0</v>
      </c>
      <c r="L14" s="91">
        <v>1</v>
      </c>
      <c r="M14" s="91">
        <v>0</v>
      </c>
      <c r="N14" s="92">
        <v>21</v>
      </c>
      <c r="O14" s="92">
        <v>0</v>
      </c>
      <c r="P14" s="92">
        <v>0</v>
      </c>
      <c r="Q14" s="92">
        <v>0</v>
      </c>
      <c r="R14" s="92">
        <v>0</v>
      </c>
      <c r="S14" s="92">
        <v>0</v>
      </c>
      <c r="T14" s="92">
        <v>14</v>
      </c>
      <c r="U14" s="92">
        <v>0</v>
      </c>
    </row>
    <row r="15" spans="1:21" ht="16.5" customHeight="1" x14ac:dyDescent="0.35">
      <c r="A15" s="93" t="s">
        <v>37</v>
      </c>
      <c r="B15" s="93" t="s">
        <v>139</v>
      </c>
      <c r="C15" s="93" t="s">
        <v>140</v>
      </c>
      <c r="D15" s="94">
        <v>43</v>
      </c>
      <c r="E15" s="94">
        <v>514</v>
      </c>
      <c r="F15" s="109">
        <v>0.86046511627906974</v>
      </c>
      <c r="G15" s="109">
        <v>9.3023255813953487E-2</v>
      </c>
      <c r="H15" s="96">
        <v>30</v>
      </c>
      <c r="I15" s="96">
        <v>7</v>
      </c>
      <c r="J15" s="96">
        <v>1</v>
      </c>
      <c r="K15" s="96">
        <v>2</v>
      </c>
      <c r="L15" s="96">
        <v>2</v>
      </c>
      <c r="M15" s="96">
        <v>1</v>
      </c>
      <c r="N15" s="97">
        <v>30</v>
      </c>
      <c r="O15" s="97">
        <v>0</v>
      </c>
      <c r="P15" s="97">
        <v>0</v>
      </c>
      <c r="Q15" s="97">
        <v>10</v>
      </c>
      <c r="R15" s="97">
        <v>0</v>
      </c>
      <c r="S15" s="97">
        <v>0</v>
      </c>
      <c r="T15" s="97">
        <v>3</v>
      </c>
      <c r="U15" s="97">
        <v>0</v>
      </c>
    </row>
    <row r="16" spans="1:21" ht="16.5" customHeight="1" x14ac:dyDescent="0.35">
      <c r="A16" s="93" t="s">
        <v>37</v>
      </c>
      <c r="B16" s="93" t="s">
        <v>135</v>
      </c>
      <c r="C16" s="93" t="s">
        <v>136</v>
      </c>
      <c r="D16" s="94">
        <v>12</v>
      </c>
      <c r="E16" s="94">
        <v>265</v>
      </c>
      <c r="F16" s="109">
        <v>1</v>
      </c>
      <c r="G16" s="109">
        <v>0</v>
      </c>
      <c r="H16" s="96">
        <v>9</v>
      </c>
      <c r="I16" s="96">
        <v>3</v>
      </c>
      <c r="J16" s="96">
        <v>0</v>
      </c>
      <c r="K16" s="96">
        <v>0</v>
      </c>
      <c r="L16" s="96">
        <v>0</v>
      </c>
      <c r="M16" s="96">
        <v>0</v>
      </c>
      <c r="N16" s="97">
        <v>12</v>
      </c>
      <c r="O16" s="97">
        <v>0</v>
      </c>
      <c r="P16" s="97">
        <v>0</v>
      </c>
      <c r="Q16" s="97">
        <v>0</v>
      </c>
      <c r="R16" s="97">
        <v>0</v>
      </c>
      <c r="S16" s="97">
        <v>0</v>
      </c>
      <c r="T16" s="97">
        <v>0</v>
      </c>
      <c r="U16" s="97">
        <v>0</v>
      </c>
    </row>
    <row r="17" spans="1:21" ht="16.5" customHeight="1" x14ac:dyDescent="0.35">
      <c r="A17" s="93" t="s">
        <v>37</v>
      </c>
      <c r="B17" s="93" t="s">
        <v>133</v>
      </c>
      <c r="C17" s="93" t="s">
        <v>134</v>
      </c>
      <c r="D17" s="94">
        <v>25</v>
      </c>
      <c r="E17" s="94">
        <v>74</v>
      </c>
      <c r="F17" s="109">
        <v>0.96</v>
      </c>
      <c r="G17" s="109">
        <v>0.04</v>
      </c>
      <c r="H17" s="96">
        <v>19</v>
      </c>
      <c r="I17" s="96">
        <v>5</v>
      </c>
      <c r="J17" s="96">
        <v>0</v>
      </c>
      <c r="K17" s="96">
        <v>0</v>
      </c>
      <c r="L17" s="96">
        <v>1</v>
      </c>
      <c r="M17" s="96">
        <v>0</v>
      </c>
      <c r="N17" s="97">
        <v>0</v>
      </c>
      <c r="O17" s="97">
        <v>0</v>
      </c>
      <c r="P17" s="97">
        <v>0</v>
      </c>
      <c r="Q17" s="97">
        <v>0</v>
      </c>
      <c r="R17" s="97">
        <v>0</v>
      </c>
      <c r="S17" s="97">
        <v>0</v>
      </c>
      <c r="T17" s="97">
        <v>25</v>
      </c>
      <c r="U17" s="97">
        <v>0</v>
      </c>
    </row>
    <row r="18" spans="1:21" ht="16.5" customHeight="1" x14ac:dyDescent="0.35">
      <c r="A18" s="93" t="s">
        <v>39</v>
      </c>
      <c r="B18" s="93" t="s">
        <v>143</v>
      </c>
      <c r="C18" s="93" t="s">
        <v>144</v>
      </c>
      <c r="D18" s="94">
        <v>26</v>
      </c>
      <c r="E18" s="94">
        <v>196</v>
      </c>
      <c r="F18" s="109">
        <v>1</v>
      </c>
      <c r="G18" s="109">
        <v>0</v>
      </c>
      <c r="H18" s="96">
        <v>23</v>
      </c>
      <c r="I18" s="96">
        <v>3</v>
      </c>
      <c r="J18" s="96">
        <v>0</v>
      </c>
      <c r="K18" s="96">
        <v>0</v>
      </c>
      <c r="L18" s="96">
        <v>0</v>
      </c>
      <c r="M18" s="96">
        <v>0</v>
      </c>
      <c r="N18" s="97">
        <v>13</v>
      </c>
      <c r="O18" s="97">
        <v>13</v>
      </c>
      <c r="P18" s="97">
        <v>0</v>
      </c>
      <c r="Q18" s="97">
        <v>0</v>
      </c>
      <c r="R18" s="97">
        <v>0</v>
      </c>
      <c r="S18" s="97">
        <v>0</v>
      </c>
      <c r="T18" s="97">
        <v>0</v>
      </c>
      <c r="U18" s="97">
        <v>0</v>
      </c>
    </row>
    <row r="19" spans="1:21" ht="16.5" customHeight="1" x14ac:dyDescent="0.35">
      <c r="A19" s="93" t="s">
        <v>39</v>
      </c>
      <c r="B19" s="93" t="s">
        <v>141</v>
      </c>
      <c r="C19" s="93" t="s">
        <v>142</v>
      </c>
      <c r="D19" s="94">
        <v>13</v>
      </c>
      <c r="E19" s="94">
        <v>355</v>
      </c>
      <c r="F19" s="109">
        <v>1</v>
      </c>
      <c r="G19" s="109">
        <v>0</v>
      </c>
      <c r="H19" s="96" t="s">
        <v>57</v>
      </c>
      <c r="I19" s="96" t="s">
        <v>57</v>
      </c>
      <c r="J19" s="96" t="s">
        <v>57</v>
      </c>
      <c r="K19" s="96" t="s">
        <v>57</v>
      </c>
      <c r="L19" s="96" t="s">
        <v>57</v>
      </c>
      <c r="M19" s="96" t="s">
        <v>57</v>
      </c>
      <c r="N19" s="97" t="s">
        <v>57</v>
      </c>
      <c r="O19" s="97" t="s">
        <v>57</v>
      </c>
      <c r="P19" s="97" t="s">
        <v>57</v>
      </c>
      <c r="Q19" s="97" t="s">
        <v>57</v>
      </c>
      <c r="R19" s="97" t="s">
        <v>57</v>
      </c>
      <c r="S19" s="97" t="s">
        <v>57</v>
      </c>
      <c r="T19" s="97" t="s">
        <v>57</v>
      </c>
      <c r="U19" s="97" t="s">
        <v>57</v>
      </c>
    </row>
    <row r="20" spans="1:21" ht="15.75" customHeight="1" x14ac:dyDescent="0.35">
      <c r="A20" s="93" t="s">
        <v>39</v>
      </c>
      <c r="B20" s="93" t="s">
        <v>147</v>
      </c>
      <c r="C20" s="93" t="s">
        <v>148</v>
      </c>
      <c r="D20" s="94">
        <v>36</v>
      </c>
      <c r="E20" s="94">
        <v>424</v>
      </c>
      <c r="F20" s="109">
        <v>0.88888888888888884</v>
      </c>
      <c r="G20" s="109">
        <v>8.3333333333333329E-2</v>
      </c>
      <c r="H20" s="96">
        <v>23</v>
      </c>
      <c r="I20" s="96">
        <v>9</v>
      </c>
      <c r="J20" s="96">
        <v>1</v>
      </c>
      <c r="K20" s="96">
        <v>1</v>
      </c>
      <c r="L20" s="96">
        <v>2</v>
      </c>
      <c r="M20" s="96">
        <v>0</v>
      </c>
      <c r="N20" s="97">
        <v>20</v>
      </c>
      <c r="O20" s="97">
        <v>0</v>
      </c>
      <c r="P20" s="97">
        <v>0</v>
      </c>
      <c r="Q20" s="97">
        <v>11</v>
      </c>
      <c r="R20" s="97">
        <v>0</v>
      </c>
      <c r="S20" s="97">
        <v>0</v>
      </c>
      <c r="T20" s="97">
        <v>5</v>
      </c>
      <c r="U20" s="97">
        <v>0</v>
      </c>
    </row>
    <row r="21" spans="1:21" x14ac:dyDescent="0.35">
      <c r="A21" s="93" t="s">
        <v>39</v>
      </c>
      <c r="B21" s="93" t="s">
        <v>145</v>
      </c>
      <c r="C21" s="93" t="s">
        <v>146</v>
      </c>
      <c r="D21" s="94">
        <v>3</v>
      </c>
      <c r="E21" s="94">
        <v>220</v>
      </c>
      <c r="F21" s="109" t="s">
        <v>57</v>
      </c>
      <c r="G21" s="109" t="s">
        <v>57</v>
      </c>
      <c r="H21" s="96" t="s">
        <v>57</v>
      </c>
      <c r="I21" s="96" t="s">
        <v>57</v>
      </c>
      <c r="J21" s="96" t="s">
        <v>57</v>
      </c>
      <c r="K21" s="96" t="s">
        <v>57</v>
      </c>
      <c r="L21" s="96" t="s">
        <v>57</v>
      </c>
      <c r="M21" s="96" t="s">
        <v>57</v>
      </c>
      <c r="N21" s="97" t="s">
        <v>57</v>
      </c>
      <c r="O21" s="97" t="s">
        <v>57</v>
      </c>
      <c r="P21" s="97" t="s">
        <v>57</v>
      </c>
      <c r="Q21" s="97" t="s">
        <v>57</v>
      </c>
      <c r="R21" s="97" t="s">
        <v>57</v>
      </c>
      <c r="S21" s="97" t="s">
        <v>57</v>
      </c>
      <c r="T21" s="97" t="s">
        <v>57</v>
      </c>
      <c r="U21" s="97" t="s">
        <v>57</v>
      </c>
    </row>
    <row r="22" spans="1:21" x14ac:dyDescent="0.35">
      <c r="A22" s="93" t="s">
        <v>41</v>
      </c>
      <c r="B22" s="93" t="s">
        <v>151</v>
      </c>
      <c r="C22" s="93" t="s">
        <v>152</v>
      </c>
      <c r="D22" s="94">
        <v>73</v>
      </c>
      <c r="E22" s="94">
        <v>160</v>
      </c>
      <c r="F22" s="109">
        <v>0.95890410958904104</v>
      </c>
      <c r="G22" s="109">
        <v>2.7397260273972601E-2</v>
      </c>
      <c r="H22" s="96">
        <v>65</v>
      </c>
      <c r="I22" s="96">
        <v>5</v>
      </c>
      <c r="J22" s="96">
        <v>1</v>
      </c>
      <c r="K22" s="96">
        <v>1</v>
      </c>
      <c r="L22" s="96">
        <v>1</v>
      </c>
      <c r="M22" s="96">
        <v>0</v>
      </c>
      <c r="N22" s="97">
        <v>0</v>
      </c>
      <c r="O22" s="97">
        <v>73</v>
      </c>
      <c r="P22" s="97">
        <v>0</v>
      </c>
      <c r="Q22" s="97">
        <v>0</v>
      </c>
      <c r="R22" s="97">
        <v>0</v>
      </c>
      <c r="S22" s="97">
        <v>0</v>
      </c>
      <c r="T22" s="97">
        <v>0</v>
      </c>
      <c r="U22" s="97">
        <v>0</v>
      </c>
    </row>
    <row r="23" spans="1:21" x14ac:dyDescent="0.35">
      <c r="A23" s="93" t="s">
        <v>41</v>
      </c>
      <c r="B23" s="93" t="s">
        <v>149</v>
      </c>
      <c r="C23" s="93" t="s">
        <v>150</v>
      </c>
      <c r="D23" s="94">
        <v>0</v>
      </c>
      <c r="E23" s="94">
        <v>0</v>
      </c>
      <c r="F23" s="109" t="s">
        <v>8</v>
      </c>
      <c r="G23" s="109" t="s">
        <v>8</v>
      </c>
      <c r="H23" s="96">
        <v>0</v>
      </c>
      <c r="I23" s="96">
        <v>0</v>
      </c>
      <c r="J23" s="96">
        <v>0</v>
      </c>
      <c r="K23" s="96">
        <v>0</v>
      </c>
      <c r="L23" s="96">
        <v>0</v>
      </c>
      <c r="M23" s="96">
        <v>0</v>
      </c>
      <c r="N23" s="97">
        <v>0</v>
      </c>
      <c r="O23" s="97">
        <v>0</v>
      </c>
      <c r="P23" s="97">
        <v>0</v>
      </c>
      <c r="Q23" s="97">
        <v>0</v>
      </c>
      <c r="R23" s="97">
        <v>0</v>
      </c>
      <c r="S23" s="97">
        <v>0</v>
      </c>
      <c r="T23" s="97">
        <v>0</v>
      </c>
      <c r="U23" s="97">
        <v>0</v>
      </c>
    </row>
    <row r="24" spans="1:21" x14ac:dyDescent="0.35">
      <c r="A24" s="93" t="s">
        <v>43</v>
      </c>
      <c r="B24" s="93" t="s">
        <v>153</v>
      </c>
      <c r="C24" s="93" t="s">
        <v>154</v>
      </c>
      <c r="D24" s="94">
        <v>221</v>
      </c>
      <c r="E24" s="94">
        <v>757</v>
      </c>
      <c r="F24" s="109">
        <v>0.8868778280542986</v>
      </c>
      <c r="G24" s="109">
        <v>8.5972850678733032E-2</v>
      </c>
      <c r="H24" s="96">
        <v>159</v>
      </c>
      <c r="I24" s="96">
        <v>37</v>
      </c>
      <c r="J24" s="96">
        <v>5</v>
      </c>
      <c r="K24" s="96">
        <v>6</v>
      </c>
      <c r="L24" s="96">
        <v>13</v>
      </c>
      <c r="M24" s="96">
        <v>1</v>
      </c>
      <c r="N24" s="97">
        <v>200</v>
      </c>
      <c r="O24" s="97">
        <v>0</v>
      </c>
      <c r="P24" s="97">
        <v>0</v>
      </c>
      <c r="Q24" s="97">
        <v>0</v>
      </c>
      <c r="R24" s="97">
        <v>0</v>
      </c>
      <c r="S24" s="97">
        <v>0</v>
      </c>
      <c r="T24" s="97">
        <v>21</v>
      </c>
      <c r="U24" s="97">
        <v>0</v>
      </c>
    </row>
    <row r="25" spans="1:21" x14ac:dyDescent="0.35">
      <c r="A25" s="93" t="s">
        <v>45</v>
      </c>
      <c r="B25" s="93" t="s">
        <v>155</v>
      </c>
      <c r="C25" s="93" t="s">
        <v>156</v>
      </c>
      <c r="D25" s="94">
        <v>24</v>
      </c>
      <c r="E25" s="94">
        <v>239</v>
      </c>
      <c r="F25" s="109">
        <v>1</v>
      </c>
      <c r="G25" s="109">
        <v>0</v>
      </c>
      <c r="H25" s="96">
        <v>22</v>
      </c>
      <c r="I25" s="96">
        <v>2</v>
      </c>
      <c r="J25" s="96">
        <v>0</v>
      </c>
      <c r="K25" s="96">
        <v>0</v>
      </c>
      <c r="L25" s="96">
        <v>0</v>
      </c>
      <c r="M25" s="96">
        <v>0</v>
      </c>
      <c r="N25" s="97">
        <v>0</v>
      </c>
      <c r="O25" s="97">
        <v>18</v>
      </c>
      <c r="P25" s="97">
        <v>0</v>
      </c>
      <c r="Q25" s="97">
        <v>0</v>
      </c>
      <c r="R25" s="97">
        <v>0</v>
      </c>
      <c r="S25" s="97">
        <v>0</v>
      </c>
      <c r="T25" s="97">
        <v>6</v>
      </c>
      <c r="U25" s="97">
        <v>0</v>
      </c>
    </row>
    <row r="26" spans="1:21" x14ac:dyDescent="0.35">
      <c r="A26" s="93" t="s">
        <v>45</v>
      </c>
      <c r="B26" s="93" t="s">
        <v>157</v>
      </c>
      <c r="C26" s="93" t="s">
        <v>158</v>
      </c>
      <c r="D26" s="94">
        <v>63</v>
      </c>
      <c r="E26" s="94">
        <v>322</v>
      </c>
      <c r="F26" s="109">
        <v>0.98412698412698407</v>
      </c>
      <c r="G26" s="109">
        <v>1.5873015873015872E-2</v>
      </c>
      <c r="H26" s="96">
        <v>48</v>
      </c>
      <c r="I26" s="96">
        <v>14</v>
      </c>
      <c r="J26" s="96">
        <v>0</v>
      </c>
      <c r="K26" s="96">
        <v>0</v>
      </c>
      <c r="L26" s="96">
        <v>1</v>
      </c>
      <c r="M26" s="96">
        <v>0</v>
      </c>
      <c r="N26" s="97">
        <v>8</v>
      </c>
      <c r="O26" s="97">
        <v>0</v>
      </c>
      <c r="P26" s="97">
        <v>0</v>
      </c>
      <c r="Q26" s="97">
        <v>48</v>
      </c>
      <c r="R26" s="97">
        <v>0</v>
      </c>
      <c r="S26" s="97">
        <v>0</v>
      </c>
      <c r="T26" s="97">
        <v>7</v>
      </c>
      <c r="U26" s="97">
        <v>0</v>
      </c>
    </row>
    <row r="27" spans="1:21" x14ac:dyDescent="0.35">
      <c r="A27" s="93" t="s">
        <v>47</v>
      </c>
      <c r="B27" s="93" t="s">
        <v>161</v>
      </c>
      <c r="C27" s="93" t="s">
        <v>162</v>
      </c>
      <c r="D27" s="94">
        <v>4</v>
      </c>
      <c r="E27" s="94">
        <v>581</v>
      </c>
      <c r="F27" s="109" t="s">
        <v>57</v>
      </c>
      <c r="G27" s="109" t="s">
        <v>57</v>
      </c>
      <c r="H27" s="96" t="s">
        <v>57</v>
      </c>
      <c r="I27" s="96" t="s">
        <v>57</v>
      </c>
      <c r="J27" s="96" t="s">
        <v>57</v>
      </c>
      <c r="K27" s="96" t="s">
        <v>57</v>
      </c>
      <c r="L27" s="96" t="s">
        <v>57</v>
      </c>
      <c r="M27" s="96" t="s">
        <v>57</v>
      </c>
      <c r="N27" s="97" t="s">
        <v>57</v>
      </c>
      <c r="O27" s="97" t="s">
        <v>57</v>
      </c>
      <c r="P27" s="97" t="s">
        <v>57</v>
      </c>
      <c r="Q27" s="97" t="s">
        <v>57</v>
      </c>
      <c r="R27" s="97" t="s">
        <v>57</v>
      </c>
      <c r="S27" s="97" t="s">
        <v>57</v>
      </c>
      <c r="T27" s="97" t="s">
        <v>57</v>
      </c>
      <c r="U27" s="97" t="s">
        <v>57</v>
      </c>
    </row>
    <row r="28" spans="1:21" x14ac:dyDescent="0.35">
      <c r="A28" s="93" t="s">
        <v>47</v>
      </c>
      <c r="B28" s="93" t="s">
        <v>159</v>
      </c>
      <c r="C28" s="93" t="s">
        <v>160</v>
      </c>
      <c r="D28" s="94">
        <v>27</v>
      </c>
      <c r="E28" s="94">
        <v>808</v>
      </c>
      <c r="F28" s="109">
        <v>0.85185185185185186</v>
      </c>
      <c r="G28" s="109">
        <v>0.14814814814814814</v>
      </c>
      <c r="H28" s="96" t="s">
        <v>57</v>
      </c>
      <c r="I28" s="96" t="s">
        <v>57</v>
      </c>
      <c r="J28" s="96" t="s">
        <v>57</v>
      </c>
      <c r="K28" s="96" t="s">
        <v>57</v>
      </c>
      <c r="L28" s="96" t="s">
        <v>57</v>
      </c>
      <c r="M28" s="96" t="s">
        <v>57</v>
      </c>
      <c r="N28" s="97" t="s">
        <v>57</v>
      </c>
      <c r="O28" s="97" t="s">
        <v>57</v>
      </c>
      <c r="P28" s="97" t="s">
        <v>57</v>
      </c>
      <c r="Q28" s="97" t="s">
        <v>57</v>
      </c>
      <c r="R28" s="97" t="s">
        <v>57</v>
      </c>
      <c r="S28" s="97" t="s">
        <v>57</v>
      </c>
      <c r="T28" s="97" t="s">
        <v>57</v>
      </c>
      <c r="U28" s="97" t="s">
        <v>57</v>
      </c>
    </row>
    <row r="29" spans="1:21" x14ac:dyDescent="0.35">
      <c r="A29" s="93" t="s">
        <v>49</v>
      </c>
      <c r="B29" s="93" t="s">
        <v>163</v>
      </c>
      <c r="C29" s="93" t="s">
        <v>164</v>
      </c>
      <c r="D29" s="94">
        <v>0</v>
      </c>
      <c r="E29" s="94">
        <v>329</v>
      </c>
      <c r="F29" s="109" t="s">
        <v>8</v>
      </c>
      <c r="G29" s="109" t="s">
        <v>8</v>
      </c>
      <c r="H29" s="96">
        <v>0</v>
      </c>
      <c r="I29" s="96">
        <v>0</v>
      </c>
      <c r="J29" s="96">
        <v>0</v>
      </c>
      <c r="K29" s="96">
        <v>0</v>
      </c>
      <c r="L29" s="96">
        <v>0</v>
      </c>
      <c r="M29" s="96">
        <v>0</v>
      </c>
      <c r="N29" s="97">
        <v>0</v>
      </c>
      <c r="O29" s="97">
        <v>0</v>
      </c>
      <c r="P29" s="97">
        <v>0</v>
      </c>
      <c r="Q29" s="97">
        <v>0</v>
      </c>
      <c r="R29" s="97">
        <v>0</v>
      </c>
      <c r="S29" s="97">
        <v>0</v>
      </c>
      <c r="T29" s="97">
        <v>0</v>
      </c>
      <c r="U29" s="97">
        <v>0</v>
      </c>
    </row>
    <row r="30" spans="1:21" x14ac:dyDescent="0.35">
      <c r="A30" s="93" t="s">
        <v>49</v>
      </c>
      <c r="B30" s="93" t="s">
        <v>167</v>
      </c>
      <c r="C30" s="93" t="s">
        <v>168</v>
      </c>
      <c r="D30" s="94">
        <v>6</v>
      </c>
      <c r="E30" s="94">
        <v>145</v>
      </c>
      <c r="F30" s="109">
        <v>1</v>
      </c>
      <c r="G30" s="109">
        <v>0</v>
      </c>
      <c r="H30" s="96">
        <v>5</v>
      </c>
      <c r="I30" s="96">
        <v>1</v>
      </c>
      <c r="J30" s="96">
        <v>0</v>
      </c>
      <c r="K30" s="96">
        <v>0</v>
      </c>
      <c r="L30" s="96">
        <v>0</v>
      </c>
      <c r="M30" s="96">
        <v>0</v>
      </c>
      <c r="N30" s="97">
        <v>6</v>
      </c>
      <c r="O30" s="97">
        <v>0</v>
      </c>
      <c r="P30" s="97">
        <v>0</v>
      </c>
      <c r="Q30" s="97">
        <v>0</v>
      </c>
      <c r="R30" s="97">
        <v>0</v>
      </c>
      <c r="S30" s="97">
        <v>0</v>
      </c>
      <c r="T30" s="97">
        <v>0</v>
      </c>
      <c r="U30" s="97">
        <v>0</v>
      </c>
    </row>
    <row r="31" spans="1:21" x14ac:dyDescent="0.35">
      <c r="A31" s="93" t="s">
        <v>49</v>
      </c>
      <c r="B31" s="93" t="s">
        <v>165</v>
      </c>
      <c r="C31" s="93" t="s">
        <v>166</v>
      </c>
      <c r="D31" s="94">
        <v>5</v>
      </c>
      <c r="E31" s="94">
        <v>210</v>
      </c>
      <c r="F31" s="109">
        <v>0.8</v>
      </c>
      <c r="G31" s="109">
        <v>0</v>
      </c>
      <c r="H31" s="96">
        <v>4</v>
      </c>
      <c r="I31" s="96">
        <v>0</v>
      </c>
      <c r="J31" s="96">
        <v>1</v>
      </c>
      <c r="K31" s="96">
        <v>0</v>
      </c>
      <c r="L31" s="96">
        <v>0</v>
      </c>
      <c r="M31" s="96">
        <v>0</v>
      </c>
      <c r="N31" s="97">
        <v>0</v>
      </c>
      <c r="O31" s="97">
        <v>0</v>
      </c>
      <c r="P31" s="97">
        <v>0</v>
      </c>
      <c r="Q31" s="97">
        <v>4</v>
      </c>
      <c r="R31" s="97">
        <v>0</v>
      </c>
      <c r="S31" s="97">
        <v>0</v>
      </c>
      <c r="T31" s="97">
        <v>1</v>
      </c>
      <c r="U31" s="97">
        <v>0</v>
      </c>
    </row>
    <row r="32" spans="1:21" x14ac:dyDescent="0.35">
      <c r="A32" s="93" t="s">
        <v>49</v>
      </c>
      <c r="B32" s="93" t="s">
        <v>169</v>
      </c>
      <c r="C32" s="93" t="s">
        <v>170</v>
      </c>
      <c r="D32" s="94">
        <v>5</v>
      </c>
      <c r="E32" s="94">
        <v>19</v>
      </c>
      <c r="F32" s="109">
        <v>0.6</v>
      </c>
      <c r="G32" s="109">
        <v>0.4</v>
      </c>
      <c r="H32" s="96">
        <v>3</v>
      </c>
      <c r="I32" s="96">
        <v>0</v>
      </c>
      <c r="J32" s="96">
        <v>0</v>
      </c>
      <c r="K32" s="96">
        <v>0</v>
      </c>
      <c r="L32" s="96">
        <v>2</v>
      </c>
      <c r="M32" s="96">
        <v>0</v>
      </c>
      <c r="N32" s="97">
        <v>2</v>
      </c>
      <c r="O32" s="97">
        <v>0</v>
      </c>
      <c r="P32" s="97">
        <v>0</v>
      </c>
      <c r="Q32" s="97">
        <v>3</v>
      </c>
      <c r="R32" s="97">
        <v>0</v>
      </c>
      <c r="S32" s="97">
        <v>0</v>
      </c>
      <c r="T32" s="97">
        <v>0</v>
      </c>
      <c r="U32" s="97">
        <v>0</v>
      </c>
    </row>
    <row r="33" spans="1:21" x14ac:dyDescent="0.35">
      <c r="A33" s="93" t="s">
        <v>49</v>
      </c>
      <c r="B33" s="93" t="s">
        <v>700</v>
      </c>
      <c r="C33" s="93" t="s">
        <v>701</v>
      </c>
      <c r="D33" s="94">
        <v>40</v>
      </c>
      <c r="E33" s="94">
        <v>266</v>
      </c>
      <c r="F33" s="109">
        <v>0.9</v>
      </c>
      <c r="G33" s="109">
        <v>2.5000000000000001E-2</v>
      </c>
      <c r="H33" s="96">
        <v>31</v>
      </c>
      <c r="I33" s="96">
        <v>5</v>
      </c>
      <c r="J33" s="96">
        <v>3</v>
      </c>
      <c r="K33" s="96">
        <v>0</v>
      </c>
      <c r="L33" s="96">
        <v>1</v>
      </c>
      <c r="M33" s="96">
        <v>0</v>
      </c>
      <c r="N33" s="97">
        <v>27</v>
      </c>
      <c r="O33" s="97">
        <v>0</v>
      </c>
      <c r="P33" s="97">
        <v>0</v>
      </c>
      <c r="Q33" s="97">
        <v>13</v>
      </c>
      <c r="R33" s="97">
        <v>0</v>
      </c>
      <c r="S33" s="97">
        <v>0</v>
      </c>
      <c r="T33" s="97">
        <v>0</v>
      </c>
      <c r="U33" s="97">
        <v>0</v>
      </c>
    </row>
    <row r="34" spans="1:21" x14ac:dyDescent="0.35">
      <c r="A34" s="93" t="s">
        <v>49</v>
      </c>
      <c r="B34" s="93" t="s">
        <v>175</v>
      </c>
      <c r="C34" s="93" t="s">
        <v>176</v>
      </c>
      <c r="D34" s="94">
        <v>31</v>
      </c>
      <c r="E34" s="94">
        <v>394</v>
      </c>
      <c r="F34" s="109">
        <v>0.967741935483871</v>
      </c>
      <c r="G34" s="109">
        <v>3.2258064516129031E-2</v>
      </c>
      <c r="H34" s="96">
        <v>29</v>
      </c>
      <c r="I34" s="96">
        <v>1</v>
      </c>
      <c r="J34" s="96">
        <v>0</v>
      </c>
      <c r="K34" s="96">
        <v>1</v>
      </c>
      <c r="L34" s="96">
        <v>0</v>
      </c>
      <c r="M34" s="96">
        <v>0</v>
      </c>
      <c r="N34" s="97">
        <v>30</v>
      </c>
      <c r="O34" s="97">
        <v>0</v>
      </c>
      <c r="P34" s="97">
        <v>0</v>
      </c>
      <c r="Q34" s="97">
        <v>0</v>
      </c>
      <c r="R34" s="97">
        <v>0</v>
      </c>
      <c r="S34" s="97">
        <v>0</v>
      </c>
      <c r="T34" s="97">
        <v>1</v>
      </c>
      <c r="U34" s="97">
        <v>0</v>
      </c>
    </row>
    <row r="35" spans="1:21" x14ac:dyDescent="0.35">
      <c r="A35" s="93" t="s">
        <v>49</v>
      </c>
      <c r="B35" s="93" t="s">
        <v>171</v>
      </c>
      <c r="C35" s="93" t="s">
        <v>172</v>
      </c>
      <c r="D35" s="94">
        <v>17</v>
      </c>
      <c r="E35" s="94">
        <v>273</v>
      </c>
      <c r="F35" s="109">
        <v>0.82352941176470584</v>
      </c>
      <c r="G35" s="109">
        <v>0.11764705882352941</v>
      </c>
      <c r="H35" s="96">
        <v>11</v>
      </c>
      <c r="I35" s="96">
        <v>3</v>
      </c>
      <c r="J35" s="96">
        <v>1</v>
      </c>
      <c r="K35" s="96">
        <v>0</v>
      </c>
      <c r="L35" s="96">
        <v>2</v>
      </c>
      <c r="M35" s="96">
        <v>0</v>
      </c>
      <c r="N35" s="97">
        <v>0</v>
      </c>
      <c r="O35" s="97">
        <v>0</v>
      </c>
      <c r="P35" s="97">
        <v>0</v>
      </c>
      <c r="Q35" s="97">
        <v>0</v>
      </c>
      <c r="R35" s="97">
        <v>0</v>
      </c>
      <c r="S35" s="97">
        <v>0</v>
      </c>
      <c r="T35" s="97">
        <v>17</v>
      </c>
      <c r="U35" s="97">
        <v>0</v>
      </c>
    </row>
    <row r="36" spans="1:21" x14ac:dyDescent="0.35">
      <c r="A36" s="93" t="s">
        <v>49</v>
      </c>
      <c r="B36" s="93" t="s">
        <v>173</v>
      </c>
      <c r="C36" s="93" t="s">
        <v>174</v>
      </c>
      <c r="D36" s="94">
        <v>30</v>
      </c>
      <c r="E36" s="94">
        <v>388</v>
      </c>
      <c r="F36" s="109">
        <v>0.93333333333333335</v>
      </c>
      <c r="G36" s="109">
        <v>3.3333333333333333E-2</v>
      </c>
      <c r="H36" s="96">
        <v>26</v>
      </c>
      <c r="I36" s="96">
        <v>2</v>
      </c>
      <c r="J36" s="96">
        <v>1</v>
      </c>
      <c r="K36" s="96">
        <v>1</v>
      </c>
      <c r="L36" s="96">
        <v>0</v>
      </c>
      <c r="M36" s="96">
        <v>0</v>
      </c>
      <c r="N36" s="97">
        <v>30</v>
      </c>
      <c r="O36" s="97">
        <v>0</v>
      </c>
      <c r="P36" s="97">
        <v>0</v>
      </c>
      <c r="Q36" s="97">
        <v>0</v>
      </c>
      <c r="R36" s="97">
        <v>0</v>
      </c>
      <c r="S36" s="97">
        <v>0</v>
      </c>
      <c r="T36" s="97">
        <v>0</v>
      </c>
      <c r="U36" s="97">
        <v>0</v>
      </c>
    </row>
    <row r="37" spans="1:21" x14ac:dyDescent="0.35">
      <c r="A37" s="93" t="s">
        <v>51</v>
      </c>
      <c r="B37" s="93" t="s">
        <v>179</v>
      </c>
      <c r="C37" s="93" t="s">
        <v>180</v>
      </c>
      <c r="D37" s="94">
        <v>99</v>
      </c>
      <c r="E37" s="94">
        <v>244</v>
      </c>
      <c r="F37" s="109">
        <v>0.97979797979797978</v>
      </c>
      <c r="G37" s="109">
        <v>2.0202020202020204E-2</v>
      </c>
      <c r="H37" s="96">
        <v>86</v>
      </c>
      <c r="I37" s="96">
        <v>11</v>
      </c>
      <c r="J37" s="96">
        <v>0</v>
      </c>
      <c r="K37" s="96">
        <v>1</v>
      </c>
      <c r="L37" s="96">
        <v>1</v>
      </c>
      <c r="M37" s="96">
        <v>0</v>
      </c>
      <c r="N37" s="97">
        <v>46</v>
      </c>
      <c r="O37" s="97">
        <v>0</v>
      </c>
      <c r="P37" s="97">
        <v>52</v>
      </c>
      <c r="Q37" s="97">
        <v>0</v>
      </c>
      <c r="R37" s="97">
        <v>0</v>
      </c>
      <c r="S37" s="97">
        <v>0</v>
      </c>
      <c r="T37" s="97">
        <v>1</v>
      </c>
      <c r="U37" s="97">
        <v>0</v>
      </c>
    </row>
    <row r="38" spans="1:21" x14ac:dyDescent="0.35">
      <c r="A38" s="93" t="s">
        <v>51</v>
      </c>
      <c r="B38" s="93" t="s">
        <v>177</v>
      </c>
      <c r="C38" s="93" t="s">
        <v>178</v>
      </c>
      <c r="D38" s="94">
        <v>41</v>
      </c>
      <c r="E38" s="94">
        <v>608</v>
      </c>
      <c r="F38" s="109">
        <v>0.95121951219512191</v>
      </c>
      <c r="G38" s="109">
        <v>4.878048780487805E-2</v>
      </c>
      <c r="H38" s="96">
        <v>31</v>
      </c>
      <c r="I38" s="96">
        <v>8</v>
      </c>
      <c r="J38" s="96">
        <v>0</v>
      </c>
      <c r="K38" s="96">
        <v>1</v>
      </c>
      <c r="L38" s="96">
        <v>1</v>
      </c>
      <c r="M38" s="96">
        <v>0</v>
      </c>
      <c r="N38" s="97">
        <v>35</v>
      </c>
      <c r="O38" s="97">
        <v>2</v>
      </c>
      <c r="P38" s="97">
        <v>0</v>
      </c>
      <c r="Q38" s="97">
        <v>4</v>
      </c>
      <c r="R38" s="97">
        <v>0</v>
      </c>
      <c r="S38" s="97">
        <v>0</v>
      </c>
      <c r="T38" s="97">
        <v>0</v>
      </c>
      <c r="U38" s="97">
        <v>0</v>
      </c>
    </row>
    <row r="39" spans="1:21" x14ac:dyDescent="0.35">
      <c r="A39" s="93" t="s">
        <v>53</v>
      </c>
      <c r="B39" s="93" t="s">
        <v>181</v>
      </c>
      <c r="C39" s="93" t="s">
        <v>182</v>
      </c>
      <c r="D39" s="94">
        <v>3</v>
      </c>
      <c r="E39" s="94">
        <v>3</v>
      </c>
      <c r="F39" s="109" t="s">
        <v>57</v>
      </c>
      <c r="G39" s="109" t="s">
        <v>57</v>
      </c>
      <c r="H39" s="96" t="s">
        <v>57</v>
      </c>
      <c r="I39" s="96" t="s">
        <v>57</v>
      </c>
      <c r="J39" s="96" t="s">
        <v>57</v>
      </c>
      <c r="K39" s="96" t="s">
        <v>57</v>
      </c>
      <c r="L39" s="96" t="s">
        <v>57</v>
      </c>
      <c r="M39" s="96" t="s">
        <v>57</v>
      </c>
      <c r="N39" s="97" t="s">
        <v>57</v>
      </c>
      <c r="O39" s="97" t="s">
        <v>57</v>
      </c>
      <c r="P39" s="97" t="s">
        <v>57</v>
      </c>
      <c r="Q39" s="97" t="s">
        <v>57</v>
      </c>
      <c r="R39" s="97" t="s">
        <v>57</v>
      </c>
      <c r="S39" s="97" t="s">
        <v>57</v>
      </c>
      <c r="T39" s="97" t="s">
        <v>57</v>
      </c>
      <c r="U39" s="97" t="s">
        <v>57</v>
      </c>
    </row>
    <row r="40" spans="1:21" x14ac:dyDescent="0.35">
      <c r="A40" s="93" t="s">
        <v>53</v>
      </c>
      <c r="B40" s="93" t="s">
        <v>183</v>
      </c>
      <c r="C40" s="93" t="s">
        <v>184</v>
      </c>
      <c r="D40" s="94">
        <v>8</v>
      </c>
      <c r="E40" s="94">
        <v>28</v>
      </c>
      <c r="F40" s="109">
        <v>1</v>
      </c>
      <c r="G40" s="109">
        <v>0</v>
      </c>
      <c r="H40" s="96" t="s">
        <v>57</v>
      </c>
      <c r="I40" s="96" t="s">
        <v>57</v>
      </c>
      <c r="J40" s="96" t="s">
        <v>57</v>
      </c>
      <c r="K40" s="96" t="s">
        <v>57</v>
      </c>
      <c r="L40" s="96" t="s">
        <v>57</v>
      </c>
      <c r="M40" s="96" t="s">
        <v>57</v>
      </c>
      <c r="N40" s="97" t="s">
        <v>57</v>
      </c>
      <c r="O40" s="97" t="s">
        <v>57</v>
      </c>
      <c r="P40" s="97" t="s">
        <v>57</v>
      </c>
      <c r="Q40" s="97" t="s">
        <v>57</v>
      </c>
      <c r="R40" s="97" t="s">
        <v>57</v>
      </c>
      <c r="S40" s="97" t="s">
        <v>57</v>
      </c>
      <c r="T40" s="97" t="s">
        <v>57</v>
      </c>
      <c r="U40" s="97" t="s">
        <v>57</v>
      </c>
    </row>
    <row r="41" spans="1:21" x14ac:dyDescent="0.35">
      <c r="A41" s="93" t="s">
        <v>55</v>
      </c>
      <c r="B41" s="93" t="s">
        <v>189</v>
      </c>
      <c r="C41" s="93" t="s">
        <v>190</v>
      </c>
      <c r="D41" s="94">
        <v>5</v>
      </c>
      <c r="E41" s="94">
        <v>418</v>
      </c>
      <c r="F41" s="109">
        <v>1</v>
      </c>
      <c r="G41" s="109">
        <v>0</v>
      </c>
      <c r="H41" s="96" t="s">
        <v>57</v>
      </c>
      <c r="I41" s="96" t="s">
        <v>57</v>
      </c>
      <c r="J41" s="96" t="s">
        <v>57</v>
      </c>
      <c r="K41" s="96" t="s">
        <v>57</v>
      </c>
      <c r="L41" s="96" t="s">
        <v>57</v>
      </c>
      <c r="M41" s="96" t="s">
        <v>57</v>
      </c>
      <c r="N41" s="97" t="s">
        <v>57</v>
      </c>
      <c r="O41" s="97" t="s">
        <v>57</v>
      </c>
      <c r="P41" s="97" t="s">
        <v>57</v>
      </c>
      <c r="Q41" s="97" t="s">
        <v>57</v>
      </c>
      <c r="R41" s="97" t="s">
        <v>57</v>
      </c>
      <c r="S41" s="97" t="s">
        <v>57</v>
      </c>
      <c r="T41" s="97" t="s">
        <v>57</v>
      </c>
      <c r="U41" s="97" t="s">
        <v>57</v>
      </c>
    </row>
    <row r="42" spans="1:21" x14ac:dyDescent="0.35">
      <c r="A42" s="93" t="s">
        <v>55</v>
      </c>
      <c r="B42" s="93" t="s">
        <v>185</v>
      </c>
      <c r="C42" s="93" t="s">
        <v>186</v>
      </c>
      <c r="D42" s="94">
        <v>0</v>
      </c>
      <c r="E42" s="94">
        <v>148</v>
      </c>
      <c r="F42" s="109" t="s">
        <v>8</v>
      </c>
      <c r="G42" s="109" t="s">
        <v>8</v>
      </c>
      <c r="H42" s="96">
        <v>0</v>
      </c>
      <c r="I42" s="96">
        <v>0</v>
      </c>
      <c r="J42" s="96">
        <v>0</v>
      </c>
      <c r="K42" s="96">
        <v>0</v>
      </c>
      <c r="L42" s="96">
        <v>0</v>
      </c>
      <c r="M42" s="96">
        <v>0</v>
      </c>
      <c r="N42" s="97">
        <v>0</v>
      </c>
      <c r="O42" s="97">
        <v>0</v>
      </c>
      <c r="P42" s="97">
        <v>0</v>
      </c>
      <c r="Q42" s="97">
        <v>0</v>
      </c>
      <c r="R42" s="97">
        <v>0</v>
      </c>
      <c r="S42" s="97">
        <v>0</v>
      </c>
      <c r="T42" s="97">
        <v>0</v>
      </c>
      <c r="U42" s="97">
        <v>0</v>
      </c>
    </row>
    <row r="43" spans="1:21" x14ac:dyDescent="0.35">
      <c r="A43" s="93" t="s">
        <v>55</v>
      </c>
      <c r="B43" s="93" t="s">
        <v>187</v>
      </c>
      <c r="C43" s="93" t="s">
        <v>188</v>
      </c>
      <c r="D43" s="94">
        <v>3</v>
      </c>
      <c r="E43" s="94">
        <v>63</v>
      </c>
      <c r="F43" s="109" t="s">
        <v>57</v>
      </c>
      <c r="G43" s="109" t="s">
        <v>57</v>
      </c>
      <c r="H43" s="96" t="s">
        <v>57</v>
      </c>
      <c r="I43" s="96" t="s">
        <v>57</v>
      </c>
      <c r="J43" s="96" t="s">
        <v>57</v>
      </c>
      <c r="K43" s="96" t="s">
        <v>57</v>
      </c>
      <c r="L43" s="96" t="s">
        <v>57</v>
      </c>
      <c r="M43" s="96" t="s">
        <v>57</v>
      </c>
      <c r="N43" s="97" t="s">
        <v>57</v>
      </c>
      <c r="O43" s="97" t="s">
        <v>57</v>
      </c>
      <c r="P43" s="97" t="s">
        <v>57</v>
      </c>
      <c r="Q43" s="97" t="s">
        <v>57</v>
      </c>
      <c r="R43" s="97" t="s">
        <v>57</v>
      </c>
      <c r="S43" s="97" t="s">
        <v>57</v>
      </c>
      <c r="T43" s="97" t="s">
        <v>57</v>
      </c>
      <c r="U43" s="97" t="s">
        <v>57</v>
      </c>
    </row>
    <row r="44" spans="1:21" x14ac:dyDescent="0.35">
      <c r="A44" s="93" t="s">
        <v>60</v>
      </c>
      <c r="B44" s="93" t="s">
        <v>191</v>
      </c>
      <c r="C44" s="93" t="s">
        <v>192</v>
      </c>
      <c r="D44" s="94">
        <v>135</v>
      </c>
      <c r="E44" s="94">
        <v>765</v>
      </c>
      <c r="F44" s="109">
        <v>0.94074074074074077</v>
      </c>
      <c r="G44" s="109">
        <v>2.2222222222222223E-2</v>
      </c>
      <c r="H44" s="96">
        <v>101</v>
      </c>
      <c r="I44" s="96">
        <v>26</v>
      </c>
      <c r="J44" s="96">
        <v>4</v>
      </c>
      <c r="K44" s="96">
        <v>1</v>
      </c>
      <c r="L44" s="96">
        <v>2</v>
      </c>
      <c r="M44" s="96">
        <v>1</v>
      </c>
      <c r="N44" s="97">
        <v>0</v>
      </c>
      <c r="O44" s="97">
        <v>135</v>
      </c>
      <c r="P44" s="97">
        <v>0</v>
      </c>
      <c r="Q44" s="97">
        <v>0</v>
      </c>
      <c r="R44" s="97">
        <v>0</v>
      </c>
      <c r="S44" s="97">
        <v>0</v>
      </c>
      <c r="T44" s="97">
        <v>0</v>
      </c>
      <c r="U44" s="97">
        <v>0</v>
      </c>
    </row>
    <row r="45" spans="1:21" x14ac:dyDescent="0.35">
      <c r="A45" s="93" t="s">
        <v>62</v>
      </c>
      <c r="B45" s="93" t="s">
        <v>193</v>
      </c>
      <c r="C45" s="93" t="s">
        <v>194</v>
      </c>
      <c r="D45" s="94">
        <v>110</v>
      </c>
      <c r="E45" s="94">
        <v>513</v>
      </c>
      <c r="F45" s="109">
        <v>0.9363636363636364</v>
      </c>
      <c r="G45" s="109">
        <v>2.7272727272727271E-2</v>
      </c>
      <c r="H45" s="96">
        <v>80</v>
      </c>
      <c r="I45" s="96">
        <v>23</v>
      </c>
      <c r="J45" s="96">
        <v>4</v>
      </c>
      <c r="K45" s="96">
        <v>1</v>
      </c>
      <c r="L45" s="96">
        <v>2</v>
      </c>
      <c r="M45" s="96">
        <v>0</v>
      </c>
      <c r="N45" s="97">
        <v>0</v>
      </c>
      <c r="O45" s="97">
        <v>0</v>
      </c>
      <c r="P45" s="97">
        <v>0</v>
      </c>
      <c r="Q45" s="97">
        <v>103</v>
      </c>
      <c r="R45" s="97">
        <v>0</v>
      </c>
      <c r="S45" s="97">
        <v>0</v>
      </c>
      <c r="T45" s="97">
        <v>7</v>
      </c>
      <c r="U45" s="97">
        <v>0</v>
      </c>
    </row>
    <row r="46" spans="1:21" x14ac:dyDescent="0.35">
      <c r="A46" s="93" t="s">
        <v>62</v>
      </c>
      <c r="B46" s="93" t="s">
        <v>195</v>
      </c>
      <c r="C46" s="93" t="s">
        <v>196</v>
      </c>
      <c r="D46" s="94">
        <v>36</v>
      </c>
      <c r="E46" s="94">
        <v>442</v>
      </c>
      <c r="F46" s="109">
        <v>1</v>
      </c>
      <c r="G46" s="109">
        <v>0</v>
      </c>
      <c r="H46" s="96">
        <v>32</v>
      </c>
      <c r="I46" s="96">
        <v>4</v>
      </c>
      <c r="J46" s="96">
        <v>0</v>
      </c>
      <c r="K46" s="96">
        <v>0</v>
      </c>
      <c r="L46" s="96">
        <v>0</v>
      </c>
      <c r="M46" s="96">
        <v>0</v>
      </c>
      <c r="N46" s="97">
        <v>0</v>
      </c>
      <c r="O46" s="97">
        <v>35</v>
      </c>
      <c r="P46" s="97">
        <v>0</v>
      </c>
      <c r="Q46" s="97">
        <v>0</v>
      </c>
      <c r="R46" s="97">
        <v>0</v>
      </c>
      <c r="S46" s="97">
        <v>0</v>
      </c>
      <c r="T46" s="97">
        <v>1</v>
      </c>
      <c r="U46" s="97">
        <v>0</v>
      </c>
    </row>
    <row r="47" spans="1:21" x14ac:dyDescent="0.35">
      <c r="A47" s="93" t="s">
        <v>62</v>
      </c>
      <c r="B47" s="93" t="s">
        <v>197</v>
      </c>
      <c r="C47" s="93" t="s">
        <v>198</v>
      </c>
      <c r="D47" s="94">
        <v>11</v>
      </c>
      <c r="E47" s="94">
        <v>481</v>
      </c>
      <c r="F47" s="109">
        <v>1</v>
      </c>
      <c r="G47" s="109">
        <v>0</v>
      </c>
      <c r="H47" s="96">
        <v>10</v>
      </c>
      <c r="I47" s="96">
        <v>1</v>
      </c>
      <c r="J47" s="96">
        <v>0</v>
      </c>
      <c r="K47" s="96">
        <v>0</v>
      </c>
      <c r="L47" s="96">
        <v>0</v>
      </c>
      <c r="M47" s="96">
        <v>0</v>
      </c>
      <c r="N47" s="97">
        <v>0</v>
      </c>
      <c r="O47" s="97">
        <v>0</v>
      </c>
      <c r="P47" s="97">
        <v>0</v>
      </c>
      <c r="Q47" s="97">
        <v>3</v>
      </c>
      <c r="R47" s="97">
        <v>0</v>
      </c>
      <c r="S47" s="97">
        <v>0</v>
      </c>
      <c r="T47" s="97">
        <v>8</v>
      </c>
      <c r="U47" s="97">
        <v>0</v>
      </c>
    </row>
    <row r="48" spans="1:21" x14ac:dyDescent="0.35">
      <c r="A48" s="93" t="s">
        <v>64</v>
      </c>
      <c r="B48" s="93" t="s">
        <v>203</v>
      </c>
      <c r="C48" s="93" t="s">
        <v>204</v>
      </c>
      <c r="D48" s="94">
        <v>22</v>
      </c>
      <c r="E48" s="94">
        <v>351</v>
      </c>
      <c r="F48" s="109">
        <v>0.95454545454545459</v>
      </c>
      <c r="G48" s="109">
        <v>0</v>
      </c>
      <c r="H48" s="96">
        <v>20</v>
      </c>
      <c r="I48" s="96">
        <v>1</v>
      </c>
      <c r="J48" s="96">
        <v>1</v>
      </c>
      <c r="K48" s="96">
        <v>0</v>
      </c>
      <c r="L48" s="96">
        <v>0</v>
      </c>
      <c r="M48" s="96">
        <v>0</v>
      </c>
      <c r="N48" s="97">
        <v>0</v>
      </c>
      <c r="O48" s="97">
        <v>0</v>
      </c>
      <c r="P48" s="97">
        <v>0</v>
      </c>
      <c r="Q48" s="97">
        <v>0</v>
      </c>
      <c r="R48" s="97">
        <v>0</v>
      </c>
      <c r="S48" s="97">
        <v>0</v>
      </c>
      <c r="T48" s="97">
        <v>22</v>
      </c>
      <c r="U48" s="97">
        <v>0</v>
      </c>
    </row>
    <row r="49" spans="1:21" x14ac:dyDescent="0.35">
      <c r="A49" s="93" t="s">
        <v>64</v>
      </c>
      <c r="B49" s="93" t="s">
        <v>199</v>
      </c>
      <c r="C49" s="93" t="s">
        <v>200</v>
      </c>
      <c r="D49" s="94">
        <v>212</v>
      </c>
      <c r="E49" s="94">
        <v>456</v>
      </c>
      <c r="F49" s="109">
        <v>0.97169811320754718</v>
      </c>
      <c r="G49" s="109">
        <v>1.8867924528301886E-2</v>
      </c>
      <c r="H49" s="96">
        <v>135</v>
      </c>
      <c r="I49" s="96">
        <v>71</v>
      </c>
      <c r="J49" s="96">
        <v>2</v>
      </c>
      <c r="K49" s="96">
        <v>1</v>
      </c>
      <c r="L49" s="96">
        <v>3</v>
      </c>
      <c r="M49" s="96">
        <v>0</v>
      </c>
      <c r="N49" s="97">
        <v>36</v>
      </c>
      <c r="O49" s="97">
        <v>0</v>
      </c>
      <c r="P49" s="97">
        <v>0</v>
      </c>
      <c r="Q49" s="97">
        <v>0</v>
      </c>
      <c r="R49" s="97">
        <v>0</v>
      </c>
      <c r="S49" s="97">
        <v>176</v>
      </c>
      <c r="T49" s="97">
        <v>0</v>
      </c>
      <c r="U49" s="97">
        <v>0</v>
      </c>
    </row>
    <row r="50" spans="1:21" x14ac:dyDescent="0.35">
      <c r="A50" s="93" t="s">
        <v>64</v>
      </c>
      <c r="B50" s="93" t="s">
        <v>205</v>
      </c>
      <c r="C50" s="93" t="s">
        <v>206</v>
      </c>
      <c r="D50" s="94">
        <v>48</v>
      </c>
      <c r="E50" s="94">
        <v>471</v>
      </c>
      <c r="F50" s="109">
        <v>0.97916666666666663</v>
      </c>
      <c r="G50" s="109">
        <v>2.0833333333333332E-2</v>
      </c>
      <c r="H50" s="96">
        <v>47</v>
      </c>
      <c r="I50" s="96">
        <v>0</v>
      </c>
      <c r="J50" s="96">
        <v>0</v>
      </c>
      <c r="K50" s="96">
        <v>1</v>
      </c>
      <c r="L50" s="96">
        <v>0</v>
      </c>
      <c r="M50" s="96">
        <v>0</v>
      </c>
      <c r="N50" s="97">
        <v>10</v>
      </c>
      <c r="O50" s="97">
        <v>0</v>
      </c>
      <c r="P50" s="97">
        <v>0</v>
      </c>
      <c r="Q50" s="97">
        <v>2</v>
      </c>
      <c r="R50" s="97">
        <v>0</v>
      </c>
      <c r="S50" s="97">
        <v>0</v>
      </c>
      <c r="T50" s="97">
        <v>36</v>
      </c>
      <c r="U50" s="97">
        <v>0</v>
      </c>
    </row>
    <row r="51" spans="1:21" x14ac:dyDescent="0.35">
      <c r="A51" s="93" t="s">
        <v>64</v>
      </c>
      <c r="B51" s="93" t="s">
        <v>201</v>
      </c>
      <c r="C51" s="93" t="s">
        <v>202</v>
      </c>
      <c r="D51" s="94">
        <v>24</v>
      </c>
      <c r="E51" s="94">
        <v>304</v>
      </c>
      <c r="F51" s="109">
        <v>1</v>
      </c>
      <c r="G51" s="109">
        <v>0</v>
      </c>
      <c r="H51" s="96">
        <v>23</v>
      </c>
      <c r="I51" s="96">
        <v>1</v>
      </c>
      <c r="J51" s="96">
        <v>0</v>
      </c>
      <c r="K51" s="96">
        <v>0</v>
      </c>
      <c r="L51" s="96">
        <v>0</v>
      </c>
      <c r="M51" s="96">
        <v>0</v>
      </c>
      <c r="N51" s="97">
        <v>0</v>
      </c>
      <c r="O51" s="97">
        <v>0</v>
      </c>
      <c r="P51" s="97">
        <v>0</v>
      </c>
      <c r="Q51" s="97">
        <v>1</v>
      </c>
      <c r="R51" s="97">
        <v>0</v>
      </c>
      <c r="S51" s="97">
        <v>0</v>
      </c>
      <c r="T51" s="97">
        <v>23</v>
      </c>
      <c r="U51" s="97">
        <v>0</v>
      </c>
    </row>
    <row r="52" spans="1:21" x14ac:dyDescent="0.35">
      <c r="A52" s="93" t="s">
        <v>66</v>
      </c>
      <c r="B52" s="93" t="s">
        <v>211</v>
      </c>
      <c r="C52" s="93" t="s">
        <v>212</v>
      </c>
      <c r="D52" s="94">
        <v>15</v>
      </c>
      <c r="E52" s="94">
        <v>352</v>
      </c>
      <c r="F52" s="109">
        <v>1</v>
      </c>
      <c r="G52" s="109">
        <v>0</v>
      </c>
      <c r="H52" s="96">
        <v>14</v>
      </c>
      <c r="I52" s="96">
        <v>1</v>
      </c>
      <c r="J52" s="96">
        <v>0</v>
      </c>
      <c r="K52" s="96">
        <v>0</v>
      </c>
      <c r="L52" s="96">
        <v>0</v>
      </c>
      <c r="M52" s="96">
        <v>0</v>
      </c>
      <c r="N52" s="97">
        <v>1</v>
      </c>
      <c r="O52" s="97">
        <v>9</v>
      </c>
      <c r="P52" s="97">
        <v>5</v>
      </c>
      <c r="Q52" s="97">
        <v>0</v>
      </c>
      <c r="R52" s="97">
        <v>0</v>
      </c>
      <c r="S52" s="97">
        <v>0</v>
      </c>
      <c r="T52" s="97">
        <v>0</v>
      </c>
      <c r="U52" s="97">
        <v>0</v>
      </c>
    </row>
    <row r="53" spans="1:21" x14ac:dyDescent="0.35">
      <c r="A53" s="93" t="s">
        <v>66</v>
      </c>
      <c r="B53" s="93" t="s">
        <v>207</v>
      </c>
      <c r="C53" s="93" t="s">
        <v>208</v>
      </c>
      <c r="D53" s="94">
        <v>8</v>
      </c>
      <c r="E53" s="94">
        <v>289</v>
      </c>
      <c r="F53" s="109">
        <v>0.75</v>
      </c>
      <c r="G53" s="109">
        <v>0.125</v>
      </c>
      <c r="H53" s="96" t="s">
        <v>57</v>
      </c>
      <c r="I53" s="96" t="s">
        <v>57</v>
      </c>
      <c r="J53" s="96" t="s">
        <v>57</v>
      </c>
      <c r="K53" s="96" t="s">
        <v>57</v>
      </c>
      <c r="L53" s="96" t="s">
        <v>57</v>
      </c>
      <c r="M53" s="96" t="s">
        <v>57</v>
      </c>
      <c r="N53" s="97" t="s">
        <v>57</v>
      </c>
      <c r="O53" s="97" t="s">
        <v>57</v>
      </c>
      <c r="P53" s="97" t="s">
        <v>57</v>
      </c>
      <c r="Q53" s="97" t="s">
        <v>57</v>
      </c>
      <c r="R53" s="97" t="s">
        <v>57</v>
      </c>
      <c r="S53" s="97" t="s">
        <v>57</v>
      </c>
      <c r="T53" s="97" t="s">
        <v>57</v>
      </c>
      <c r="U53" s="97" t="s">
        <v>57</v>
      </c>
    </row>
    <row r="54" spans="1:21" x14ac:dyDescent="0.35">
      <c r="A54" s="93" t="s">
        <v>66</v>
      </c>
      <c r="B54" s="93" t="s">
        <v>209</v>
      </c>
      <c r="C54" s="93" t="s">
        <v>210</v>
      </c>
      <c r="D54" s="94">
        <v>4</v>
      </c>
      <c r="E54" s="94">
        <v>336</v>
      </c>
      <c r="F54" s="109" t="s">
        <v>57</v>
      </c>
      <c r="G54" s="109" t="s">
        <v>57</v>
      </c>
      <c r="H54" s="96" t="s">
        <v>57</v>
      </c>
      <c r="I54" s="96" t="s">
        <v>57</v>
      </c>
      <c r="J54" s="96" t="s">
        <v>57</v>
      </c>
      <c r="K54" s="96" t="s">
        <v>57</v>
      </c>
      <c r="L54" s="96" t="s">
        <v>57</v>
      </c>
      <c r="M54" s="96" t="s">
        <v>57</v>
      </c>
      <c r="N54" s="97" t="s">
        <v>57</v>
      </c>
      <c r="O54" s="97" t="s">
        <v>57</v>
      </c>
      <c r="P54" s="97" t="s">
        <v>57</v>
      </c>
      <c r="Q54" s="97" t="s">
        <v>57</v>
      </c>
      <c r="R54" s="97" t="s">
        <v>57</v>
      </c>
      <c r="S54" s="97" t="s">
        <v>57</v>
      </c>
      <c r="T54" s="97" t="s">
        <v>57</v>
      </c>
      <c r="U54" s="97" t="s">
        <v>57</v>
      </c>
    </row>
    <row r="55" spans="1:21" x14ac:dyDescent="0.35">
      <c r="A55" s="93" t="s">
        <v>68</v>
      </c>
      <c r="B55" s="93" t="s">
        <v>215</v>
      </c>
      <c r="C55" s="93" t="s">
        <v>216</v>
      </c>
      <c r="D55" s="94">
        <v>154</v>
      </c>
      <c r="E55" s="94">
        <v>551</v>
      </c>
      <c r="F55" s="109">
        <v>0.90909090909090906</v>
      </c>
      <c r="G55" s="109">
        <v>4.5454545454545456E-2</v>
      </c>
      <c r="H55" s="96">
        <v>131</v>
      </c>
      <c r="I55" s="96">
        <v>9</v>
      </c>
      <c r="J55" s="96">
        <v>3</v>
      </c>
      <c r="K55" s="96">
        <v>1</v>
      </c>
      <c r="L55" s="96">
        <v>6</v>
      </c>
      <c r="M55" s="96">
        <v>4</v>
      </c>
      <c r="N55" s="97">
        <v>1</v>
      </c>
      <c r="O55" s="97">
        <v>2</v>
      </c>
      <c r="P55" s="97">
        <v>0</v>
      </c>
      <c r="Q55" s="97">
        <v>148</v>
      </c>
      <c r="R55" s="97">
        <v>0</v>
      </c>
      <c r="S55" s="97">
        <v>0</v>
      </c>
      <c r="T55" s="97">
        <v>3</v>
      </c>
      <c r="U55" s="97">
        <v>0</v>
      </c>
    </row>
    <row r="56" spans="1:21" x14ac:dyDescent="0.35">
      <c r="A56" s="93" t="s">
        <v>68</v>
      </c>
      <c r="B56" s="93" t="s">
        <v>217</v>
      </c>
      <c r="C56" s="93" t="s">
        <v>218</v>
      </c>
      <c r="D56" s="94">
        <v>140</v>
      </c>
      <c r="E56" s="94">
        <v>1148</v>
      </c>
      <c r="F56" s="109">
        <v>0.8928571428571429</v>
      </c>
      <c r="G56" s="109">
        <v>7.857142857142857E-2</v>
      </c>
      <c r="H56" s="96">
        <v>110</v>
      </c>
      <c r="I56" s="96">
        <v>15</v>
      </c>
      <c r="J56" s="96">
        <v>4</v>
      </c>
      <c r="K56" s="96">
        <v>4</v>
      </c>
      <c r="L56" s="96">
        <v>7</v>
      </c>
      <c r="M56" s="96">
        <v>0</v>
      </c>
      <c r="N56" s="97">
        <v>57</v>
      </c>
      <c r="O56" s="97">
        <v>0</v>
      </c>
      <c r="P56" s="97">
        <v>0</v>
      </c>
      <c r="Q56" s="97">
        <v>77</v>
      </c>
      <c r="R56" s="97">
        <v>0</v>
      </c>
      <c r="S56" s="97">
        <v>0</v>
      </c>
      <c r="T56" s="97">
        <v>6</v>
      </c>
      <c r="U56" s="97">
        <v>0</v>
      </c>
    </row>
    <row r="57" spans="1:21" x14ac:dyDescent="0.35">
      <c r="A57" s="93" t="s">
        <v>68</v>
      </c>
      <c r="B57" s="93" t="s">
        <v>213</v>
      </c>
      <c r="C57" s="93" t="s">
        <v>214</v>
      </c>
      <c r="D57" s="94">
        <v>40</v>
      </c>
      <c r="E57" s="94">
        <v>481</v>
      </c>
      <c r="F57" s="109">
        <v>1</v>
      </c>
      <c r="G57" s="109">
        <v>0</v>
      </c>
      <c r="H57" s="96">
        <v>34</v>
      </c>
      <c r="I57" s="96">
        <v>6</v>
      </c>
      <c r="J57" s="96">
        <v>0</v>
      </c>
      <c r="K57" s="96">
        <v>0</v>
      </c>
      <c r="L57" s="96">
        <v>0</v>
      </c>
      <c r="M57" s="96">
        <v>0</v>
      </c>
      <c r="N57" s="97">
        <v>40</v>
      </c>
      <c r="O57" s="97">
        <v>0</v>
      </c>
      <c r="P57" s="97">
        <v>0</v>
      </c>
      <c r="Q57" s="97">
        <v>0</v>
      </c>
      <c r="R57" s="97">
        <v>0</v>
      </c>
      <c r="S57" s="97">
        <v>0</v>
      </c>
      <c r="T57" s="97">
        <v>0</v>
      </c>
      <c r="U57" s="97">
        <v>0</v>
      </c>
    </row>
    <row r="58" spans="1:21" x14ac:dyDescent="0.35">
      <c r="A58" s="93" t="s">
        <v>70</v>
      </c>
      <c r="B58" s="93" t="s">
        <v>223</v>
      </c>
      <c r="C58" s="93" t="s">
        <v>224</v>
      </c>
      <c r="D58" s="94">
        <v>76</v>
      </c>
      <c r="E58" s="94">
        <v>811</v>
      </c>
      <c r="F58" s="109">
        <v>0.92105263157894735</v>
      </c>
      <c r="G58" s="109">
        <v>2.6315789473684209E-2</v>
      </c>
      <c r="H58" s="96">
        <v>54</v>
      </c>
      <c r="I58" s="96">
        <v>16</v>
      </c>
      <c r="J58" s="96">
        <v>4</v>
      </c>
      <c r="K58" s="96">
        <v>1</v>
      </c>
      <c r="L58" s="96">
        <v>1</v>
      </c>
      <c r="M58" s="96">
        <v>0</v>
      </c>
      <c r="N58" s="97">
        <v>2</v>
      </c>
      <c r="O58" s="97">
        <v>73</v>
      </c>
      <c r="P58" s="97">
        <v>0</v>
      </c>
      <c r="Q58" s="97">
        <v>0</v>
      </c>
      <c r="R58" s="97">
        <v>0</v>
      </c>
      <c r="S58" s="97">
        <v>1</v>
      </c>
      <c r="T58" s="97">
        <v>0</v>
      </c>
      <c r="U58" s="97">
        <v>0</v>
      </c>
    </row>
    <row r="59" spans="1:21" x14ac:dyDescent="0.35">
      <c r="A59" s="93" t="s">
        <v>70</v>
      </c>
      <c r="B59" s="93" t="s">
        <v>219</v>
      </c>
      <c r="C59" s="93" t="s">
        <v>220</v>
      </c>
      <c r="D59" s="94">
        <v>25</v>
      </c>
      <c r="E59" s="94">
        <v>431</v>
      </c>
      <c r="F59" s="109">
        <v>1</v>
      </c>
      <c r="G59" s="109">
        <v>0</v>
      </c>
      <c r="H59" s="96">
        <v>19</v>
      </c>
      <c r="I59" s="96">
        <v>6</v>
      </c>
      <c r="J59" s="96">
        <v>0</v>
      </c>
      <c r="K59" s="96">
        <v>0</v>
      </c>
      <c r="L59" s="96">
        <v>0</v>
      </c>
      <c r="M59" s="96">
        <v>0</v>
      </c>
      <c r="N59" s="97">
        <v>0</v>
      </c>
      <c r="O59" s="97">
        <v>25</v>
      </c>
      <c r="P59" s="97">
        <v>0</v>
      </c>
      <c r="Q59" s="97">
        <v>0</v>
      </c>
      <c r="R59" s="97">
        <v>0</v>
      </c>
      <c r="S59" s="97">
        <v>0</v>
      </c>
      <c r="T59" s="97">
        <v>0</v>
      </c>
      <c r="U59" s="97">
        <v>0</v>
      </c>
    </row>
    <row r="60" spans="1:21" x14ac:dyDescent="0.35">
      <c r="A60" s="93" t="s">
        <v>70</v>
      </c>
      <c r="B60" s="93" t="s">
        <v>221</v>
      </c>
      <c r="C60" s="93" t="s">
        <v>222</v>
      </c>
      <c r="D60" s="94">
        <v>6</v>
      </c>
      <c r="E60" s="94">
        <v>249</v>
      </c>
      <c r="F60" s="109">
        <v>0.83333333333333337</v>
      </c>
      <c r="G60" s="109">
        <v>0</v>
      </c>
      <c r="H60" s="96">
        <v>5</v>
      </c>
      <c r="I60" s="96">
        <v>0</v>
      </c>
      <c r="J60" s="96">
        <v>1</v>
      </c>
      <c r="K60" s="96">
        <v>0</v>
      </c>
      <c r="L60" s="96">
        <v>0</v>
      </c>
      <c r="M60" s="96">
        <v>0</v>
      </c>
      <c r="N60" s="97">
        <v>0</v>
      </c>
      <c r="O60" s="97">
        <v>0</v>
      </c>
      <c r="P60" s="97">
        <v>0</v>
      </c>
      <c r="Q60" s="97">
        <v>1</v>
      </c>
      <c r="R60" s="97">
        <v>0</v>
      </c>
      <c r="S60" s="97">
        <v>0</v>
      </c>
      <c r="T60" s="97">
        <v>5</v>
      </c>
      <c r="U60" s="97">
        <v>0</v>
      </c>
    </row>
    <row r="61" spans="1:21" x14ac:dyDescent="0.35">
      <c r="A61" s="93" t="s">
        <v>72</v>
      </c>
      <c r="B61" s="93" t="s">
        <v>225</v>
      </c>
      <c r="C61" s="93" t="s">
        <v>226</v>
      </c>
      <c r="D61" s="94">
        <v>6</v>
      </c>
      <c r="E61" s="94">
        <v>111</v>
      </c>
      <c r="F61" s="109">
        <v>1</v>
      </c>
      <c r="G61" s="109">
        <v>0</v>
      </c>
      <c r="H61" s="96">
        <v>6</v>
      </c>
      <c r="I61" s="96">
        <v>0</v>
      </c>
      <c r="J61" s="96">
        <v>0</v>
      </c>
      <c r="K61" s="96">
        <v>0</v>
      </c>
      <c r="L61" s="96">
        <v>0</v>
      </c>
      <c r="M61" s="96">
        <v>0</v>
      </c>
      <c r="N61" s="97">
        <v>0</v>
      </c>
      <c r="O61" s="97">
        <v>0</v>
      </c>
      <c r="P61" s="97">
        <v>0</v>
      </c>
      <c r="Q61" s="97">
        <v>6</v>
      </c>
      <c r="R61" s="97">
        <v>0</v>
      </c>
      <c r="S61" s="97">
        <v>0</v>
      </c>
      <c r="T61" s="97">
        <v>0</v>
      </c>
      <c r="U61" s="97">
        <v>0</v>
      </c>
    </row>
    <row r="62" spans="1:21" x14ac:dyDescent="0.35">
      <c r="A62" s="93" t="s">
        <v>72</v>
      </c>
      <c r="B62" s="93" t="s">
        <v>227</v>
      </c>
      <c r="C62" s="93" t="s">
        <v>228</v>
      </c>
      <c r="D62" s="94">
        <v>39</v>
      </c>
      <c r="E62" s="94">
        <v>131</v>
      </c>
      <c r="F62" s="109">
        <v>1</v>
      </c>
      <c r="G62" s="109">
        <v>0</v>
      </c>
      <c r="H62" s="96">
        <v>38</v>
      </c>
      <c r="I62" s="96">
        <v>1</v>
      </c>
      <c r="J62" s="96">
        <v>0</v>
      </c>
      <c r="K62" s="96">
        <v>0</v>
      </c>
      <c r="L62" s="96">
        <v>0</v>
      </c>
      <c r="M62" s="96">
        <v>0</v>
      </c>
      <c r="N62" s="97">
        <v>0</v>
      </c>
      <c r="O62" s="97">
        <v>0</v>
      </c>
      <c r="P62" s="97">
        <v>0</v>
      </c>
      <c r="Q62" s="97">
        <v>39</v>
      </c>
      <c r="R62" s="97">
        <v>0</v>
      </c>
      <c r="S62" s="97">
        <v>0</v>
      </c>
      <c r="T62" s="97">
        <v>0</v>
      </c>
      <c r="U62" s="97">
        <v>0</v>
      </c>
    </row>
    <row r="63" spans="1:21" x14ac:dyDescent="0.35">
      <c r="A63" s="93" t="s">
        <v>74</v>
      </c>
      <c r="B63" s="93" t="s">
        <v>229</v>
      </c>
      <c r="C63" s="93" t="s">
        <v>230</v>
      </c>
      <c r="D63" s="94">
        <v>47</v>
      </c>
      <c r="E63" s="94">
        <v>485</v>
      </c>
      <c r="F63" s="109">
        <v>0.97872340425531912</v>
      </c>
      <c r="G63" s="109">
        <v>0</v>
      </c>
      <c r="H63" s="96">
        <v>41</v>
      </c>
      <c r="I63" s="96">
        <v>5</v>
      </c>
      <c r="J63" s="96">
        <v>1</v>
      </c>
      <c r="K63" s="96">
        <v>0</v>
      </c>
      <c r="L63" s="96">
        <v>0</v>
      </c>
      <c r="M63" s="96">
        <v>0</v>
      </c>
      <c r="N63" s="97">
        <v>43</v>
      </c>
      <c r="O63" s="97">
        <v>0</v>
      </c>
      <c r="P63" s="97">
        <v>0</v>
      </c>
      <c r="Q63" s="97">
        <v>4</v>
      </c>
      <c r="R63" s="97">
        <v>0</v>
      </c>
      <c r="S63" s="97">
        <v>0</v>
      </c>
      <c r="T63" s="97">
        <v>0</v>
      </c>
      <c r="U63" s="97">
        <v>0</v>
      </c>
    </row>
    <row r="64" spans="1:21" x14ac:dyDescent="0.35">
      <c r="A64" s="93" t="s">
        <v>76</v>
      </c>
      <c r="B64" s="93" t="s">
        <v>231</v>
      </c>
      <c r="C64" s="93" t="s">
        <v>232</v>
      </c>
      <c r="D64" s="94">
        <v>68</v>
      </c>
      <c r="E64" s="94">
        <v>0</v>
      </c>
      <c r="F64" s="109">
        <v>1</v>
      </c>
      <c r="G64" s="109">
        <v>0</v>
      </c>
      <c r="H64" s="96">
        <v>64</v>
      </c>
      <c r="I64" s="96">
        <v>4</v>
      </c>
      <c r="J64" s="96">
        <v>0</v>
      </c>
      <c r="K64" s="96">
        <v>0</v>
      </c>
      <c r="L64" s="96">
        <v>0</v>
      </c>
      <c r="M64" s="96">
        <v>0</v>
      </c>
      <c r="N64" s="97">
        <v>0</v>
      </c>
      <c r="O64" s="97">
        <v>0</v>
      </c>
      <c r="P64" s="97">
        <v>0</v>
      </c>
      <c r="Q64" s="97">
        <v>66</v>
      </c>
      <c r="R64" s="97">
        <v>0</v>
      </c>
      <c r="S64" s="97">
        <v>0</v>
      </c>
      <c r="T64" s="97">
        <v>2</v>
      </c>
      <c r="U64" s="97">
        <v>0</v>
      </c>
    </row>
    <row r="65" spans="1:21" x14ac:dyDescent="0.35">
      <c r="A65" s="93" t="s">
        <v>78</v>
      </c>
      <c r="B65" s="93" t="s">
        <v>233</v>
      </c>
      <c r="C65" s="93" t="s">
        <v>234</v>
      </c>
      <c r="D65" s="94">
        <v>4</v>
      </c>
      <c r="E65" s="94">
        <v>229</v>
      </c>
      <c r="F65" s="109" t="s">
        <v>57</v>
      </c>
      <c r="G65" s="109" t="s">
        <v>57</v>
      </c>
      <c r="H65" s="96" t="s">
        <v>57</v>
      </c>
      <c r="I65" s="96" t="s">
        <v>57</v>
      </c>
      <c r="J65" s="96" t="s">
        <v>57</v>
      </c>
      <c r="K65" s="96" t="s">
        <v>57</v>
      </c>
      <c r="L65" s="96" t="s">
        <v>57</v>
      </c>
      <c r="M65" s="96" t="s">
        <v>57</v>
      </c>
      <c r="N65" s="97" t="s">
        <v>57</v>
      </c>
      <c r="O65" s="97" t="s">
        <v>57</v>
      </c>
      <c r="P65" s="97" t="s">
        <v>57</v>
      </c>
      <c r="Q65" s="97" t="s">
        <v>57</v>
      </c>
      <c r="R65" s="97" t="s">
        <v>57</v>
      </c>
      <c r="S65" s="97" t="s">
        <v>57</v>
      </c>
      <c r="T65" s="97" t="s">
        <v>57</v>
      </c>
      <c r="U65" s="97" t="s">
        <v>57</v>
      </c>
    </row>
    <row r="66" spans="1:21" x14ac:dyDescent="0.35">
      <c r="A66" s="93" t="s">
        <v>78</v>
      </c>
      <c r="B66" s="93" t="s">
        <v>235</v>
      </c>
      <c r="C66" s="93" t="s">
        <v>236</v>
      </c>
      <c r="D66" s="94">
        <v>59</v>
      </c>
      <c r="E66" s="94">
        <v>714</v>
      </c>
      <c r="F66" s="109">
        <v>0.94915254237288138</v>
      </c>
      <c r="G66" s="109">
        <v>5.0847457627118647E-2</v>
      </c>
      <c r="H66" s="96" t="s">
        <v>57</v>
      </c>
      <c r="I66" s="96" t="s">
        <v>57</v>
      </c>
      <c r="J66" s="96" t="s">
        <v>57</v>
      </c>
      <c r="K66" s="96" t="s">
        <v>57</v>
      </c>
      <c r="L66" s="96" t="s">
        <v>57</v>
      </c>
      <c r="M66" s="96" t="s">
        <v>57</v>
      </c>
      <c r="N66" s="97" t="s">
        <v>57</v>
      </c>
      <c r="O66" s="97" t="s">
        <v>57</v>
      </c>
      <c r="P66" s="97" t="s">
        <v>57</v>
      </c>
      <c r="Q66" s="97" t="s">
        <v>57</v>
      </c>
      <c r="R66" s="97" t="s">
        <v>57</v>
      </c>
      <c r="S66" s="97" t="s">
        <v>57</v>
      </c>
      <c r="T66" s="97" t="s">
        <v>57</v>
      </c>
      <c r="U66" s="97" t="s">
        <v>57</v>
      </c>
    </row>
    <row r="67" spans="1:21" x14ac:dyDescent="0.35">
      <c r="A67" s="93" t="s">
        <v>80</v>
      </c>
      <c r="B67" s="93" t="s">
        <v>237</v>
      </c>
      <c r="C67" s="93" t="s">
        <v>238</v>
      </c>
      <c r="D67" s="94">
        <v>1</v>
      </c>
      <c r="E67" s="94">
        <v>334</v>
      </c>
      <c r="F67" s="109" t="s">
        <v>57</v>
      </c>
      <c r="G67" s="109" t="s">
        <v>57</v>
      </c>
      <c r="H67" s="96" t="s">
        <v>57</v>
      </c>
      <c r="I67" s="96" t="s">
        <v>57</v>
      </c>
      <c r="J67" s="96" t="s">
        <v>57</v>
      </c>
      <c r="K67" s="96" t="s">
        <v>57</v>
      </c>
      <c r="L67" s="96" t="s">
        <v>57</v>
      </c>
      <c r="M67" s="96" t="s">
        <v>57</v>
      </c>
      <c r="N67" s="97" t="s">
        <v>57</v>
      </c>
      <c r="O67" s="97" t="s">
        <v>57</v>
      </c>
      <c r="P67" s="97" t="s">
        <v>57</v>
      </c>
      <c r="Q67" s="97" t="s">
        <v>57</v>
      </c>
      <c r="R67" s="97" t="s">
        <v>57</v>
      </c>
      <c r="S67" s="97" t="s">
        <v>57</v>
      </c>
      <c r="T67" s="97" t="s">
        <v>57</v>
      </c>
      <c r="U67" s="97" t="s">
        <v>57</v>
      </c>
    </row>
    <row r="68" spans="1:21" x14ac:dyDescent="0.35">
      <c r="A68" s="93" t="s">
        <v>82</v>
      </c>
      <c r="B68" s="93" t="s">
        <v>245</v>
      </c>
      <c r="C68" s="93" t="s">
        <v>246</v>
      </c>
      <c r="D68" s="94">
        <v>120</v>
      </c>
      <c r="E68" s="94">
        <v>359</v>
      </c>
      <c r="F68" s="109">
        <v>0.94166666666666665</v>
      </c>
      <c r="G68" s="109">
        <v>0.05</v>
      </c>
      <c r="H68" s="96">
        <v>106</v>
      </c>
      <c r="I68" s="96">
        <v>7</v>
      </c>
      <c r="J68" s="96">
        <v>1</v>
      </c>
      <c r="K68" s="96">
        <v>2</v>
      </c>
      <c r="L68" s="96">
        <v>4</v>
      </c>
      <c r="M68" s="96">
        <v>0</v>
      </c>
      <c r="N68" s="97">
        <v>97</v>
      </c>
      <c r="O68" s="97">
        <v>0</v>
      </c>
      <c r="P68" s="97">
        <v>0</v>
      </c>
      <c r="Q68" s="97">
        <v>23</v>
      </c>
      <c r="R68" s="97">
        <v>0</v>
      </c>
      <c r="S68" s="97">
        <v>0</v>
      </c>
      <c r="T68" s="97">
        <v>0</v>
      </c>
      <c r="U68" s="97">
        <v>0</v>
      </c>
    </row>
    <row r="69" spans="1:21" x14ac:dyDescent="0.35">
      <c r="A69" s="93" t="s">
        <v>82</v>
      </c>
      <c r="B69" s="93" t="s">
        <v>247</v>
      </c>
      <c r="C69" s="93" t="s">
        <v>248</v>
      </c>
      <c r="D69" s="94">
        <v>303</v>
      </c>
      <c r="E69" s="94">
        <v>1360</v>
      </c>
      <c r="F69" s="109">
        <v>0.93399339933993397</v>
      </c>
      <c r="G69" s="109">
        <v>2.9702970297029702E-2</v>
      </c>
      <c r="H69" s="96">
        <v>217</v>
      </c>
      <c r="I69" s="96">
        <v>66</v>
      </c>
      <c r="J69" s="96">
        <v>10</v>
      </c>
      <c r="K69" s="96">
        <v>2</v>
      </c>
      <c r="L69" s="96">
        <v>7</v>
      </c>
      <c r="M69" s="96">
        <v>1</v>
      </c>
      <c r="N69" s="97">
        <v>0</v>
      </c>
      <c r="O69" s="97">
        <v>10</v>
      </c>
      <c r="P69" s="97">
        <v>0</v>
      </c>
      <c r="Q69" s="97">
        <v>0</v>
      </c>
      <c r="R69" s="97">
        <v>0</v>
      </c>
      <c r="S69" s="97">
        <v>0</v>
      </c>
      <c r="T69" s="97">
        <v>293</v>
      </c>
      <c r="U69" s="97">
        <v>0</v>
      </c>
    </row>
    <row r="70" spans="1:21" x14ac:dyDescent="0.35">
      <c r="A70" s="93" t="s">
        <v>82</v>
      </c>
      <c r="B70" s="93" t="s">
        <v>702</v>
      </c>
      <c r="C70" s="93" t="s">
        <v>703</v>
      </c>
      <c r="D70" s="94">
        <v>108</v>
      </c>
      <c r="E70" s="94">
        <v>381</v>
      </c>
      <c r="F70" s="109">
        <v>0.81481481481481477</v>
      </c>
      <c r="G70" s="109">
        <v>0.14814814814814814</v>
      </c>
      <c r="H70" s="96">
        <v>68</v>
      </c>
      <c r="I70" s="96">
        <v>20</v>
      </c>
      <c r="J70" s="96">
        <v>4</v>
      </c>
      <c r="K70" s="96">
        <v>10</v>
      </c>
      <c r="L70" s="96">
        <v>6</v>
      </c>
      <c r="M70" s="96">
        <v>0</v>
      </c>
      <c r="N70" s="97">
        <v>54</v>
      </c>
      <c r="O70" s="97">
        <v>0</v>
      </c>
      <c r="P70" s="97">
        <v>0</v>
      </c>
      <c r="Q70" s="97">
        <v>0</v>
      </c>
      <c r="R70" s="97">
        <v>0</v>
      </c>
      <c r="S70" s="97">
        <v>0</v>
      </c>
      <c r="T70" s="97">
        <v>54</v>
      </c>
      <c r="U70" s="97">
        <v>0</v>
      </c>
    </row>
    <row r="71" spans="1:21" x14ac:dyDescent="0.35">
      <c r="A71" s="93" t="s">
        <v>82</v>
      </c>
      <c r="B71" s="93" t="s">
        <v>239</v>
      </c>
      <c r="C71" s="93" t="s">
        <v>240</v>
      </c>
      <c r="D71" s="94">
        <v>51</v>
      </c>
      <c r="E71" s="94">
        <v>197</v>
      </c>
      <c r="F71" s="109">
        <v>1</v>
      </c>
      <c r="G71" s="109">
        <v>0</v>
      </c>
      <c r="H71" s="96" t="s">
        <v>57</v>
      </c>
      <c r="I71" s="96" t="s">
        <v>57</v>
      </c>
      <c r="J71" s="96" t="s">
        <v>57</v>
      </c>
      <c r="K71" s="96" t="s">
        <v>57</v>
      </c>
      <c r="L71" s="96" t="s">
        <v>57</v>
      </c>
      <c r="M71" s="96" t="s">
        <v>57</v>
      </c>
      <c r="N71" s="97" t="s">
        <v>57</v>
      </c>
      <c r="O71" s="97" t="s">
        <v>57</v>
      </c>
      <c r="P71" s="97" t="s">
        <v>57</v>
      </c>
      <c r="Q71" s="97" t="s">
        <v>57</v>
      </c>
      <c r="R71" s="97" t="s">
        <v>57</v>
      </c>
      <c r="S71" s="97" t="s">
        <v>57</v>
      </c>
      <c r="T71" s="97" t="s">
        <v>57</v>
      </c>
      <c r="U71" s="97" t="s">
        <v>57</v>
      </c>
    </row>
    <row r="72" spans="1:21" x14ac:dyDescent="0.35">
      <c r="A72" s="93" t="s">
        <v>82</v>
      </c>
      <c r="B72" s="93" t="s">
        <v>243</v>
      </c>
      <c r="C72" s="93" t="s">
        <v>244</v>
      </c>
      <c r="D72" s="94">
        <v>4</v>
      </c>
      <c r="E72" s="94">
        <v>156</v>
      </c>
      <c r="F72" s="109" t="s">
        <v>57</v>
      </c>
      <c r="G72" s="109" t="s">
        <v>57</v>
      </c>
      <c r="H72" s="96" t="s">
        <v>57</v>
      </c>
      <c r="I72" s="96" t="s">
        <v>57</v>
      </c>
      <c r="J72" s="96" t="s">
        <v>57</v>
      </c>
      <c r="K72" s="96" t="s">
        <v>57</v>
      </c>
      <c r="L72" s="96" t="s">
        <v>57</v>
      </c>
      <c r="M72" s="96" t="s">
        <v>57</v>
      </c>
      <c r="N72" s="97" t="s">
        <v>57</v>
      </c>
      <c r="O72" s="97" t="s">
        <v>57</v>
      </c>
      <c r="P72" s="97" t="s">
        <v>57</v>
      </c>
      <c r="Q72" s="97" t="s">
        <v>57</v>
      </c>
      <c r="R72" s="97" t="s">
        <v>57</v>
      </c>
      <c r="S72" s="97" t="s">
        <v>57</v>
      </c>
      <c r="T72" s="97" t="s">
        <v>57</v>
      </c>
      <c r="U72" s="97" t="s">
        <v>57</v>
      </c>
    </row>
    <row r="73" spans="1:21" x14ac:dyDescent="0.35">
      <c r="A73" s="93" t="s">
        <v>82</v>
      </c>
      <c r="B73" s="93" t="s">
        <v>241</v>
      </c>
      <c r="C73" s="93" t="s">
        <v>242</v>
      </c>
      <c r="D73" s="94">
        <v>70</v>
      </c>
      <c r="E73" s="94">
        <v>178</v>
      </c>
      <c r="F73" s="109">
        <v>1</v>
      </c>
      <c r="G73" s="109">
        <v>0</v>
      </c>
      <c r="H73" s="96">
        <v>69</v>
      </c>
      <c r="I73" s="96">
        <v>1</v>
      </c>
      <c r="J73" s="96">
        <v>0</v>
      </c>
      <c r="K73" s="96">
        <v>0</v>
      </c>
      <c r="L73" s="96">
        <v>0</v>
      </c>
      <c r="M73" s="96">
        <v>0</v>
      </c>
      <c r="N73" s="97">
        <v>0</v>
      </c>
      <c r="O73" s="97">
        <v>0</v>
      </c>
      <c r="P73" s="97">
        <v>0</v>
      </c>
      <c r="Q73" s="97">
        <v>70</v>
      </c>
      <c r="R73" s="97">
        <v>0</v>
      </c>
      <c r="S73" s="97">
        <v>0</v>
      </c>
      <c r="T73" s="97">
        <v>0</v>
      </c>
      <c r="U73" s="97">
        <v>0</v>
      </c>
    </row>
    <row r="74" spans="1:21" x14ac:dyDescent="0.35">
      <c r="A74" s="93" t="s">
        <v>84</v>
      </c>
      <c r="B74" s="93" t="s">
        <v>249</v>
      </c>
      <c r="C74" s="93" t="s">
        <v>250</v>
      </c>
      <c r="D74" s="94">
        <v>2</v>
      </c>
      <c r="E74" s="94">
        <v>2</v>
      </c>
      <c r="F74" s="109" t="s">
        <v>57</v>
      </c>
      <c r="G74" s="109" t="s">
        <v>57</v>
      </c>
      <c r="H74" s="96" t="s">
        <v>57</v>
      </c>
      <c r="I74" s="96" t="s">
        <v>57</v>
      </c>
      <c r="J74" s="96" t="s">
        <v>57</v>
      </c>
      <c r="K74" s="96" t="s">
        <v>57</v>
      </c>
      <c r="L74" s="96" t="s">
        <v>57</v>
      </c>
      <c r="M74" s="96" t="s">
        <v>57</v>
      </c>
      <c r="N74" s="97" t="s">
        <v>57</v>
      </c>
      <c r="O74" s="97" t="s">
        <v>57</v>
      </c>
      <c r="P74" s="97" t="s">
        <v>57</v>
      </c>
      <c r="Q74" s="97" t="s">
        <v>57</v>
      </c>
      <c r="R74" s="97" t="s">
        <v>57</v>
      </c>
      <c r="S74" s="97" t="s">
        <v>57</v>
      </c>
      <c r="T74" s="97" t="s">
        <v>57</v>
      </c>
      <c r="U74" s="97" t="s">
        <v>57</v>
      </c>
    </row>
    <row r="75" spans="1:21" x14ac:dyDescent="0.35">
      <c r="A75" s="93" t="s">
        <v>84</v>
      </c>
      <c r="B75" s="93" t="s">
        <v>251</v>
      </c>
      <c r="C75" s="93" t="s">
        <v>252</v>
      </c>
      <c r="D75" s="94">
        <v>10</v>
      </c>
      <c r="E75" s="94">
        <v>367</v>
      </c>
      <c r="F75" s="109">
        <v>1</v>
      </c>
      <c r="G75" s="109">
        <v>0</v>
      </c>
      <c r="H75" s="96">
        <v>10</v>
      </c>
      <c r="I75" s="96">
        <v>0</v>
      </c>
      <c r="J75" s="96">
        <v>0</v>
      </c>
      <c r="K75" s="96">
        <v>0</v>
      </c>
      <c r="L75" s="96">
        <v>0</v>
      </c>
      <c r="M75" s="96">
        <v>0</v>
      </c>
      <c r="N75" s="97">
        <v>0</v>
      </c>
      <c r="O75" s="97">
        <v>9</v>
      </c>
      <c r="P75" s="97">
        <v>0</v>
      </c>
      <c r="Q75" s="97">
        <v>1</v>
      </c>
      <c r="R75" s="97">
        <v>0</v>
      </c>
      <c r="S75" s="97">
        <v>0</v>
      </c>
      <c r="T75" s="97">
        <v>0</v>
      </c>
      <c r="U75" s="97">
        <v>0</v>
      </c>
    </row>
    <row r="76" spans="1:21" x14ac:dyDescent="0.35">
      <c r="A76" s="93" t="s">
        <v>84</v>
      </c>
      <c r="B76" s="93" t="s">
        <v>253</v>
      </c>
      <c r="C76" s="93" t="s">
        <v>254</v>
      </c>
      <c r="D76" s="94">
        <v>8</v>
      </c>
      <c r="E76" s="94">
        <v>289</v>
      </c>
      <c r="F76" s="109">
        <v>0.75</v>
      </c>
      <c r="G76" s="109">
        <v>0.25</v>
      </c>
      <c r="H76" s="96" t="s">
        <v>57</v>
      </c>
      <c r="I76" s="96" t="s">
        <v>57</v>
      </c>
      <c r="J76" s="96" t="s">
        <v>57</v>
      </c>
      <c r="K76" s="96" t="s">
        <v>57</v>
      </c>
      <c r="L76" s="96" t="s">
        <v>57</v>
      </c>
      <c r="M76" s="96" t="s">
        <v>57</v>
      </c>
      <c r="N76" s="97" t="s">
        <v>57</v>
      </c>
      <c r="O76" s="97" t="s">
        <v>57</v>
      </c>
      <c r="P76" s="97" t="s">
        <v>57</v>
      </c>
      <c r="Q76" s="97" t="s">
        <v>57</v>
      </c>
      <c r="R76" s="97" t="s">
        <v>57</v>
      </c>
      <c r="S76" s="97" t="s">
        <v>57</v>
      </c>
      <c r="T76" s="97" t="s">
        <v>57</v>
      </c>
      <c r="U76" s="97" t="s">
        <v>57</v>
      </c>
    </row>
    <row r="77" spans="1:21" x14ac:dyDescent="0.35">
      <c r="A77" s="93" t="s">
        <v>84</v>
      </c>
      <c r="B77" s="93" t="s">
        <v>704</v>
      </c>
      <c r="C77" s="93" t="s">
        <v>705</v>
      </c>
      <c r="D77" s="94">
        <v>0</v>
      </c>
      <c r="E77" s="94">
        <v>356</v>
      </c>
      <c r="F77" s="109" t="s">
        <v>8</v>
      </c>
      <c r="G77" s="109" t="s">
        <v>8</v>
      </c>
      <c r="H77" s="96">
        <v>0</v>
      </c>
      <c r="I77" s="96">
        <v>0</v>
      </c>
      <c r="J77" s="96">
        <v>0</v>
      </c>
      <c r="K77" s="96">
        <v>0</v>
      </c>
      <c r="L77" s="96">
        <v>0</v>
      </c>
      <c r="M77" s="96">
        <v>0</v>
      </c>
      <c r="N77" s="97">
        <v>0</v>
      </c>
      <c r="O77" s="97">
        <v>0</v>
      </c>
      <c r="P77" s="97">
        <v>0</v>
      </c>
      <c r="Q77" s="97">
        <v>0</v>
      </c>
      <c r="R77" s="97">
        <v>0</v>
      </c>
      <c r="S77" s="97">
        <v>0</v>
      </c>
      <c r="T77" s="97">
        <v>0</v>
      </c>
      <c r="U77" s="97">
        <v>0</v>
      </c>
    </row>
    <row r="78" spans="1:21" x14ac:dyDescent="0.35">
      <c r="A78" s="93" t="s">
        <v>86</v>
      </c>
      <c r="B78" s="93" t="s">
        <v>259</v>
      </c>
      <c r="C78" s="93" t="s">
        <v>260</v>
      </c>
      <c r="D78" s="94">
        <v>56</v>
      </c>
      <c r="E78" s="94">
        <v>246</v>
      </c>
      <c r="F78" s="109">
        <v>0.9821428571428571</v>
      </c>
      <c r="G78" s="109">
        <v>1.7857142857142856E-2</v>
      </c>
      <c r="H78" s="96">
        <v>47</v>
      </c>
      <c r="I78" s="96">
        <v>8</v>
      </c>
      <c r="J78" s="96">
        <v>0</v>
      </c>
      <c r="K78" s="96">
        <v>1</v>
      </c>
      <c r="L78" s="96">
        <v>0</v>
      </c>
      <c r="M78" s="96">
        <v>0</v>
      </c>
      <c r="N78" s="97">
        <v>49</v>
      </c>
      <c r="O78" s="97">
        <v>6</v>
      </c>
      <c r="P78" s="97">
        <v>0</v>
      </c>
      <c r="Q78" s="97">
        <v>0</v>
      </c>
      <c r="R78" s="97">
        <v>0</v>
      </c>
      <c r="S78" s="97">
        <v>0</v>
      </c>
      <c r="T78" s="97">
        <v>1</v>
      </c>
      <c r="U78" s="97">
        <v>0</v>
      </c>
    </row>
    <row r="79" spans="1:21" x14ac:dyDescent="0.35">
      <c r="A79" s="93" t="s">
        <v>86</v>
      </c>
      <c r="B79" s="93" t="s">
        <v>255</v>
      </c>
      <c r="C79" s="93" t="s">
        <v>256</v>
      </c>
      <c r="D79" s="94">
        <v>3</v>
      </c>
      <c r="E79" s="94">
        <v>338</v>
      </c>
      <c r="F79" s="109" t="s">
        <v>57</v>
      </c>
      <c r="G79" s="109" t="s">
        <v>57</v>
      </c>
      <c r="H79" s="96" t="s">
        <v>57</v>
      </c>
      <c r="I79" s="96" t="s">
        <v>57</v>
      </c>
      <c r="J79" s="96" t="s">
        <v>57</v>
      </c>
      <c r="K79" s="96" t="s">
        <v>57</v>
      </c>
      <c r="L79" s="96" t="s">
        <v>57</v>
      </c>
      <c r="M79" s="96" t="s">
        <v>57</v>
      </c>
      <c r="N79" s="97" t="s">
        <v>57</v>
      </c>
      <c r="O79" s="97" t="s">
        <v>57</v>
      </c>
      <c r="P79" s="97" t="s">
        <v>57</v>
      </c>
      <c r="Q79" s="97" t="s">
        <v>57</v>
      </c>
      <c r="R79" s="97" t="s">
        <v>57</v>
      </c>
      <c r="S79" s="97" t="s">
        <v>57</v>
      </c>
      <c r="T79" s="97" t="s">
        <v>57</v>
      </c>
      <c r="U79" s="97" t="s">
        <v>57</v>
      </c>
    </row>
    <row r="80" spans="1:21" x14ac:dyDescent="0.35">
      <c r="A80" s="93" t="s">
        <v>86</v>
      </c>
      <c r="B80" s="93" t="s">
        <v>257</v>
      </c>
      <c r="C80" s="93" t="s">
        <v>258</v>
      </c>
      <c r="D80" s="94">
        <v>2</v>
      </c>
      <c r="E80" s="94">
        <v>0</v>
      </c>
      <c r="F80" s="109" t="s">
        <v>57</v>
      </c>
      <c r="G80" s="109" t="s">
        <v>57</v>
      </c>
      <c r="H80" s="96" t="s">
        <v>57</v>
      </c>
      <c r="I80" s="96" t="s">
        <v>57</v>
      </c>
      <c r="J80" s="96" t="s">
        <v>57</v>
      </c>
      <c r="K80" s="96" t="s">
        <v>57</v>
      </c>
      <c r="L80" s="96" t="s">
        <v>57</v>
      </c>
      <c r="M80" s="96" t="s">
        <v>57</v>
      </c>
      <c r="N80" s="97" t="s">
        <v>57</v>
      </c>
      <c r="O80" s="97" t="s">
        <v>57</v>
      </c>
      <c r="P80" s="97" t="s">
        <v>57</v>
      </c>
      <c r="Q80" s="97" t="s">
        <v>57</v>
      </c>
      <c r="R80" s="97" t="s">
        <v>57</v>
      </c>
      <c r="S80" s="97" t="s">
        <v>57</v>
      </c>
      <c r="T80" s="97" t="s">
        <v>57</v>
      </c>
      <c r="U80" s="97" t="s">
        <v>57</v>
      </c>
    </row>
    <row r="81" spans="1:21" x14ac:dyDescent="0.35">
      <c r="A81" s="93" t="s">
        <v>88</v>
      </c>
      <c r="B81" s="93" t="s">
        <v>263</v>
      </c>
      <c r="C81" s="93" t="s">
        <v>264</v>
      </c>
      <c r="D81" s="94">
        <v>9</v>
      </c>
      <c r="E81" s="94">
        <v>240</v>
      </c>
      <c r="F81" s="109">
        <v>1</v>
      </c>
      <c r="G81" s="109">
        <v>0</v>
      </c>
      <c r="H81" s="96">
        <v>8</v>
      </c>
      <c r="I81" s="96">
        <v>1</v>
      </c>
      <c r="J81" s="96">
        <v>0</v>
      </c>
      <c r="K81" s="96">
        <v>0</v>
      </c>
      <c r="L81" s="96">
        <v>0</v>
      </c>
      <c r="M81" s="96">
        <v>0</v>
      </c>
      <c r="N81" s="97">
        <v>0</v>
      </c>
      <c r="O81" s="97">
        <v>0</v>
      </c>
      <c r="P81" s="97">
        <v>0</v>
      </c>
      <c r="Q81" s="97">
        <v>0</v>
      </c>
      <c r="R81" s="97">
        <v>8</v>
      </c>
      <c r="S81" s="97">
        <v>0</v>
      </c>
      <c r="T81" s="97">
        <v>1</v>
      </c>
      <c r="U81" s="97">
        <v>0</v>
      </c>
    </row>
    <row r="82" spans="1:21" x14ac:dyDescent="0.35">
      <c r="A82" s="93" t="s">
        <v>88</v>
      </c>
      <c r="B82" s="93" t="s">
        <v>261</v>
      </c>
      <c r="C82" s="93" t="s">
        <v>262</v>
      </c>
      <c r="D82" s="94">
        <v>10</v>
      </c>
      <c r="E82" s="94">
        <v>325</v>
      </c>
      <c r="F82" s="109">
        <v>0.9</v>
      </c>
      <c r="G82" s="109">
        <v>0</v>
      </c>
      <c r="H82" s="96">
        <v>8</v>
      </c>
      <c r="I82" s="96">
        <v>1</v>
      </c>
      <c r="J82" s="96">
        <v>1</v>
      </c>
      <c r="K82" s="96">
        <v>0</v>
      </c>
      <c r="L82" s="96">
        <v>0</v>
      </c>
      <c r="M82" s="96">
        <v>0</v>
      </c>
      <c r="N82" s="97">
        <v>0</v>
      </c>
      <c r="O82" s="97">
        <v>0</v>
      </c>
      <c r="P82" s="97">
        <v>0</v>
      </c>
      <c r="Q82" s="97">
        <v>8</v>
      </c>
      <c r="R82" s="97">
        <v>0</v>
      </c>
      <c r="S82" s="97">
        <v>0</v>
      </c>
      <c r="T82" s="97">
        <v>2</v>
      </c>
      <c r="U82" s="97">
        <v>0</v>
      </c>
    </row>
    <row r="83" spans="1:21" x14ac:dyDescent="0.35">
      <c r="A83" s="93" t="s">
        <v>90</v>
      </c>
      <c r="B83" s="93" t="s">
        <v>706</v>
      </c>
      <c r="C83" s="93" t="s">
        <v>707</v>
      </c>
      <c r="D83" s="94">
        <v>67</v>
      </c>
      <c r="E83" s="94">
        <v>257</v>
      </c>
      <c r="F83" s="109">
        <v>0.86567164179104472</v>
      </c>
      <c r="G83" s="109">
        <v>2.9850746268656716E-2</v>
      </c>
      <c r="H83" s="96">
        <v>43</v>
      </c>
      <c r="I83" s="96">
        <v>15</v>
      </c>
      <c r="J83" s="96">
        <v>7</v>
      </c>
      <c r="K83" s="96">
        <v>0</v>
      </c>
      <c r="L83" s="96">
        <v>2</v>
      </c>
      <c r="M83" s="96">
        <v>0</v>
      </c>
      <c r="N83" s="97">
        <v>64</v>
      </c>
      <c r="O83" s="97">
        <v>0</v>
      </c>
      <c r="P83" s="97">
        <v>0</v>
      </c>
      <c r="Q83" s="97">
        <v>0</v>
      </c>
      <c r="R83" s="97">
        <v>0</v>
      </c>
      <c r="S83" s="97">
        <v>0</v>
      </c>
      <c r="T83" s="97">
        <v>3</v>
      </c>
      <c r="U83" s="97">
        <v>0</v>
      </c>
    </row>
    <row r="84" spans="1:21" x14ac:dyDescent="0.35">
      <c r="A84" s="93" t="s">
        <v>92</v>
      </c>
      <c r="B84" s="93" t="s">
        <v>269</v>
      </c>
      <c r="C84" s="93" t="s">
        <v>270</v>
      </c>
      <c r="D84" s="94">
        <v>123</v>
      </c>
      <c r="E84" s="94">
        <v>375</v>
      </c>
      <c r="F84" s="109">
        <v>0.96747967479674801</v>
      </c>
      <c r="G84" s="109">
        <v>8.130081300813009E-3</v>
      </c>
      <c r="H84" s="96">
        <v>106</v>
      </c>
      <c r="I84" s="96">
        <v>13</v>
      </c>
      <c r="J84" s="96">
        <v>3</v>
      </c>
      <c r="K84" s="96">
        <v>0</v>
      </c>
      <c r="L84" s="96">
        <v>1</v>
      </c>
      <c r="M84" s="96">
        <v>0</v>
      </c>
      <c r="N84" s="97">
        <v>0</v>
      </c>
      <c r="O84" s="97">
        <v>0</v>
      </c>
      <c r="P84" s="97">
        <v>0</v>
      </c>
      <c r="Q84" s="97">
        <v>117</v>
      </c>
      <c r="R84" s="97">
        <v>0</v>
      </c>
      <c r="S84" s="97">
        <v>0</v>
      </c>
      <c r="T84" s="97">
        <v>6</v>
      </c>
      <c r="U84" s="97">
        <v>0</v>
      </c>
    </row>
    <row r="85" spans="1:21" x14ac:dyDescent="0.35">
      <c r="A85" s="93" t="s">
        <v>92</v>
      </c>
      <c r="B85" s="93" t="s">
        <v>265</v>
      </c>
      <c r="C85" s="93" t="s">
        <v>266</v>
      </c>
      <c r="D85" s="94">
        <v>9</v>
      </c>
      <c r="E85" s="94">
        <v>69</v>
      </c>
      <c r="F85" s="109">
        <v>1</v>
      </c>
      <c r="G85" s="109">
        <v>0</v>
      </c>
      <c r="H85" s="96">
        <v>9</v>
      </c>
      <c r="I85" s="96">
        <v>0</v>
      </c>
      <c r="J85" s="96">
        <v>0</v>
      </c>
      <c r="K85" s="96">
        <v>0</v>
      </c>
      <c r="L85" s="96">
        <v>0</v>
      </c>
      <c r="M85" s="96">
        <v>0</v>
      </c>
      <c r="N85" s="97">
        <v>0</v>
      </c>
      <c r="O85" s="97">
        <v>0</v>
      </c>
      <c r="P85" s="97">
        <v>0</v>
      </c>
      <c r="Q85" s="97">
        <v>9</v>
      </c>
      <c r="R85" s="97">
        <v>0</v>
      </c>
      <c r="S85" s="97">
        <v>0</v>
      </c>
      <c r="T85" s="97">
        <v>0</v>
      </c>
      <c r="U85" s="97">
        <v>0</v>
      </c>
    </row>
    <row r="86" spans="1:21" x14ac:dyDescent="0.35">
      <c r="A86" s="93" t="s">
        <v>92</v>
      </c>
      <c r="B86" s="93" t="s">
        <v>267</v>
      </c>
      <c r="C86" s="93" t="s">
        <v>268</v>
      </c>
      <c r="D86" s="94">
        <v>54</v>
      </c>
      <c r="E86" s="94">
        <v>404</v>
      </c>
      <c r="F86" s="109">
        <v>0.94444444444444442</v>
      </c>
      <c r="G86" s="109">
        <v>1.8518518518518517E-2</v>
      </c>
      <c r="H86" s="96">
        <v>40</v>
      </c>
      <c r="I86" s="96">
        <v>11</v>
      </c>
      <c r="J86" s="96">
        <v>2</v>
      </c>
      <c r="K86" s="96">
        <v>0</v>
      </c>
      <c r="L86" s="96">
        <v>1</v>
      </c>
      <c r="M86" s="96">
        <v>0</v>
      </c>
      <c r="N86" s="97">
        <v>0</v>
      </c>
      <c r="O86" s="97">
        <v>0</v>
      </c>
      <c r="P86" s="97">
        <v>0</v>
      </c>
      <c r="Q86" s="97">
        <v>0</v>
      </c>
      <c r="R86" s="97">
        <v>0</v>
      </c>
      <c r="S86" s="97">
        <v>0</v>
      </c>
      <c r="T86" s="97">
        <v>54</v>
      </c>
      <c r="U86" s="97">
        <v>0</v>
      </c>
    </row>
    <row r="87" spans="1:21" x14ac:dyDescent="0.35">
      <c r="A87" s="93" t="s">
        <v>92</v>
      </c>
      <c r="B87" s="93" t="s">
        <v>271</v>
      </c>
      <c r="C87" s="93" t="s">
        <v>272</v>
      </c>
      <c r="D87" s="94">
        <v>117</v>
      </c>
      <c r="E87" s="94">
        <v>408</v>
      </c>
      <c r="F87" s="109">
        <v>0.95726495726495731</v>
      </c>
      <c r="G87" s="109">
        <v>2.564102564102564E-2</v>
      </c>
      <c r="H87" s="96">
        <v>97</v>
      </c>
      <c r="I87" s="96">
        <v>15</v>
      </c>
      <c r="J87" s="96">
        <v>2</v>
      </c>
      <c r="K87" s="96">
        <v>1</v>
      </c>
      <c r="L87" s="96">
        <v>2</v>
      </c>
      <c r="M87" s="96">
        <v>0</v>
      </c>
      <c r="N87" s="97">
        <v>0</v>
      </c>
      <c r="O87" s="97">
        <v>0</v>
      </c>
      <c r="P87" s="97">
        <v>0</v>
      </c>
      <c r="Q87" s="97">
        <v>0</v>
      </c>
      <c r="R87" s="97">
        <v>0</v>
      </c>
      <c r="S87" s="97">
        <v>0</v>
      </c>
      <c r="T87" s="97">
        <v>117</v>
      </c>
      <c r="U87" s="97">
        <v>0</v>
      </c>
    </row>
    <row r="88" spans="1:21" x14ac:dyDescent="0.35">
      <c r="A88" s="93" t="s">
        <v>94</v>
      </c>
      <c r="B88" s="93" t="s">
        <v>277</v>
      </c>
      <c r="C88" s="93" t="s">
        <v>278</v>
      </c>
      <c r="D88" s="94">
        <v>30</v>
      </c>
      <c r="E88" s="94">
        <v>96</v>
      </c>
      <c r="F88" s="109">
        <v>0.8666666666666667</v>
      </c>
      <c r="G88" s="109">
        <v>0.13333333333333333</v>
      </c>
      <c r="H88" s="96">
        <v>25</v>
      </c>
      <c r="I88" s="96">
        <v>1</v>
      </c>
      <c r="J88" s="96">
        <v>0</v>
      </c>
      <c r="K88" s="96">
        <v>0</v>
      </c>
      <c r="L88" s="96">
        <v>4</v>
      </c>
      <c r="M88" s="96">
        <v>0</v>
      </c>
      <c r="N88" s="97">
        <v>16</v>
      </c>
      <c r="O88" s="97">
        <v>0</v>
      </c>
      <c r="P88" s="97">
        <v>0</v>
      </c>
      <c r="Q88" s="97">
        <v>0</v>
      </c>
      <c r="R88" s="97">
        <v>0</v>
      </c>
      <c r="S88" s="97">
        <v>0</v>
      </c>
      <c r="T88" s="97">
        <v>14</v>
      </c>
      <c r="U88" s="97">
        <v>0</v>
      </c>
    </row>
    <row r="89" spans="1:21" x14ac:dyDescent="0.35">
      <c r="A89" s="93" t="s">
        <v>94</v>
      </c>
      <c r="B89" s="93" t="s">
        <v>279</v>
      </c>
      <c r="C89" s="93" t="s">
        <v>280</v>
      </c>
      <c r="D89" s="94">
        <v>48</v>
      </c>
      <c r="E89" s="94">
        <v>723</v>
      </c>
      <c r="F89" s="109">
        <v>0.95833333333333337</v>
      </c>
      <c r="G89" s="109">
        <v>2.0833333333333332E-2</v>
      </c>
      <c r="H89" s="96">
        <v>39</v>
      </c>
      <c r="I89" s="96">
        <v>7</v>
      </c>
      <c r="J89" s="96">
        <v>1</v>
      </c>
      <c r="K89" s="96">
        <v>0</v>
      </c>
      <c r="L89" s="96">
        <v>1</v>
      </c>
      <c r="M89" s="96">
        <v>0</v>
      </c>
      <c r="N89" s="97">
        <v>28</v>
      </c>
      <c r="O89" s="97">
        <v>20</v>
      </c>
      <c r="P89" s="97">
        <v>0</v>
      </c>
      <c r="Q89" s="97">
        <v>0</v>
      </c>
      <c r="R89" s="97">
        <v>0</v>
      </c>
      <c r="S89" s="97">
        <v>0</v>
      </c>
      <c r="T89" s="97">
        <v>0</v>
      </c>
      <c r="U89" s="97">
        <v>0</v>
      </c>
    </row>
    <row r="90" spans="1:21" x14ac:dyDescent="0.35">
      <c r="A90" s="93" t="s">
        <v>94</v>
      </c>
      <c r="B90" s="93" t="s">
        <v>273</v>
      </c>
      <c r="C90" s="93" t="s">
        <v>274</v>
      </c>
      <c r="D90" s="94">
        <v>15</v>
      </c>
      <c r="E90" s="94">
        <v>329</v>
      </c>
      <c r="F90" s="109">
        <v>0.93333333333333335</v>
      </c>
      <c r="G90" s="109">
        <v>0</v>
      </c>
      <c r="H90" s="96">
        <v>12</v>
      </c>
      <c r="I90" s="96">
        <v>2</v>
      </c>
      <c r="J90" s="96">
        <v>1</v>
      </c>
      <c r="K90" s="96">
        <v>0</v>
      </c>
      <c r="L90" s="96">
        <v>0</v>
      </c>
      <c r="M90" s="96">
        <v>0</v>
      </c>
      <c r="N90" s="97">
        <v>0</v>
      </c>
      <c r="O90" s="97">
        <v>0</v>
      </c>
      <c r="P90" s="97">
        <v>0</v>
      </c>
      <c r="Q90" s="97">
        <v>15</v>
      </c>
      <c r="R90" s="97">
        <v>0</v>
      </c>
      <c r="S90" s="97">
        <v>0</v>
      </c>
      <c r="T90" s="97">
        <v>0</v>
      </c>
      <c r="U90" s="97">
        <v>0</v>
      </c>
    </row>
    <row r="91" spans="1:21" x14ac:dyDescent="0.35">
      <c r="A91" s="93" t="s">
        <v>94</v>
      </c>
      <c r="B91" s="93" t="s">
        <v>275</v>
      </c>
      <c r="C91" s="93" t="s">
        <v>276</v>
      </c>
      <c r="D91" s="94">
        <v>44</v>
      </c>
      <c r="E91" s="94">
        <v>284</v>
      </c>
      <c r="F91" s="109">
        <v>0.95454545454545459</v>
      </c>
      <c r="G91" s="109">
        <v>4.5454545454545456E-2</v>
      </c>
      <c r="H91" s="96">
        <v>33</v>
      </c>
      <c r="I91" s="96">
        <v>9</v>
      </c>
      <c r="J91" s="96">
        <v>0</v>
      </c>
      <c r="K91" s="96">
        <v>1</v>
      </c>
      <c r="L91" s="96">
        <v>1</v>
      </c>
      <c r="M91" s="96">
        <v>0</v>
      </c>
      <c r="N91" s="97">
        <v>0</v>
      </c>
      <c r="O91" s="97">
        <v>0</v>
      </c>
      <c r="P91" s="97">
        <v>0</v>
      </c>
      <c r="Q91" s="97">
        <v>9</v>
      </c>
      <c r="R91" s="97">
        <v>0</v>
      </c>
      <c r="S91" s="97">
        <v>0</v>
      </c>
      <c r="T91" s="97">
        <v>35</v>
      </c>
      <c r="U91" s="97">
        <v>0</v>
      </c>
    </row>
    <row r="92" spans="1:21" x14ac:dyDescent="0.35">
      <c r="A92" s="93" t="s">
        <v>98</v>
      </c>
      <c r="B92" s="93" t="s">
        <v>283</v>
      </c>
      <c r="C92" s="93" t="s">
        <v>284</v>
      </c>
      <c r="D92" s="94">
        <v>1</v>
      </c>
      <c r="E92" s="94">
        <v>0</v>
      </c>
      <c r="F92" s="109" t="s">
        <v>57</v>
      </c>
      <c r="G92" s="109" t="s">
        <v>57</v>
      </c>
      <c r="H92" s="96" t="s">
        <v>57</v>
      </c>
      <c r="I92" s="96" t="s">
        <v>57</v>
      </c>
      <c r="J92" s="96" t="s">
        <v>57</v>
      </c>
      <c r="K92" s="96" t="s">
        <v>57</v>
      </c>
      <c r="L92" s="96" t="s">
        <v>57</v>
      </c>
      <c r="M92" s="96" t="s">
        <v>57</v>
      </c>
      <c r="N92" s="97" t="s">
        <v>57</v>
      </c>
      <c r="O92" s="97" t="s">
        <v>57</v>
      </c>
      <c r="P92" s="97" t="s">
        <v>57</v>
      </c>
      <c r="Q92" s="97" t="s">
        <v>57</v>
      </c>
      <c r="R92" s="97" t="s">
        <v>57</v>
      </c>
      <c r="S92" s="97" t="s">
        <v>57</v>
      </c>
      <c r="T92" s="97" t="s">
        <v>57</v>
      </c>
      <c r="U92" s="97" t="s">
        <v>57</v>
      </c>
    </row>
    <row r="93" spans="1:21" x14ac:dyDescent="0.35">
      <c r="A93" s="93" t="s">
        <v>98</v>
      </c>
      <c r="B93" s="93" t="s">
        <v>281</v>
      </c>
      <c r="C93" s="93" t="s">
        <v>282</v>
      </c>
      <c r="D93" s="94">
        <v>38</v>
      </c>
      <c r="E93" s="94">
        <v>201</v>
      </c>
      <c r="F93" s="109">
        <v>0.89473684210526316</v>
      </c>
      <c r="G93" s="109">
        <v>5.2631578947368418E-2</v>
      </c>
      <c r="H93" s="96" t="s">
        <v>57</v>
      </c>
      <c r="I93" s="96" t="s">
        <v>57</v>
      </c>
      <c r="J93" s="96" t="s">
        <v>57</v>
      </c>
      <c r="K93" s="96" t="s">
        <v>57</v>
      </c>
      <c r="L93" s="96" t="s">
        <v>57</v>
      </c>
      <c r="M93" s="96" t="s">
        <v>57</v>
      </c>
      <c r="N93" s="97" t="s">
        <v>57</v>
      </c>
      <c r="O93" s="97" t="s">
        <v>57</v>
      </c>
      <c r="P93" s="97" t="s">
        <v>57</v>
      </c>
      <c r="Q93" s="97" t="s">
        <v>57</v>
      </c>
      <c r="R93" s="97" t="s">
        <v>57</v>
      </c>
      <c r="S93" s="97" t="s">
        <v>57</v>
      </c>
      <c r="T93" s="97" t="s">
        <v>57</v>
      </c>
      <c r="U93" s="97" t="s">
        <v>57</v>
      </c>
    </row>
    <row r="94" spans="1:21" x14ac:dyDescent="0.35">
      <c r="A94" s="93" t="s">
        <v>100</v>
      </c>
      <c r="B94" s="93" t="s">
        <v>285</v>
      </c>
      <c r="C94" s="93" t="s">
        <v>286</v>
      </c>
      <c r="D94" s="94">
        <v>7</v>
      </c>
      <c r="E94" s="94">
        <v>314</v>
      </c>
      <c r="F94" s="109">
        <v>0.8571428571428571</v>
      </c>
      <c r="G94" s="109">
        <v>0</v>
      </c>
      <c r="H94" s="96" t="s">
        <v>57</v>
      </c>
      <c r="I94" s="96" t="s">
        <v>57</v>
      </c>
      <c r="J94" s="96" t="s">
        <v>57</v>
      </c>
      <c r="K94" s="96" t="s">
        <v>57</v>
      </c>
      <c r="L94" s="96" t="s">
        <v>57</v>
      </c>
      <c r="M94" s="96" t="s">
        <v>57</v>
      </c>
      <c r="N94" s="97" t="s">
        <v>57</v>
      </c>
      <c r="O94" s="97" t="s">
        <v>57</v>
      </c>
      <c r="P94" s="97" t="s">
        <v>57</v>
      </c>
      <c r="Q94" s="97" t="s">
        <v>57</v>
      </c>
      <c r="R94" s="97" t="s">
        <v>57</v>
      </c>
      <c r="S94" s="97" t="s">
        <v>57</v>
      </c>
      <c r="T94" s="97" t="s">
        <v>57</v>
      </c>
      <c r="U94" s="97" t="s">
        <v>57</v>
      </c>
    </row>
    <row r="95" spans="1:21" x14ac:dyDescent="0.35">
      <c r="A95" s="93" t="s">
        <v>102</v>
      </c>
      <c r="B95" s="93" t="s">
        <v>291</v>
      </c>
      <c r="C95" s="93" t="s">
        <v>292</v>
      </c>
      <c r="D95" s="94">
        <v>25</v>
      </c>
      <c r="E95" s="94">
        <v>253</v>
      </c>
      <c r="F95" s="109">
        <v>0.8</v>
      </c>
      <c r="G95" s="109">
        <v>0.2</v>
      </c>
      <c r="H95" s="96">
        <v>15</v>
      </c>
      <c r="I95" s="96">
        <v>5</v>
      </c>
      <c r="J95" s="96">
        <v>0</v>
      </c>
      <c r="K95" s="96">
        <v>3</v>
      </c>
      <c r="L95" s="96">
        <v>2</v>
      </c>
      <c r="M95" s="96">
        <v>0</v>
      </c>
      <c r="N95" s="97">
        <v>22</v>
      </c>
      <c r="O95" s="97">
        <v>0</v>
      </c>
      <c r="P95" s="97">
        <v>0</v>
      </c>
      <c r="Q95" s="97">
        <v>0</v>
      </c>
      <c r="R95" s="97">
        <v>0</v>
      </c>
      <c r="S95" s="97">
        <v>0</v>
      </c>
      <c r="T95" s="97">
        <v>3</v>
      </c>
      <c r="U95" s="97">
        <v>0</v>
      </c>
    </row>
    <row r="96" spans="1:21" x14ac:dyDescent="0.35">
      <c r="A96" s="93" t="s">
        <v>102</v>
      </c>
      <c r="B96" s="93" t="s">
        <v>289</v>
      </c>
      <c r="C96" s="93" t="s">
        <v>290</v>
      </c>
      <c r="D96" s="94">
        <v>12</v>
      </c>
      <c r="E96" s="94">
        <v>567</v>
      </c>
      <c r="F96" s="109">
        <v>0.91666666666666663</v>
      </c>
      <c r="G96" s="109">
        <v>0</v>
      </c>
      <c r="H96" s="96" t="s">
        <v>57</v>
      </c>
      <c r="I96" s="96" t="s">
        <v>57</v>
      </c>
      <c r="J96" s="96" t="s">
        <v>57</v>
      </c>
      <c r="K96" s="96" t="s">
        <v>57</v>
      </c>
      <c r="L96" s="96" t="s">
        <v>57</v>
      </c>
      <c r="M96" s="96" t="s">
        <v>57</v>
      </c>
      <c r="N96" s="97" t="s">
        <v>57</v>
      </c>
      <c r="O96" s="97" t="s">
        <v>57</v>
      </c>
      <c r="P96" s="97" t="s">
        <v>57</v>
      </c>
      <c r="Q96" s="97" t="s">
        <v>57</v>
      </c>
      <c r="R96" s="97" t="s">
        <v>57</v>
      </c>
      <c r="S96" s="97" t="s">
        <v>57</v>
      </c>
      <c r="T96" s="97" t="s">
        <v>57</v>
      </c>
      <c r="U96" s="97" t="s">
        <v>57</v>
      </c>
    </row>
    <row r="97" spans="1:21" x14ac:dyDescent="0.35">
      <c r="A97" s="93" t="s">
        <v>102</v>
      </c>
      <c r="B97" s="93" t="s">
        <v>287</v>
      </c>
      <c r="C97" s="93" t="s">
        <v>288</v>
      </c>
      <c r="D97" s="94">
        <v>1</v>
      </c>
      <c r="E97" s="94">
        <v>412</v>
      </c>
      <c r="F97" s="109" t="s">
        <v>57</v>
      </c>
      <c r="G97" s="109" t="s">
        <v>57</v>
      </c>
      <c r="H97" s="96" t="s">
        <v>57</v>
      </c>
      <c r="I97" s="96" t="s">
        <v>57</v>
      </c>
      <c r="J97" s="96" t="s">
        <v>57</v>
      </c>
      <c r="K97" s="96" t="s">
        <v>57</v>
      </c>
      <c r="L97" s="96" t="s">
        <v>57</v>
      </c>
      <c r="M97" s="96" t="s">
        <v>57</v>
      </c>
      <c r="N97" s="97" t="s">
        <v>57</v>
      </c>
      <c r="O97" s="97" t="s">
        <v>57</v>
      </c>
      <c r="P97" s="97" t="s">
        <v>57</v>
      </c>
      <c r="Q97" s="97" t="s">
        <v>57</v>
      </c>
      <c r="R97" s="97" t="s">
        <v>57</v>
      </c>
      <c r="S97" s="97" t="s">
        <v>57</v>
      </c>
      <c r="T97" s="97" t="s">
        <v>57</v>
      </c>
      <c r="U97" s="97" t="s">
        <v>57</v>
      </c>
    </row>
    <row r="98" spans="1:21" x14ac:dyDescent="0.35">
      <c r="A98" s="93" t="s">
        <v>104</v>
      </c>
      <c r="B98" s="93" t="s">
        <v>297</v>
      </c>
      <c r="C98" s="93" t="s">
        <v>298</v>
      </c>
      <c r="D98" s="94">
        <v>32</v>
      </c>
      <c r="E98" s="94">
        <v>423</v>
      </c>
      <c r="F98" s="109">
        <v>0.78125</v>
      </c>
      <c r="G98" s="109">
        <v>0.1875</v>
      </c>
      <c r="H98" s="96">
        <v>21</v>
      </c>
      <c r="I98" s="96">
        <v>4</v>
      </c>
      <c r="J98" s="96">
        <v>1</v>
      </c>
      <c r="K98" s="96">
        <v>2</v>
      </c>
      <c r="L98" s="96">
        <v>4</v>
      </c>
      <c r="M98" s="96">
        <v>0</v>
      </c>
      <c r="N98" s="97">
        <v>32</v>
      </c>
      <c r="O98" s="97">
        <v>0</v>
      </c>
      <c r="P98" s="97">
        <v>0</v>
      </c>
      <c r="Q98" s="97">
        <v>0</v>
      </c>
      <c r="R98" s="97">
        <v>0</v>
      </c>
      <c r="S98" s="97">
        <v>0</v>
      </c>
      <c r="T98" s="97">
        <v>0</v>
      </c>
      <c r="U98" s="97">
        <v>0</v>
      </c>
    </row>
    <row r="99" spans="1:21" x14ac:dyDescent="0.35">
      <c r="A99" s="93" t="s">
        <v>104</v>
      </c>
      <c r="B99" s="93" t="s">
        <v>295</v>
      </c>
      <c r="C99" s="93" t="s">
        <v>296</v>
      </c>
      <c r="D99" s="94">
        <v>41</v>
      </c>
      <c r="E99" s="94">
        <v>309</v>
      </c>
      <c r="F99" s="109">
        <v>0.70731707317073167</v>
      </c>
      <c r="G99" s="109">
        <v>0</v>
      </c>
      <c r="H99" s="96">
        <v>23</v>
      </c>
      <c r="I99" s="96">
        <v>6</v>
      </c>
      <c r="J99" s="96">
        <v>1</v>
      </c>
      <c r="K99" s="96">
        <v>0</v>
      </c>
      <c r="L99" s="96">
        <v>0</v>
      </c>
      <c r="M99" s="96">
        <v>11</v>
      </c>
      <c r="N99" s="97">
        <v>0</v>
      </c>
      <c r="O99" s="97">
        <v>0</v>
      </c>
      <c r="P99" s="97">
        <v>0</v>
      </c>
      <c r="Q99" s="97">
        <v>40</v>
      </c>
      <c r="R99" s="97">
        <v>0</v>
      </c>
      <c r="S99" s="97">
        <v>0</v>
      </c>
      <c r="T99" s="97">
        <v>1</v>
      </c>
      <c r="U99" s="97">
        <v>0</v>
      </c>
    </row>
    <row r="100" spans="1:21" x14ac:dyDescent="0.35">
      <c r="A100" s="93" t="s">
        <v>104</v>
      </c>
      <c r="B100" s="93" t="s">
        <v>293</v>
      </c>
      <c r="C100" s="93" t="s">
        <v>294</v>
      </c>
      <c r="D100" s="94">
        <v>44</v>
      </c>
      <c r="E100" s="94">
        <v>407</v>
      </c>
      <c r="F100" s="109">
        <v>0.97727272727272729</v>
      </c>
      <c r="G100" s="109">
        <v>0</v>
      </c>
      <c r="H100" s="96">
        <v>39</v>
      </c>
      <c r="I100" s="96">
        <v>4</v>
      </c>
      <c r="J100" s="96">
        <v>1</v>
      </c>
      <c r="K100" s="96">
        <v>0</v>
      </c>
      <c r="L100" s="96">
        <v>0</v>
      </c>
      <c r="M100" s="96">
        <v>0</v>
      </c>
      <c r="N100" s="97">
        <v>0</v>
      </c>
      <c r="O100" s="97">
        <v>0</v>
      </c>
      <c r="P100" s="97">
        <v>0</v>
      </c>
      <c r="Q100" s="97">
        <v>0</v>
      </c>
      <c r="R100" s="97">
        <v>0</v>
      </c>
      <c r="S100" s="97">
        <v>0</v>
      </c>
      <c r="T100" s="97">
        <v>44</v>
      </c>
      <c r="U100" s="97">
        <v>0</v>
      </c>
    </row>
    <row r="101" spans="1:21" x14ac:dyDescent="0.35">
      <c r="A101" s="93" t="s">
        <v>104</v>
      </c>
      <c r="B101" s="93" t="s">
        <v>299</v>
      </c>
      <c r="C101" s="93" t="s">
        <v>300</v>
      </c>
      <c r="D101" s="94">
        <v>41</v>
      </c>
      <c r="E101" s="94">
        <v>269</v>
      </c>
      <c r="F101" s="109">
        <v>0.92682926829268297</v>
      </c>
      <c r="G101" s="109">
        <v>2.4390243902439025E-2</v>
      </c>
      <c r="H101" s="96">
        <v>30</v>
      </c>
      <c r="I101" s="96">
        <v>8</v>
      </c>
      <c r="J101" s="96">
        <v>2</v>
      </c>
      <c r="K101" s="96">
        <v>0</v>
      </c>
      <c r="L101" s="96">
        <v>1</v>
      </c>
      <c r="M101" s="96">
        <v>0</v>
      </c>
      <c r="N101" s="97">
        <v>0</v>
      </c>
      <c r="O101" s="97">
        <v>8</v>
      </c>
      <c r="P101" s="97">
        <v>0</v>
      </c>
      <c r="Q101" s="97">
        <v>0</v>
      </c>
      <c r="R101" s="97">
        <v>0</v>
      </c>
      <c r="S101" s="97">
        <v>0</v>
      </c>
      <c r="T101" s="97">
        <v>33</v>
      </c>
      <c r="U101" s="97">
        <v>0</v>
      </c>
    </row>
    <row r="102" spans="1:21" x14ac:dyDescent="0.35">
      <c r="A102" s="93" t="s">
        <v>106</v>
      </c>
      <c r="B102" s="93" t="s">
        <v>301</v>
      </c>
      <c r="C102" s="93" t="s">
        <v>302</v>
      </c>
      <c r="D102" s="94">
        <v>52</v>
      </c>
      <c r="E102" s="94">
        <v>486</v>
      </c>
      <c r="F102" s="109">
        <v>0.96153846153846156</v>
      </c>
      <c r="G102" s="109">
        <v>1.9230769230769232E-2</v>
      </c>
      <c r="H102" s="96">
        <v>47</v>
      </c>
      <c r="I102" s="96">
        <v>3</v>
      </c>
      <c r="J102" s="96">
        <v>1</v>
      </c>
      <c r="K102" s="96">
        <v>1</v>
      </c>
      <c r="L102" s="96">
        <v>0</v>
      </c>
      <c r="M102" s="96">
        <v>0</v>
      </c>
      <c r="N102" s="97">
        <v>0</v>
      </c>
      <c r="O102" s="97">
        <v>0</v>
      </c>
      <c r="P102" s="97">
        <v>0</v>
      </c>
      <c r="Q102" s="97">
        <v>33</v>
      </c>
      <c r="R102" s="97">
        <v>0</v>
      </c>
      <c r="S102" s="97">
        <v>0</v>
      </c>
      <c r="T102" s="97">
        <v>19</v>
      </c>
      <c r="U102" s="97">
        <v>0</v>
      </c>
    </row>
    <row r="103" spans="1:21" x14ac:dyDescent="0.35">
      <c r="A103" s="93" t="s">
        <v>106</v>
      </c>
      <c r="B103" s="93" t="s">
        <v>303</v>
      </c>
      <c r="C103" s="93" t="s">
        <v>304</v>
      </c>
      <c r="D103" s="94">
        <v>32</v>
      </c>
      <c r="E103" s="94">
        <v>497</v>
      </c>
      <c r="F103" s="109">
        <v>0.9375</v>
      </c>
      <c r="G103" s="109">
        <v>3.125E-2</v>
      </c>
      <c r="H103" s="96">
        <v>29</v>
      </c>
      <c r="I103" s="96">
        <v>1</v>
      </c>
      <c r="J103" s="96">
        <v>1</v>
      </c>
      <c r="K103" s="96">
        <v>1</v>
      </c>
      <c r="L103" s="96">
        <v>0</v>
      </c>
      <c r="M103" s="96">
        <v>0</v>
      </c>
      <c r="N103" s="97">
        <v>0</v>
      </c>
      <c r="O103" s="97">
        <v>0</v>
      </c>
      <c r="P103" s="97">
        <v>0</v>
      </c>
      <c r="Q103" s="97">
        <v>32</v>
      </c>
      <c r="R103" s="97">
        <v>0</v>
      </c>
      <c r="S103" s="97">
        <v>0</v>
      </c>
      <c r="T103" s="97">
        <v>0</v>
      </c>
      <c r="U103" s="97">
        <v>0</v>
      </c>
    </row>
    <row r="104" spans="1:21" x14ac:dyDescent="0.35">
      <c r="A104" s="93" t="s">
        <v>108</v>
      </c>
      <c r="B104" s="93" t="s">
        <v>305</v>
      </c>
      <c r="C104" s="93" t="s">
        <v>306</v>
      </c>
      <c r="D104" s="94">
        <v>74</v>
      </c>
      <c r="E104" s="94">
        <v>340</v>
      </c>
      <c r="F104" s="109">
        <v>0.86486486486486491</v>
      </c>
      <c r="G104" s="109">
        <v>9.45945945945946E-2</v>
      </c>
      <c r="H104" s="96">
        <v>56</v>
      </c>
      <c r="I104" s="96">
        <v>8</v>
      </c>
      <c r="J104" s="96">
        <v>3</v>
      </c>
      <c r="K104" s="96">
        <v>3</v>
      </c>
      <c r="L104" s="96">
        <v>4</v>
      </c>
      <c r="M104" s="96">
        <v>0</v>
      </c>
      <c r="N104" s="97">
        <v>74</v>
      </c>
      <c r="O104" s="97">
        <v>0</v>
      </c>
      <c r="P104" s="97">
        <v>0</v>
      </c>
      <c r="Q104" s="97">
        <v>0</v>
      </c>
      <c r="R104" s="97">
        <v>0</v>
      </c>
      <c r="S104" s="97">
        <v>0</v>
      </c>
      <c r="T104" s="97">
        <v>0</v>
      </c>
      <c r="U104" s="97">
        <v>0</v>
      </c>
    </row>
    <row r="105" spans="1:21" x14ac:dyDescent="0.35">
      <c r="A105" s="93" t="s">
        <v>108</v>
      </c>
      <c r="B105" s="93" t="s">
        <v>307</v>
      </c>
      <c r="C105" s="93" t="s">
        <v>308</v>
      </c>
      <c r="D105" s="94">
        <v>42</v>
      </c>
      <c r="E105" s="94">
        <v>369</v>
      </c>
      <c r="F105" s="109">
        <v>0.95238095238095233</v>
      </c>
      <c r="G105" s="109">
        <v>0</v>
      </c>
      <c r="H105" s="96">
        <v>38</v>
      </c>
      <c r="I105" s="96">
        <v>2</v>
      </c>
      <c r="J105" s="96">
        <v>2</v>
      </c>
      <c r="K105" s="96">
        <v>0</v>
      </c>
      <c r="L105" s="96">
        <v>0</v>
      </c>
      <c r="M105" s="96">
        <v>0</v>
      </c>
      <c r="N105" s="97">
        <v>0</v>
      </c>
      <c r="O105" s="97">
        <v>0</v>
      </c>
      <c r="P105" s="97">
        <v>0</v>
      </c>
      <c r="Q105" s="97">
        <v>42</v>
      </c>
      <c r="R105" s="97">
        <v>0</v>
      </c>
      <c r="S105" s="97">
        <v>0</v>
      </c>
      <c r="T105" s="97">
        <v>0</v>
      </c>
      <c r="U105" s="97">
        <v>0</v>
      </c>
    </row>
    <row r="106" spans="1:21" x14ac:dyDescent="0.35">
      <c r="A106" s="93" t="s">
        <v>110</v>
      </c>
      <c r="B106" s="93" t="s">
        <v>309</v>
      </c>
      <c r="C106" s="93" t="s">
        <v>310</v>
      </c>
      <c r="D106" s="94">
        <v>2</v>
      </c>
      <c r="E106" s="94">
        <v>112</v>
      </c>
      <c r="F106" s="109" t="s">
        <v>57</v>
      </c>
      <c r="G106" s="109" t="s">
        <v>57</v>
      </c>
      <c r="H106" s="96" t="s">
        <v>57</v>
      </c>
      <c r="I106" s="96" t="s">
        <v>57</v>
      </c>
      <c r="J106" s="96" t="s">
        <v>57</v>
      </c>
      <c r="K106" s="96" t="s">
        <v>57</v>
      </c>
      <c r="L106" s="96" t="s">
        <v>57</v>
      </c>
      <c r="M106" s="96" t="s">
        <v>57</v>
      </c>
      <c r="N106" s="97" t="s">
        <v>57</v>
      </c>
      <c r="O106" s="97" t="s">
        <v>57</v>
      </c>
      <c r="P106" s="97" t="s">
        <v>57</v>
      </c>
      <c r="Q106" s="97" t="s">
        <v>57</v>
      </c>
      <c r="R106" s="97" t="s">
        <v>57</v>
      </c>
      <c r="S106" s="97" t="s">
        <v>57</v>
      </c>
      <c r="T106" s="97" t="s">
        <v>57</v>
      </c>
      <c r="U106" s="97" t="s">
        <v>57</v>
      </c>
    </row>
    <row r="107" spans="1:21" x14ac:dyDescent="0.35">
      <c r="A107" s="93" t="s">
        <v>110</v>
      </c>
      <c r="B107" s="93" t="s">
        <v>311</v>
      </c>
      <c r="C107" s="93" t="s">
        <v>312</v>
      </c>
      <c r="D107" s="94">
        <v>21</v>
      </c>
      <c r="E107" s="94">
        <v>312</v>
      </c>
      <c r="F107" s="109">
        <v>0.8571428571428571</v>
      </c>
      <c r="G107" s="109">
        <v>0.14285714285714285</v>
      </c>
      <c r="H107" s="96" t="s">
        <v>57</v>
      </c>
      <c r="I107" s="96" t="s">
        <v>57</v>
      </c>
      <c r="J107" s="96" t="s">
        <v>57</v>
      </c>
      <c r="K107" s="96" t="s">
        <v>57</v>
      </c>
      <c r="L107" s="96" t="s">
        <v>57</v>
      </c>
      <c r="M107" s="96" t="s">
        <v>57</v>
      </c>
      <c r="N107" s="97" t="s">
        <v>57</v>
      </c>
      <c r="O107" s="97" t="s">
        <v>57</v>
      </c>
      <c r="P107" s="97" t="s">
        <v>57</v>
      </c>
      <c r="Q107" s="97" t="s">
        <v>57</v>
      </c>
      <c r="R107" s="97" t="s">
        <v>57</v>
      </c>
      <c r="S107" s="97" t="s">
        <v>57</v>
      </c>
      <c r="T107" s="97" t="s">
        <v>57</v>
      </c>
      <c r="U107" s="97" t="s">
        <v>57</v>
      </c>
    </row>
    <row r="108" spans="1:21" x14ac:dyDescent="0.35">
      <c r="A108" s="93" t="s">
        <v>112</v>
      </c>
      <c r="B108" s="93" t="s">
        <v>708</v>
      </c>
      <c r="C108" s="93" t="s">
        <v>709</v>
      </c>
      <c r="D108" s="94">
        <v>17</v>
      </c>
      <c r="E108" s="94">
        <v>136</v>
      </c>
      <c r="F108" s="109">
        <v>0.88235294117647056</v>
      </c>
      <c r="G108" s="109">
        <v>0.11764705882352941</v>
      </c>
      <c r="H108" s="96">
        <v>9</v>
      </c>
      <c r="I108" s="96">
        <v>6</v>
      </c>
      <c r="J108" s="96">
        <v>0</v>
      </c>
      <c r="K108" s="96">
        <v>2</v>
      </c>
      <c r="L108" s="96">
        <v>0</v>
      </c>
      <c r="M108" s="96">
        <v>0</v>
      </c>
      <c r="N108" s="97">
        <v>12</v>
      </c>
      <c r="O108" s="97">
        <v>0</v>
      </c>
      <c r="P108" s="97">
        <v>0</v>
      </c>
      <c r="Q108" s="97">
        <v>0</v>
      </c>
      <c r="R108" s="97">
        <v>0</v>
      </c>
      <c r="S108" s="97">
        <v>0</v>
      </c>
      <c r="T108" s="97">
        <v>5</v>
      </c>
      <c r="U108" s="97">
        <v>0</v>
      </c>
    </row>
    <row r="109" spans="1:21" x14ac:dyDescent="0.35">
      <c r="A109" s="93" t="s">
        <v>112</v>
      </c>
      <c r="B109" s="93" t="s">
        <v>317</v>
      </c>
      <c r="C109" s="93" t="s">
        <v>318</v>
      </c>
      <c r="D109" s="94">
        <v>17</v>
      </c>
      <c r="E109" s="94">
        <v>271</v>
      </c>
      <c r="F109" s="109">
        <v>0.94117647058823528</v>
      </c>
      <c r="G109" s="109">
        <v>0</v>
      </c>
      <c r="H109" s="96">
        <v>16</v>
      </c>
      <c r="I109" s="96">
        <v>0</v>
      </c>
      <c r="J109" s="96">
        <v>1</v>
      </c>
      <c r="K109" s="96">
        <v>0</v>
      </c>
      <c r="L109" s="96">
        <v>0</v>
      </c>
      <c r="M109" s="96">
        <v>0</v>
      </c>
      <c r="N109" s="97">
        <v>0</v>
      </c>
      <c r="O109" s="97">
        <v>0</v>
      </c>
      <c r="P109" s="97">
        <v>0</v>
      </c>
      <c r="Q109" s="97">
        <v>0</v>
      </c>
      <c r="R109" s="97">
        <v>0</v>
      </c>
      <c r="S109" s="97">
        <v>0</v>
      </c>
      <c r="T109" s="97">
        <v>17</v>
      </c>
      <c r="U109" s="97">
        <v>0</v>
      </c>
    </row>
    <row r="110" spans="1:21" x14ac:dyDescent="0.35">
      <c r="A110" s="93" t="s">
        <v>112</v>
      </c>
      <c r="B110" s="93" t="s">
        <v>315</v>
      </c>
      <c r="C110" s="93" t="s">
        <v>316</v>
      </c>
      <c r="D110" s="94">
        <v>27</v>
      </c>
      <c r="E110" s="94">
        <v>443</v>
      </c>
      <c r="F110" s="109">
        <v>0.96296296296296291</v>
      </c>
      <c r="G110" s="109">
        <v>3.7037037037037035E-2</v>
      </c>
      <c r="H110" s="96">
        <v>23</v>
      </c>
      <c r="I110" s="96">
        <v>3</v>
      </c>
      <c r="J110" s="96">
        <v>0</v>
      </c>
      <c r="K110" s="96">
        <v>1</v>
      </c>
      <c r="L110" s="96">
        <v>0</v>
      </c>
      <c r="M110" s="96">
        <v>0</v>
      </c>
      <c r="N110" s="97">
        <v>0</v>
      </c>
      <c r="O110" s="97">
        <v>20</v>
      </c>
      <c r="P110" s="97">
        <v>0</v>
      </c>
      <c r="Q110" s="97">
        <v>0</v>
      </c>
      <c r="R110" s="97">
        <v>0</v>
      </c>
      <c r="S110" s="97">
        <v>0</v>
      </c>
      <c r="T110" s="97">
        <v>7</v>
      </c>
      <c r="U110" s="97">
        <v>0</v>
      </c>
    </row>
    <row r="111" spans="1:21" x14ac:dyDescent="0.35">
      <c r="A111" s="93" t="s">
        <v>112</v>
      </c>
      <c r="B111" s="93" t="s">
        <v>313</v>
      </c>
      <c r="C111" s="93" t="s">
        <v>314</v>
      </c>
      <c r="D111" s="94">
        <v>11</v>
      </c>
      <c r="E111" s="94">
        <v>520</v>
      </c>
      <c r="F111" s="109">
        <v>1</v>
      </c>
      <c r="G111" s="109">
        <v>0</v>
      </c>
      <c r="H111" s="96">
        <v>11</v>
      </c>
      <c r="I111" s="96">
        <v>0</v>
      </c>
      <c r="J111" s="96">
        <v>0</v>
      </c>
      <c r="K111" s="96">
        <v>0</v>
      </c>
      <c r="L111" s="96">
        <v>0</v>
      </c>
      <c r="M111" s="96">
        <v>0</v>
      </c>
      <c r="N111" s="97">
        <v>0</v>
      </c>
      <c r="O111" s="97">
        <v>5</v>
      </c>
      <c r="P111" s="97">
        <v>0</v>
      </c>
      <c r="Q111" s="97">
        <v>0</v>
      </c>
      <c r="R111" s="97">
        <v>6</v>
      </c>
      <c r="S111" s="97">
        <v>0</v>
      </c>
      <c r="T111" s="97">
        <v>0</v>
      </c>
      <c r="U111" s="97">
        <v>0</v>
      </c>
    </row>
    <row r="112" spans="1:21" x14ac:dyDescent="0.35">
      <c r="A112" s="93" t="s">
        <v>114</v>
      </c>
      <c r="B112" s="93" t="s">
        <v>710</v>
      </c>
      <c r="C112" s="93" t="s">
        <v>711</v>
      </c>
      <c r="D112" s="94">
        <v>27</v>
      </c>
      <c r="E112" s="94">
        <v>146</v>
      </c>
      <c r="F112" s="109">
        <v>1</v>
      </c>
      <c r="G112" s="109">
        <v>0</v>
      </c>
      <c r="H112" s="96">
        <v>19</v>
      </c>
      <c r="I112" s="96">
        <v>8</v>
      </c>
      <c r="J112" s="96">
        <v>0</v>
      </c>
      <c r="K112" s="96">
        <v>0</v>
      </c>
      <c r="L112" s="96">
        <v>0</v>
      </c>
      <c r="M112" s="96">
        <v>0</v>
      </c>
      <c r="N112" s="97">
        <v>0</v>
      </c>
      <c r="O112" s="97">
        <v>0</v>
      </c>
      <c r="P112" s="97">
        <v>0</v>
      </c>
      <c r="Q112" s="97">
        <v>0</v>
      </c>
      <c r="R112" s="97">
        <v>0</v>
      </c>
      <c r="S112" s="97">
        <v>0</v>
      </c>
      <c r="T112" s="97">
        <v>27</v>
      </c>
      <c r="U112" s="97">
        <v>0</v>
      </c>
    </row>
    <row r="113" spans="1:21" x14ac:dyDescent="0.35">
      <c r="A113" s="93" t="s">
        <v>114</v>
      </c>
      <c r="B113" s="93" t="s">
        <v>319</v>
      </c>
      <c r="C113" s="93" t="s">
        <v>320</v>
      </c>
      <c r="D113" s="94">
        <v>110</v>
      </c>
      <c r="E113" s="94">
        <v>101</v>
      </c>
      <c r="F113" s="109">
        <v>1</v>
      </c>
      <c r="G113" s="109">
        <v>0</v>
      </c>
      <c r="H113" s="96">
        <v>106</v>
      </c>
      <c r="I113" s="96">
        <v>4</v>
      </c>
      <c r="J113" s="96">
        <v>0</v>
      </c>
      <c r="K113" s="96">
        <v>0</v>
      </c>
      <c r="L113" s="96">
        <v>0</v>
      </c>
      <c r="M113" s="96">
        <v>0</v>
      </c>
      <c r="N113" s="97">
        <v>0</v>
      </c>
      <c r="O113" s="97">
        <v>0</v>
      </c>
      <c r="P113" s="97">
        <v>0</v>
      </c>
      <c r="Q113" s="97">
        <v>0</v>
      </c>
      <c r="R113" s="97">
        <v>0</v>
      </c>
      <c r="S113" s="97">
        <v>0</v>
      </c>
      <c r="T113" s="97">
        <v>30</v>
      </c>
      <c r="U113" s="97">
        <v>80</v>
      </c>
    </row>
    <row r="114" spans="1:21" x14ac:dyDescent="0.35">
      <c r="A114" s="93" t="s">
        <v>114</v>
      </c>
      <c r="B114" s="93" t="s">
        <v>321</v>
      </c>
      <c r="C114" s="93" t="s">
        <v>322</v>
      </c>
      <c r="D114" s="94">
        <v>38</v>
      </c>
      <c r="E114" s="94">
        <v>287</v>
      </c>
      <c r="F114" s="109">
        <v>1</v>
      </c>
      <c r="G114" s="109">
        <v>0</v>
      </c>
      <c r="H114" s="96">
        <v>38</v>
      </c>
      <c r="I114" s="96">
        <v>0</v>
      </c>
      <c r="J114" s="96">
        <v>0</v>
      </c>
      <c r="K114" s="96">
        <v>0</v>
      </c>
      <c r="L114" s="96">
        <v>0</v>
      </c>
      <c r="M114" s="96">
        <v>0</v>
      </c>
      <c r="N114" s="97">
        <v>0</v>
      </c>
      <c r="O114" s="97">
        <v>0</v>
      </c>
      <c r="P114" s="97">
        <v>0</v>
      </c>
      <c r="Q114" s="97">
        <v>0</v>
      </c>
      <c r="R114" s="97">
        <v>0</v>
      </c>
      <c r="S114" s="97">
        <v>0</v>
      </c>
      <c r="T114" s="97">
        <v>38</v>
      </c>
      <c r="U114" s="97">
        <v>0</v>
      </c>
    </row>
    <row r="115" spans="1:21" x14ac:dyDescent="0.35">
      <c r="A115" s="93" t="s">
        <v>114</v>
      </c>
      <c r="B115" s="93" t="s">
        <v>323</v>
      </c>
      <c r="C115" s="93" t="s">
        <v>324</v>
      </c>
      <c r="D115" s="94">
        <v>151</v>
      </c>
      <c r="E115" s="94">
        <v>552</v>
      </c>
      <c r="F115" s="109">
        <v>0.9668874172185431</v>
      </c>
      <c r="G115" s="109">
        <v>1.9867549668874173E-2</v>
      </c>
      <c r="H115" s="96">
        <v>131</v>
      </c>
      <c r="I115" s="96">
        <v>15</v>
      </c>
      <c r="J115" s="96">
        <v>1</v>
      </c>
      <c r="K115" s="96">
        <v>2</v>
      </c>
      <c r="L115" s="96">
        <v>1</v>
      </c>
      <c r="M115" s="96">
        <v>1</v>
      </c>
      <c r="N115" s="97">
        <v>126</v>
      </c>
      <c r="O115" s="97">
        <v>25</v>
      </c>
      <c r="P115" s="97">
        <v>0</v>
      </c>
      <c r="Q115" s="97">
        <v>0</v>
      </c>
      <c r="R115" s="97">
        <v>0</v>
      </c>
      <c r="S115" s="97">
        <v>0</v>
      </c>
      <c r="T115" s="97">
        <v>0</v>
      </c>
      <c r="U115" s="97">
        <v>0</v>
      </c>
    </row>
    <row r="116" spans="1:21" x14ac:dyDescent="0.35">
      <c r="A116" s="93" t="s">
        <v>114</v>
      </c>
      <c r="B116" s="93" t="s">
        <v>325</v>
      </c>
      <c r="C116" s="93" t="s">
        <v>326</v>
      </c>
      <c r="D116" s="94">
        <v>117</v>
      </c>
      <c r="E116" s="94">
        <v>444</v>
      </c>
      <c r="F116" s="109">
        <v>0.98290598290598286</v>
      </c>
      <c r="G116" s="109">
        <v>8.5470085470085479E-3</v>
      </c>
      <c r="H116" s="96">
        <v>112</v>
      </c>
      <c r="I116" s="96">
        <v>3</v>
      </c>
      <c r="J116" s="96">
        <v>1</v>
      </c>
      <c r="K116" s="96">
        <v>0</v>
      </c>
      <c r="L116" s="96">
        <v>1</v>
      </c>
      <c r="M116" s="96">
        <v>0</v>
      </c>
      <c r="N116" s="97">
        <v>9</v>
      </c>
      <c r="O116" s="97">
        <v>0</v>
      </c>
      <c r="P116" s="97">
        <v>0</v>
      </c>
      <c r="Q116" s="97">
        <v>106</v>
      </c>
      <c r="R116" s="97">
        <v>0</v>
      </c>
      <c r="S116" s="97">
        <v>0</v>
      </c>
      <c r="T116" s="97">
        <v>2</v>
      </c>
      <c r="U116" s="97">
        <v>0</v>
      </c>
    </row>
    <row r="117" spans="1:21" x14ac:dyDescent="0.35">
      <c r="A117" s="93" t="s">
        <v>116</v>
      </c>
      <c r="B117" s="93" t="s">
        <v>712</v>
      </c>
      <c r="C117" s="93" t="s">
        <v>713</v>
      </c>
      <c r="D117" s="94">
        <v>33</v>
      </c>
      <c r="E117" s="94">
        <v>206</v>
      </c>
      <c r="F117" s="109">
        <v>0.90909090909090906</v>
      </c>
      <c r="G117" s="109">
        <v>9.0909090909090912E-2</v>
      </c>
      <c r="H117" s="96" t="s">
        <v>57</v>
      </c>
      <c r="I117" s="96" t="s">
        <v>57</v>
      </c>
      <c r="J117" s="96" t="s">
        <v>57</v>
      </c>
      <c r="K117" s="96" t="s">
        <v>57</v>
      </c>
      <c r="L117" s="96" t="s">
        <v>57</v>
      </c>
      <c r="M117" s="96" t="s">
        <v>57</v>
      </c>
      <c r="N117" s="97" t="s">
        <v>57</v>
      </c>
      <c r="O117" s="97" t="s">
        <v>57</v>
      </c>
      <c r="P117" s="97" t="s">
        <v>57</v>
      </c>
      <c r="Q117" s="97" t="s">
        <v>57</v>
      </c>
      <c r="R117" s="97" t="s">
        <v>57</v>
      </c>
      <c r="S117" s="97" t="s">
        <v>57</v>
      </c>
      <c r="T117" s="97" t="s">
        <v>57</v>
      </c>
      <c r="U117" s="97" t="s">
        <v>57</v>
      </c>
    </row>
    <row r="118" spans="1:21" x14ac:dyDescent="0.35">
      <c r="A118" s="93" t="s">
        <v>116</v>
      </c>
      <c r="B118" s="93" t="s">
        <v>327</v>
      </c>
      <c r="C118" s="93" t="s">
        <v>328</v>
      </c>
      <c r="D118" s="94">
        <v>3</v>
      </c>
      <c r="E118" s="94">
        <v>290</v>
      </c>
      <c r="F118" s="109" t="s">
        <v>57</v>
      </c>
      <c r="G118" s="109" t="s">
        <v>57</v>
      </c>
      <c r="H118" s="96" t="s">
        <v>57</v>
      </c>
      <c r="I118" s="96" t="s">
        <v>57</v>
      </c>
      <c r="J118" s="96" t="s">
        <v>57</v>
      </c>
      <c r="K118" s="96" t="s">
        <v>57</v>
      </c>
      <c r="L118" s="96" t="s">
        <v>57</v>
      </c>
      <c r="M118" s="96" t="s">
        <v>57</v>
      </c>
      <c r="N118" s="97" t="s">
        <v>57</v>
      </c>
      <c r="O118" s="97" t="s">
        <v>57</v>
      </c>
      <c r="P118" s="97" t="s">
        <v>57</v>
      </c>
      <c r="Q118" s="97" t="s">
        <v>57</v>
      </c>
      <c r="R118" s="97" t="s">
        <v>57</v>
      </c>
      <c r="S118" s="97" t="s">
        <v>57</v>
      </c>
      <c r="T118" s="97" t="s">
        <v>57</v>
      </c>
      <c r="U118" s="97" t="s">
        <v>57</v>
      </c>
    </row>
    <row r="119" spans="1:21" x14ac:dyDescent="0.35">
      <c r="A119" s="93" t="s">
        <v>116</v>
      </c>
      <c r="B119" s="93" t="s">
        <v>329</v>
      </c>
      <c r="C119" s="93" t="s">
        <v>330</v>
      </c>
      <c r="D119" s="94">
        <v>43</v>
      </c>
      <c r="E119" s="94">
        <v>467</v>
      </c>
      <c r="F119" s="109">
        <v>0.95348837209302328</v>
      </c>
      <c r="G119" s="109">
        <v>0</v>
      </c>
      <c r="H119" s="96">
        <v>36</v>
      </c>
      <c r="I119" s="96">
        <v>5</v>
      </c>
      <c r="J119" s="96">
        <v>2</v>
      </c>
      <c r="K119" s="96">
        <v>0</v>
      </c>
      <c r="L119" s="96">
        <v>0</v>
      </c>
      <c r="M119" s="96">
        <v>0</v>
      </c>
      <c r="N119" s="97">
        <v>42</v>
      </c>
      <c r="O119" s="97">
        <v>0</v>
      </c>
      <c r="P119" s="97">
        <v>0</v>
      </c>
      <c r="Q119" s="97">
        <v>0</v>
      </c>
      <c r="R119" s="97">
        <v>0</v>
      </c>
      <c r="S119" s="97">
        <v>0</v>
      </c>
      <c r="T119" s="97">
        <v>1</v>
      </c>
      <c r="U119" s="97">
        <v>0</v>
      </c>
    </row>
    <row r="120" spans="1:21" x14ac:dyDescent="0.35">
      <c r="A120" s="93" t="s">
        <v>118</v>
      </c>
      <c r="B120" s="93" t="s">
        <v>333</v>
      </c>
      <c r="C120" s="93" t="s">
        <v>334</v>
      </c>
      <c r="D120" s="94">
        <v>154</v>
      </c>
      <c r="E120" s="94">
        <v>205</v>
      </c>
      <c r="F120" s="109">
        <v>0.74025974025974028</v>
      </c>
      <c r="G120" s="109">
        <v>0.14285714285714285</v>
      </c>
      <c r="H120" s="96">
        <v>105</v>
      </c>
      <c r="I120" s="96">
        <v>9</v>
      </c>
      <c r="J120" s="96">
        <v>7</v>
      </c>
      <c r="K120" s="96">
        <v>9</v>
      </c>
      <c r="L120" s="96">
        <v>13</v>
      </c>
      <c r="M120" s="96">
        <v>11</v>
      </c>
      <c r="N120" s="97">
        <v>154</v>
      </c>
      <c r="O120" s="97">
        <v>0</v>
      </c>
      <c r="P120" s="97">
        <v>0</v>
      </c>
      <c r="Q120" s="97">
        <v>0</v>
      </c>
      <c r="R120" s="97">
        <v>0</v>
      </c>
      <c r="S120" s="97">
        <v>0</v>
      </c>
      <c r="T120" s="97">
        <v>0</v>
      </c>
      <c r="U120" s="97">
        <v>0</v>
      </c>
    </row>
    <row r="121" spans="1:21" x14ac:dyDescent="0.35">
      <c r="A121" s="93" t="s">
        <v>118</v>
      </c>
      <c r="B121" s="93" t="s">
        <v>331</v>
      </c>
      <c r="C121" s="93" t="s">
        <v>332</v>
      </c>
      <c r="D121" s="94">
        <v>42</v>
      </c>
      <c r="E121" s="94">
        <v>307</v>
      </c>
      <c r="F121" s="109">
        <v>0.97619047619047616</v>
      </c>
      <c r="G121" s="109">
        <v>2.3809523809523808E-2</v>
      </c>
      <c r="H121" s="96">
        <v>36</v>
      </c>
      <c r="I121" s="96">
        <v>5</v>
      </c>
      <c r="J121" s="96">
        <v>0</v>
      </c>
      <c r="K121" s="96">
        <v>0</v>
      </c>
      <c r="L121" s="96">
        <v>1</v>
      </c>
      <c r="M121" s="96">
        <v>0</v>
      </c>
      <c r="N121" s="97">
        <v>41</v>
      </c>
      <c r="O121" s="97">
        <v>0</v>
      </c>
      <c r="P121" s="97">
        <v>0</v>
      </c>
      <c r="Q121" s="97">
        <v>0</v>
      </c>
      <c r="R121" s="97">
        <v>0</v>
      </c>
      <c r="S121" s="97">
        <v>0</v>
      </c>
      <c r="T121" s="97">
        <v>1</v>
      </c>
      <c r="U121" s="97">
        <v>0</v>
      </c>
    </row>
    <row r="122" spans="1:21" x14ac:dyDescent="0.35">
      <c r="A122" s="93" t="s">
        <v>118</v>
      </c>
      <c r="B122" s="93" t="s">
        <v>335</v>
      </c>
      <c r="C122" s="93" t="s">
        <v>336</v>
      </c>
      <c r="D122" s="94">
        <v>9</v>
      </c>
      <c r="E122" s="94">
        <v>9</v>
      </c>
      <c r="F122" s="109">
        <v>1</v>
      </c>
      <c r="G122" s="109">
        <v>0</v>
      </c>
      <c r="H122" s="96">
        <v>9</v>
      </c>
      <c r="I122" s="96">
        <v>0</v>
      </c>
      <c r="J122" s="96">
        <v>0</v>
      </c>
      <c r="K122" s="96">
        <v>0</v>
      </c>
      <c r="L122" s="96">
        <v>0</v>
      </c>
      <c r="M122" s="96">
        <v>0</v>
      </c>
      <c r="N122" s="97">
        <v>4</v>
      </c>
      <c r="O122" s="97">
        <v>0</v>
      </c>
      <c r="P122" s="97">
        <v>0</v>
      </c>
      <c r="Q122" s="97">
        <v>4</v>
      </c>
      <c r="R122" s="97">
        <v>0</v>
      </c>
      <c r="S122" s="97">
        <v>0</v>
      </c>
      <c r="T122" s="97">
        <v>1</v>
      </c>
      <c r="U122" s="97">
        <v>0</v>
      </c>
    </row>
    <row r="123" spans="1:21" x14ac:dyDescent="0.35">
      <c r="A123" s="93" t="s">
        <v>120</v>
      </c>
      <c r="B123" s="93" t="s">
        <v>339</v>
      </c>
      <c r="C123" s="93" t="s">
        <v>340</v>
      </c>
      <c r="D123" s="94">
        <v>27</v>
      </c>
      <c r="E123" s="94">
        <v>113</v>
      </c>
      <c r="F123" s="109">
        <v>0.92592592592592593</v>
      </c>
      <c r="G123" s="109">
        <v>7.407407407407407E-2</v>
      </c>
      <c r="H123" s="96">
        <v>22</v>
      </c>
      <c r="I123" s="96">
        <v>3</v>
      </c>
      <c r="J123" s="96">
        <v>0</v>
      </c>
      <c r="K123" s="96">
        <v>1</v>
      </c>
      <c r="L123" s="96">
        <v>1</v>
      </c>
      <c r="M123" s="96">
        <v>0</v>
      </c>
      <c r="N123" s="97">
        <v>27</v>
      </c>
      <c r="O123" s="97">
        <v>0</v>
      </c>
      <c r="P123" s="97">
        <v>0</v>
      </c>
      <c r="Q123" s="97">
        <v>0</v>
      </c>
      <c r="R123" s="97">
        <v>0</v>
      </c>
      <c r="S123" s="97">
        <v>0</v>
      </c>
      <c r="T123" s="97">
        <v>0</v>
      </c>
      <c r="U123" s="97">
        <v>0</v>
      </c>
    </row>
    <row r="124" spans="1:21" x14ac:dyDescent="0.35">
      <c r="A124" s="93" t="s">
        <v>120</v>
      </c>
      <c r="B124" s="93" t="s">
        <v>347</v>
      </c>
      <c r="C124" s="93" t="s">
        <v>348</v>
      </c>
      <c r="D124" s="94">
        <v>14</v>
      </c>
      <c r="E124" s="94">
        <v>125</v>
      </c>
      <c r="F124" s="109">
        <v>0.9285714285714286</v>
      </c>
      <c r="G124" s="109">
        <v>7.1428571428571425E-2</v>
      </c>
      <c r="H124" s="96">
        <v>11</v>
      </c>
      <c r="I124" s="96">
        <v>2</v>
      </c>
      <c r="J124" s="96">
        <v>0</v>
      </c>
      <c r="K124" s="96">
        <v>1</v>
      </c>
      <c r="L124" s="96">
        <v>0</v>
      </c>
      <c r="M124" s="96">
        <v>0</v>
      </c>
      <c r="N124" s="97">
        <v>14</v>
      </c>
      <c r="O124" s="97">
        <v>0</v>
      </c>
      <c r="P124" s="97">
        <v>0</v>
      </c>
      <c r="Q124" s="97">
        <v>0</v>
      </c>
      <c r="R124" s="97">
        <v>0</v>
      </c>
      <c r="S124" s="97">
        <v>0</v>
      </c>
      <c r="T124" s="97">
        <v>0</v>
      </c>
      <c r="U124" s="97">
        <v>0</v>
      </c>
    </row>
    <row r="125" spans="1:21" x14ac:dyDescent="0.35">
      <c r="A125" s="93" t="s">
        <v>120</v>
      </c>
      <c r="B125" s="93" t="s">
        <v>345</v>
      </c>
      <c r="C125" s="93" t="s">
        <v>346</v>
      </c>
      <c r="D125" s="94">
        <v>41</v>
      </c>
      <c r="E125" s="94">
        <v>568</v>
      </c>
      <c r="F125" s="109">
        <v>0.87804878048780488</v>
      </c>
      <c r="G125" s="109">
        <v>7.3170731707317069E-2</v>
      </c>
      <c r="H125" s="96">
        <v>31</v>
      </c>
      <c r="I125" s="96">
        <v>5</v>
      </c>
      <c r="J125" s="96">
        <v>2</v>
      </c>
      <c r="K125" s="96">
        <v>2</v>
      </c>
      <c r="L125" s="96">
        <v>1</v>
      </c>
      <c r="M125" s="96">
        <v>0</v>
      </c>
      <c r="N125" s="97">
        <v>41</v>
      </c>
      <c r="O125" s="97">
        <v>0</v>
      </c>
      <c r="P125" s="97">
        <v>0</v>
      </c>
      <c r="Q125" s="97">
        <v>0</v>
      </c>
      <c r="R125" s="97">
        <v>0</v>
      </c>
      <c r="S125" s="97">
        <v>0</v>
      </c>
      <c r="T125" s="97">
        <v>0</v>
      </c>
      <c r="U125" s="97">
        <v>0</v>
      </c>
    </row>
    <row r="126" spans="1:21" x14ac:dyDescent="0.35">
      <c r="A126" s="93" t="s">
        <v>120</v>
      </c>
      <c r="B126" s="93" t="s">
        <v>343</v>
      </c>
      <c r="C126" s="93" t="s">
        <v>344</v>
      </c>
      <c r="D126" s="94">
        <v>91</v>
      </c>
      <c r="E126" s="94">
        <v>483</v>
      </c>
      <c r="F126" s="109">
        <v>0.93406593406593408</v>
      </c>
      <c r="G126" s="109">
        <v>3.2967032967032968E-2</v>
      </c>
      <c r="H126" s="96">
        <v>78</v>
      </c>
      <c r="I126" s="96">
        <v>7</v>
      </c>
      <c r="J126" s="96">
        <v>3</v>
      </c>
      <c r="K126" s="96">
        <v>1</v>
      </c>
      <c r="L126" s="96">
        <v>2</v>
      </c>
      <c r="M126" s="96">
        <v>0</v>
      </c>
      <c r="N126" s="97">
        <v>91</v>
      </c>
      <c r="O126" s="97">
        <v>0</v>
      </c>
      <c r="P126" s="97">
        <v>0</v>
      </c>
      <c r="Q126" s="97">
        <v>0</v>
      </c>
      <c r="R126" s="97">
        <v>0</v>
      </c>
      <c r="S126" s="97">
        <v>0</v>
      </c>
      <c r="T126" s="97">
        <v>0</v>
      </c>
      <c r="U126" s="97">
        <v>0</v>
      </c>
    </row>
    <row r="127" spans="1:21" x14ac:dyDescent="0.35">
      <c r="A127" s="93" t="s">
        <v>120</v>
      </c>
      <c r="B127" s="93" t="s">
        <v>337</v>
      </c>
      <c r="C127" s="93" t="s">
        <v>338</v>
      </c>
      <c r="D127" s="94">
        <v>6</v>
      </c>
      <c r="E127" s="94">
        <v>263</v>
      </c>
      <c r="F127" s="109">
        <v>1</v>
      </c>
      <c r="G127" s="109">
        <v>0</v>
      </c>
      <c r="H127" s="96" t="s">
        <v>57</v>
      </c>
      <c r="I127" s="96" t="s">
        <v>57</v>
      </c>
      <c r="J127" s="96" t="s">
        <v>57</v>
      </c>
      <c r="K127" s="96" t="s">
        <v>57</v>
      </c>
      <c r="L127" s="96" t="s">
        <v>57</v>
      </c>
      <c r="M127" s="96" t="s">
        <v>57</v>
      </c>
      <c r="N127" s="97" t="s">
        <v>57</v>
      </c>
      <c r="O127" s="97" t="s">
        <v>57</v>
      </c>
      <c r="P127" s="97" t="s">
        <v>57</v>
      </c>
      <c r="Q127" s="97" t="s">
        <v>57</v>
      </c>
      <c r="R127" s="97" t="s">
        <v>57</v>
      </c>
      <c r="S127" s="97" t="s">
        <v>57</v>
      </c>
      <c r="T127" s="97" t="s">
        <v>57</v>
      </c>
      <c r="U127" s="97" t="s">
        <v>57</v>
      </c>
    </row>
    <row r="128" spans="1:21" x14ac:dyDescent="0.35">
      <c r="A128" s="93" t="s">
        <v>120</v>
      </c>
      <c r="B128" s="93" t="s">
        <v>341</v>
      </c>
      <c r="C128" s="93" t="s">
        <v>342</v>
      </c>
      <c r="D128" s="94">
        <v>1</v>
      </c>
      <c r="E128" s="94">
        <v>1</v>
      </c>
      <c r="F128" s="109" t="s">
        <v>57</v>
      </c>
      <c r="G128" s="109" t="s">
        <v>57</v>
      </c>
      <c r="H128" s="96" t="s">
        <v>57</v>
      </c>
      <c r="I128" s="96" t="s">
        <v>57</v>
      </c>
      <c r="J128" s="96" t="s">
        <v>57</v>
      </c>
      <c r="K128" s="96" t="s">
        <v>57</v>
      </c>
      <c r="L128" s="96" t="s">
        <v>57</v>
      </c>
      <c r="M128" s="96" t="s">
        <v>57</v>
      </c>
      <c r="N128" s="97" t="s">
        <v>57</v>
      </c>
      <c r="O128" s="97" t="s">
        <v>57</v>
      </c>
      <c r="P128" s="97" t="s">
        <v>57</v>
      </c>
      <c r="Q128" s="97" t="s">
        <v>57</v>
      </c>
      <c r="R128" s="97" t="s">
        <v>57</v>
      </c>
      <c r="S128" s="97" t="s">
        <v>57</v>
      </c>
      <c r="T128" s="97" t="s">
        <v>57</v>
      </c>
      <c r="U128" s="97" t="s">
        <v>57</v>
      </c>
    </row>
    <row r="129" spans="1:22" x14ac:dyDescent="0.35">
      <c r="A129" s="98" t="s">
        <v>120</v>
      </c>
      <c r="B129" s="98" t="s">
        <v>349</v>
      </c>
      <c r="C129" s="98" t="s">
        <v>350</v>
      </c>
      <c r="D129" s="99">
        <v>6</v>
      </c>
      <c r="E129" s="99">
        <v>198</v>
      </c>
      <c r="F129" s="110">
        <v>1</v>
      </c>
      <c r="G129" s="110">
        <v>0</v>
      </c>
      <c r="H129" s="101">
        <v>6</v>
      </c>
      <c r="I129" s="101">
        <v>0</v>
      </c>
      <c r="J129" s="101">
        <v>0</v>
      </c>
      <c r="K129" s="101">
        <v>0</v>
      </c>
      <c r="L129" s="101">
        <v>0</v>
      </c>
      <c r="M129" s="101">
        <v>0</v>
      </c>
      <c r="N129" s="102">
        <v>0</v>
      </c>
      <c r="O129" s="102">
        <v>0</v>
      </c>
      <c r="P129" s="102">
        <v>0</v>
      </c>
      <c r="Q129" s="102">
        <v>6</v>
      </c>
      <c r="R129" s="102">
        <v>0</v>
      </c>
      <c r="S129" s="102">
        <v>0</v>
      </c>
      <c r="T129" s="102">
        <v>0</v>
      </c>
      <c r="U129" s="102">
        <v>0</v>
      </c>
    </row>
    <row r="144" spans="1:22" x14ac:dyDescent="0.35">
      <c r="V144" s="19"/>
    </row>
    <row r="145" spans="22:22" x14ac:dyDescent="0.35">
      <c r="V145" s="19"/>
    </row>
    <row r="146" spans="22:22" x14ac:dyDescent="0.35">
      <c r="V146" s="19"/>
    </row>
    <row r="147" spans="22:22" x14ac:dyDescent="0.35">
      <c r="V147" s="19"/>
    </row>
    <row r="148" spans="22:22" x14ac:dyDescent="0.35">
      <c r="V148" s="19"/>
    </row>
    <row r="149" spans="22:22" x14ac:dyDescent="0.35">
      <c r="V149" s="19"/>
    </row>
    <row r="150" spans="22:22" x14ac:dyDescent="0.35">
      <c r="V150" s="19"/>
    </row>
    <row r="151" spans="22:22" x14ac:dyDescent="0.35">
      <c r="V151" s="19"/>
    </row>
  </sheetData>
  <mergeCells count="9">
    <mergeCell ref="G9:G10"/>
    <mergeCell ref="H9:M9"/>
    <mergeCell ref="N9:U9"/>
    <mergeCell ref="A9:A10"/>
    <mergeCell ref="B9:B10"/>
    <mergeCell ref="C9:C10"/>
    <mergeCell ref="D9:D10"/>
    <mergeCell ref="E9:E10"/>
    <mergeCell ref="F9:F10"/>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7169" r:id="rId4" name="Drop Down Trust Code">
              <controlPr defaultSize="0" autoLine="0" autoPict="0" macro="[0]!DropDown">
                <anchor moveWithCells="1">
                  <from>
                    <xdr:col>6</xdr:col>
                    <xdr:colOff>450850</xdr:colOff>
                    <xdr:row>5</xdr:row>
                    <xdr:rowOff>38100</xdr:rowOff>
                  </from>
                  <to>
                    <xdr:col>7</xdr:col>
                    <xdr:colOff>63500</xdr:colOff>
                    <xdr:row>5</xdr:row>
                    <xdr:rowOff>260350</xdr:rowOff>
                  </to>
                </anchor>
              </controlPr>
            </control>
          </mc:Choice>
        </mc:AlternateContent>
        <mc:AlternateContent xmlns:mc="http://schemas.openxmlformats.org/markup-compatibility/2006">
          <mc:Choice Requires="x14">
            <control shapeId="7170" r:id="rId5" name="Drop Down Trust">
              <controlPr defaultSize="0" autoLine="0" autoPict="0" macro="[0]!DropDown">
                <anchor moveWithCells="1">
                  <from>
                    <xdr:col>7</xdr:col>
                    <xdr:colOff>196850</xdr:colOff>
                    <xdr:row>5</xdr:row>
                    <xdr:rowOff>38100</xdr:rowOff>
                  </from>
                  <to>
                    <xdr:col>9</xdr:col>
                    <xdr:colOff>527050</xdr:colOff>
                    <xdr:row>5</xdr:row>
                    <xdr:rowOff>260350</xdr:rowOff>
                  </to>
                </anchor>
              </controlPr>
            </control>
          </mc:Choice>
        </mc:AlternateContent>
        <mc:AlternateContent xmlns:mc="http://schemas.openxmlformats.org/markup-compatibility/2006">
          <mc:Choice Requires="x14">
            <control shapeId="7171" r:id="rId6" name="Drop Down Sort">
              <controlPr defaultSize="0" autoLine="0" autoPict="0">
                <anchor moveWithCells="1">
                  <from>
                    <xdr:col>2</xdr:col>
                    <xdr:colOff>520700</xdr:colOff>
                    <xdr:row>4</xdr:row>
                    <xdr:rowOff>120650</xdr:rowOff>
                  </from>
                  <to>
                    <xdr:col>2</xdr:col>
                    <xdr:colOff>2501900</xdr:colOff>
                    <xdr:row>5</xdr:row>
                    <xdr:rowOff>107950</xdr:rowOff>
                  </to>
                </anchor>
              </controlPr>
            </control>
          </mc:Choice>
        </mc:AlternateContent>
        <mc:AlternateContent xmlns:mc="http://schemas.openxmlformats.org/markup-compatibility/2006">
          <mc:Choice Requires="x14">
            <control shapeId="7172" r:id="rId7" name="sort">
              <controlPr defaultSize="0" autoFill="0" autoPict="0" macro="[0]!SheetSort">
                <anchor moveWithCells="1" sizeWithCells="1">
                  <from>
                    <xdr:col>2</xdr:col>
                    <xdr:colOff>2654300</xdr:colOff>
                    <xdr:row>5</xdr:row>
                    <xdr:rowOff>6350</xdr:rowOff>
                  </from>
                  <to>
                    <xdr:col>3</xdr:col>
                    <xdr:colOff>139700</xdr:colOff>
                    <xdr:row>5</xdr:row>
                    <xdr:rowOff>266700</xdr:rowOff>
                  </to>
                </anchor>
              </controlPr>
            </control>
          </mc:Choice>
        </mc:AlternateContent>
        <mc:AlternateContent xmlns:mc="http://schemas.openxmlformats.org/markup-compatibility/2006">
          <mc:Choice Requires="x14">
            <control shapeId="7173" r:id="rId8" name="filterform">
              <controlPr defaultSize="0" autoFill="0" autoPict="0" macro="[0]!FilterButton">
                <anchor moveWithCells="1" sizeWithCells="1">
                  <from>
                    <xdr:col>9</xdr:col>
                    <xdr:colOff>762000</xdr:colOff>
                    <xdr:row>4</xdr:row>
                    <xdr:rowOff>120650</xdr:rowOff>
                  </from>
                  <to>
                    <xdr:col>10</xdr:col>
                    <xdr:colOff>755650</xdr:colOff>
                    <xdr:row>5</xdr:row>
                    <xdr:rowOff>107950</xdr:rowOff>
                  </to>
                </anchor>
              </controlPr>
            </control>
          </mc:Choice>
        </mc:AlternateContent>
        <mc:AlternateContent xmlns:mc="http://schemas.openxmlformats.org/markup-compatibility/2006">
          <mc:Choice Requires="x14">
            <control shapeId="7174" r:id="rId9" name="Low">
              <controlPr defaultSize="0" autoFill="0" autoLine="0" autoPict="0">
                <anchor moveWithCells="1">
                  <from>
                    <xdr:col>2</xdr:col>
                    <xdr:colOff>520700</xdr:colOff>
                    <xdr:row>5</xdr:row>
                    <xdr:rowOff>152400</xdr:rowOff>
                  </from>
                  <to>
                    <xdr:col>2</xdr:col>
                    <xdr:colOff>1104900</xdr:colOff>
                    <xdr:row>6</xdr:row>
                    <xdr:rowOff>234950</xdr:rowOff>
                  </to>
                </anchor>
              </controlPr>
            </control>
          </mc:Choice>
        </mc:AlternateContent>
        <mc:AlternateContent xmlns:mc="http://schemas.openxmlformats.org/markup-compatibility/2006">
          <mc:Choice Requires="x14">
            <control shapeId="7175" r:id="rId10" name="High">
              <controlPr defaultSize="0" autoFill="0" autoLine="0" autoPict="0">
                <anchor moveWithCells="1">
                  <from>
                    <xdr:col>2</xdr:col>
                    <xdr:colOff>1447800</xdr:colOff>
                    <xdr:row>5</xdr:row>
                    <xdr:rowOff>152400</xdr:rowOff>
                  </from>
                  <to>
                    <xdr:col>2</xdr:col>
                    <xdr:colOff>2197100</xdr:colOff>
                    <xdr:row>6</xdr:row>
                    <xdr:rowOff>234950</xdr:rowOff>
                  </to>
                </anchor>
              </controlPr>
            </control>
          </mc:Choice>
        </mc:AlternateContent>
        <mc:AlternateContent xmlns:mc="http://schemas.openxmlformats.org/markup-compatibility/2006">
          <mc:Choice Requires="x14">
            <control shapeId="7176" r:id="rId11" name="Drop Down RG Code">
              <controlPr defaultSize="0" autoLine="0" autoPict="0" macro="[0]!DropDown">
                <anchor moveWithCells="1">
                  <from>
                    <xdr:col>6</xdr:col>
                    <xdr:colOff>450850</xdr:colOff>
                    <xdr:row>4</xdr:row>
                    <xdr:rowOff>44450</xdr:rowOff>
                  </from>
                  <to>
                    <xdr:col>7</xdr:col>
                    <xdr:colOff>63500</xdr:colOff>
                    <xdr:row>4</xdr:row>
                    <xdr:rowOff>266700</xdr:rowOff>
                  </to>
                </anchor>
              </controlPr>
            </control>
          </mc:Choice>
        </mc:AlternateContent>
        <mc:AlternateContent xmlns:mc="http://schemas.openxmlformats.org/markup-compatibility/2006">
          <mc:Choice Requires="x14">
            <control shapeId="7177" r:id="rId12" name="Drop Down RG">
              <controlPr defaultSize="0" autoLine="0" autoPict="0" macro="[0]!DropDown">
                <anchor moveWithCells="1">
                  <from>
                    <xdr:col>7</xdr:col>
                    <xdr:colOff>196850</xdr:colOff>
                    <xdr:row>4</xdr:row>
                    <xdr:rowOff>44450</xdr:rowOff>
                  </from>
                  <to>
                    <xdr:col>9</xdr:col>
                    <xdr:colOff>527050</xdr:colOff>
                    <xdr:row>4</xdr:row>
                    <xdr:rowOff>266700</xdr:rowOff>
                  </to>
                </anchor>
              </controlPr>
            </control>
          </mc:Choice>
        </mc:AlternateContent>
        <mc:AlternateContent xmlns:mc="http://schemas.openxmlformats.org/markup-compatibility/2006">
          <mc:Choice Requires="x14">
            <control shapeId="7178" r:id="rId13" name="Antenatal">
              <controlPr defaultSize="0" print="0" autoFill="0" autoPict="0" macro="[0]!Trusts1">
                <anchor moveWithCells="1">
                  <from>
                    <xdr:col>2</xdr:col>
                    <xdr:colOff>2025650</xdr:colOff>
                    <xdr:row>1</xdr:row>
                    <xdr:rowOff>76200</xdr:rowOff>
                  </from>
                  <to>
                    <xdr:col>3</xdr:col>
                    <xdr:colOff>234950</xdr:colOff>
                    <xdr:row>2</xdr:row>
                    <xdr:rowOff>234950</xdr:rowOff>
                  </to>
                </anchor>
              </controlPr>
            </control>
          </mc:Choice>
        </mc:AlternateContent>
        <mc:AlternateContent xmlns:mc="http://schemas.openxmlformats.org/markup-compatibility/2006">
          <mc:Choice Requires="x14">
            <control shapeId="7179" r:id="rId14" name="PostnatalWard">
              <controlPr defaultSize="0" print="0" autoFill="0" autoPict="0" macro="[0]!Trusts3">
                <anchor moveWithCells="1">
                  <from>
                    <xdr:col>2</xdr:col>
                    <xdr:colOff>2025650</xdr:colOff>
                    <xdr:row>2</xdr:row>
                    <xdr:rowOff>311150</xdr:rowOff>
                  </from>
                  <to>
                    <xdr:col>3</xdr:col>
                    <xdr:colOff>234950</xdr:colOff>
                    <xdr:row>3</xdr:row>
                    <xdr:rowOff>0</xdr:rowOff>
                  </to>
                </anchor>
              </controlPr>
            </control>
          </mc:Choice>
        </mc:AlternateContent>
        <mc:AlternateContent xmlns:mc="http://schemas.openxmlformats.org/markup-compatibility/2006">
          <mc:Choice Requires="x14">
            <control shapeId="7180" r:id="rId15" name="Birth">
              <controlPr defaultSize="0" print="0" autoFill="0" autoPict="0" macro="[0]!Trusts2">
                <anchor moveWithCells="1">
                  <from>
                    <xdr:col>3</xdr:col>
                    <xdr:colOff>336550</xdr:colOff>
                    <xdr:row>1</xdr:row>
                    <xdr:rowOff>76200</xdr:rowOff>
                  </from>
                  <to>
                    <xdr:col>5</xdr:col>
                    <xdr:colOff>234950</xdr:colOff>
                    <xdr:row>2</xdr:row>
                    <xdr:rowOff>234950</xdr:rowOff>
                  </to>
                </anchor>
              </controlPr>
            </control>
          </mc:Choice>
        </mc:AlternateContent>
        <mc:AlternateContent xmlns:mc="http://schemas.openxmlformats.org/markup-compatibility/2006">
          <mc:Choice Requires="x14">
            <control shapeId="7181" r:id="rId16" name="PostnatalComm">
              <controlPr defaultSize="0" print="0" autoFill="0" autoPict="0" macro="[0]!Trusts4">
                <anchor moveWithCells="1">
                  <from>
                    <xdr:col>3</xdr:col>
                    <xdr:colOff>336550</xdr:colOff>
                    <xdr:row>2</xdr:row>
                    <xdr:rowOff>311150</xdr:rowOff>
                  </from>
                  <to>
                    <xdr:col>5</xdr:col>
                    <xdr:colOff>234950</xdr:colOff>
                    <xdr:row>3</xdr:row>
                    <xdr:rowOff>0</xdr:rowOff>
                  </to>
                </anchor>
              </controlPr>
            </control>
          </mc:Choice>
        </mc:AlternateContent>
        <mc:AlternateContent xmlns:mc="http://schemas.openxmlformats.org/markup-compatibility/2006">
          <mc:Choice Requires="x14">
            <control shapeId="7182" r:id="rId17" name="Regionlo">
              <controlPr defaultSize="0" print="0" autoFill="0" autoPict="0" macro="[0]!Regionlo2">
                <anchor moveWithCells="1" sizeWithCells="1">
                  <from>
                    <xdr:col>7</xdr:col>
                    <xdr:colOff>577850</xdr:colOff>
                    <xdr:row>1</xdr:row>
                    <xdr:rowOff>44450</xdr:rowOff>
                  </from>
                  <to>
                    <xdr:col>8</xdr:col>
                    <xdr:colOff>336550</xdr:colOff>
                    <xdr:row>2</xdr:row>
                    <xdr:rowOff>381000</xdr:rowOff>
                  </to>
                </anchor>
              </controlPr>
            </control>
          </mc:Choice>
        </mc:AlternateContent>
        <mc:AlternateContent xmlns:mc="http://schemas.openxmlformats.org/markup-compatibility/2006">
          <mc:Choice Requires="x14">
            <control shapeId="7183" r:id="rId18" name="Trusts">
              <controlPr defaultSize="0" print="0" autoFill="0" autoPict="0" macro="[0]!Trusts2">
                <anchor moveWithCells="1" sizeWithCells="1">
                  <from>
                    <xdr:col>8</xdr:col>
                    <xdr:colOff>539750</xdr:colOff>
                    <xdr:row>1</xdr:row>
                    <xdr:rowOff>44450</xdr:rowOff>
                  </from>
                  <to>
                    <xdr:col>9</xdr:col>
                    <xdr:colOff>533400</xdr:colOff>
                    <xdr:row>2</xdr:row>
                    <xdr:rowOff>381000</xdr:rowOff>
                  </to>
                </anchor>
              </controlPr>
            </control>
          </mc:Choice>
        </mc:AlternateContent>
        <mc:AlternateContent xmlns:mc="http://schemas.openxmlformats.org/markup-compatibility/2006">
          <mc:Choice Requires="x14">
            <control shapeId="7184" r:id="rId19" name="Sites">
              <controlPr defaultSize="0" print="0" autoFill="0" autoPict="0" macro="[0]!Sites2">
                <anchor moveWithCells="1" sizeWithCells="1">
                  <from>
                    <xdr:col>9</xdr:col>
                    <xdr:colOff>749300</xdr:colOff>
                    <xdr:row>1</xdr:row>
                    <xdr:rowOff>44450</xdr:rowOff>
                  </from>
                  <to>
                    <xdr:col>10</xdr:col>
                    <xdr:colOff>730250</xdr:colOff>
                    <xdr:row>2</xdr:row>
                    <xdr:rowOff>381000</xdr:rowOff>
                  </to>
                </anchor>
              </controlPr>
            </control>
          </mc:Choice>
        </mc:AlternateContent>
        <mc:AlternateContent xmlns:mc="http://schemas.openxmlformats.org/markup-compatibility/2006">
          <mc:Choice Requires="x14">
            <control shapeId="7185" r:id="rId20" name="ViewNotes">
              <controlPr defaultSize="0" print="0" autoFill="0" autoPict="0" macro="[0]!NotesClick">
                <anchor moveWithCells="1">
                  <from>
                    <xdr:col>1</xdr:col>
                    <xdr:colOff>146050</xdr:colOff>
                    <xdr:row>2</xdr:row>
                    <xdr:rowOff>0</xdr:rowOff>
                  </from>
                  <to>
                    <xdr:col>2</xdr:col>
                    <xdr:colOff>679450</xdr:colOff>
                    <xdr:row>2</xdr:row>
                    <xdr:rowOff>260350</xdr:rowOff>
                  </to>
                </anchor>
              </controlPr>
            </control>
          </mc:Choice>
        </mc:AlternateContent>
        <mc:AlternateContent xmlns:mc="http://schemas.openxmlformats.org/markup-compatibility/2006">
          <mc:Choice Requires="x14">
            <control shapeId="7186" r:id="rId21" name="Summary">
              <controlPr defaultSize="0" print="0" autoFill="0" autoPict="0" macro="[0]!summarysheet">
                <anchor moveWithCells="1">
                  <from>
                    <xdr:col>1</xdr:col>
                    <xdr:colOff>146050</xdr:colOff>
                    <xdr:row>2</xdr:row>
                    <xdr:rowOff>304800</xdr:rowOff>
                  </from>
                  <to>
                    <xdr:col>2</xdr:col>
                    <xdr:colOff>679450</xdr:colOff>
                    <xdr:row>2</xdr:row>
                    <xdr:rowOff>565150</xdr:rowOff>
                  </to>
                </anchor>
              </controlPr>
            </control>
          </mc:Choice>
        </mc:AlternateContent>
        <mc:AlternateContent xmlns:mc="http://schemas.openxmlformats.org/markup-compatibility/2006">
          <mc:Choice Requires="x14">
            <control shapeId="7187" r:id="rId22" name="Reset">
              <controlPr defaultSize="0" autoFill="0" autoPict="0" macro="[0]!ViewAllData">
                <anchor moveWithCells="1" sizeWithCells="1">
                  <from>
                    <xdr:col>9</xdr:col>
                    <xdr:colOff>762000</xdr:colOff>
                    <xdr:row>5</xdr:row>
                    <xdr:rowOff>190500</xdr:rowOff>
                  </from>
                  <to>
                    <xdr:col>10</xdr:col>
                    <xdr:colOff>755650</xdr:colOff>
                    <xdr:row>6</xdr:row>
                    <xdr:rowOff>177800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81AD0F-8EEA-4552-B84E-813FDD26803C}">
  <sheetPr codeName="Sheet34">
    <tabColor theme="3" tint="0.59999389629810485"/>
  </sheetPr>
  <dimension ref="A1:P226"/>
  <sheetViews>
    <sheetView workbookViewId="0"/>
  </sheetViews>
  <sheetFormatPr defaultColWidth="9.08984375" defaultRowHeight="14.5" x14ac:dyDescent="0.35"/>
  <cols>
    <col min="1" max="2" width="9.36328125" style="68" customWidth="1"/>
    <col min="3" max="3" width="35.453125" style="68" customWidth="1"/>
    <col min="4" max="4" width="10.90625" style="68" customWidth="1"/>
    <col min="5" max="5" width="42" style="68" customWidth="1"/>
    <col min="6" max="6" width="14.6328125" style="68" customWidth="1"/>
    <col min="7" max="7" width="14.453125" style="68" customWidth="1"/>
    <col min="8" max="8" width="14.6328125" style="68" customWidth="1"/>
    <col min="9" max="9" width="17.08984375" style="68" customWidth="1"/>
    <col min="10" max="10" width="18" style="68" customWidth="1"/>
    <col min="11" max="14" width="14.6328125" style="68" customWidth="1"/>
    <col min="15" max="16384" width="9.08984375" style="39"/>
  </cols>
  <sheetData>
    <row r="1" spans="1:16" ht="6" customHeight="1" x14ac:dyDescent="0.35">
      <c r="A1" s="39"/>
      <c r="B1" s="39"/>
      <c r="C1" s="39"/>
      <c r="D1" s="39"/>
      <c r="E1" s="39"/>
      <c r="F1" s="40"/>
      <c r="G1" s="40"/>
      <c r="H1" s="40"/>
      <c r="I1" s="39"/>
      <c r="J1" s="39"/>
      <c r="K1" s="39"/>
      <c r="L1" s="39"/>
      <c r="M1" s="39"/>
      <c r="N1" s="39"/>
    </row>
    <row r="2" spans="1:16" ht="8.15" customHeight="1" x14ac:dyDescent="0.35">
      <c r="A2" s="39"/>
      <c r="B2" s="39"/>
      <c r="C2" s="39"/>
      <c r="D2" s="39"/>
      <c r="E2" s="39"/>
      <c r="F2" s="40"/>
      <c r="G2" s="40"/>
      <c r="H2" s="40"/>
      <c r="I2" s="40"/>
      <c r="J2" s="39"/>
      <c r="K2" s="39"/>
      <c r="L2" s="39"/>
      <c r="M2" s="39"/>
      <c r="N2" s="39"/>
    </row>
    <row r="3" spans="1:16" ht="45" customHeight="1" x14ac:dyDescent="0.35">
      <c r="A3" s="39"/>
      <c r="B3" s="41"/>
      <c r="C3" s="39"/>
      <c r="D3" s="39"/>
      <c r="E3" s="39"/>
      <c r="F3" s="40"/>
      <c r="G3" s="40"/>
      <c r="H3" s="39"/>
      <c r="I3" s="41"/>
      <c r="J3" s="39"/>
      <c r="K3" s="39"/>
      <c r="L3" s="39"/>
      <c r="M3" s="39"/>
      <c r="N3" s="39"/>
    </row>
    <row r="4" spans="1:16" ht="8.15" customHeight="1" x14ac:dyDescent="0.35">
      <c r="A4" s="39"/>
      <c r="B4" s="39"/>
      <c r="C4" s="39"/>
      <c r="D4" s="39"/>
      <c r="E4" s="39"/>
      <c r="F4" s="40"/>
      <c r="G4" s="40"/>
      <c r="H4" s="40"/>
      <c r="I4" s="40"/>
      <c r="J4" s="39"/>
      <c r="K4" s="39"/>
      <c r="L4" s="39"/>
      <c r="M4" s="39"/>
      <c r="N4" s="39"/>
    </row>
    <row r="5" spans="1:16" ht="21.9" customHeight="1" x14ac:dyDescent="0.35">
      <c r="A5" s="39"/>
      <c r="B5" s="39"/>
      <c r="C5" s="39"/>
      <c r="D5" s="39"/>
      <c r="E5" s="44"/>
      <c r="F5" s="43"/>
      <c r="G5" s="103"/>
      <c r="H5" s="103"/>
      <c r="I5" s="103"/>
      <c r="J5" s="39"/>
      <c r="K5" s="39"/>
      <c r="L5" s="39"/>
      <c r="M5" s="39"/>
      <c r="N5" s="39"/>
    </row>
    <row r="6" spans="1:16" ht="21.9" customHeight="1" x14ac:dyDescent="0.35">
      <c r="A6" s="39"/>
      <c r="B6" s="45" t="s">
        <v>23</v>
      </c>
      <c r="C6" s="39"/>
      <c r="D6" s="39"/>
      <c r="E6" s="44"/>
      <c r="F6" s="44"/>
      <c r="G6" s="103"/>
      <c r="H6" s="103"/>
      <c r="I6" s="103"/>
      <c r="J6" s="39"/>
      <c r="K6" s="39"/>
      <c r="L6" s="39"/>
      <c r="M6" s="39"/>
      <c r="N6" s="39"/>
    </row>
    <row r="7" spans="1:16" ht="24.9" customHeight="1" x14ac:dyDescent="0.35">
      <c r="A7" s="39"/>
      <c r="B7" s="39"/>
      <c r="C7" s="39"/>
      <c r="D7" s="39"/>
      <c r="E7" s="44"/>
      <c r="F7" s="43"/>
      <c r="G7" s="103"/>
      <c r="H7" s="103"/>
      <c r="I7" s="103"/>
      <c r="J7" s="39"/>
      <c r="K7" s="39"/>
      <c r="L7" s="39"/>
      <c r="M7" s="39"/>
      <c r="N7" s="39"/>
    </row>
    <row r="8" spans="1:16" ht="12" customHeight="1" x14ac:dyDescent="0.35">
      <c r="A8" s="47"/>
      <c r="B8" s="47"/>
      <c r="C8" s="47"/>
      <c r="D8" s="47"/>
      <c r="E8" s="47"/>
      <c r="F8" s="48"/>
      <c r="G8" s="48"/>
      <c r="H8" s="48"/>
      <c r="I8" s="48"/>
      <c r="J8" s="48"/>
      <c r="K8" s="47"/>
      <c r="L8" s="47"/>
      <c r="M8" s="47"/>
      <c r="N8" s="47"/>
    </row>
    <row r="9" spans="1:16" ht="15.75" customHeight="1" x14ac:dyDescent="0.35">
      <c r="A9" s="49" t="s">
        <v>24</v>
      </c>
      <c r="B9" s="49" t="s">
        <v>122</v>
      </c>
      <c r="C9" s="49" t="s">
        <v>123</v>
      </c>
      <c r="D9" s="49" t="s">
        <v>351</v>
      </c>
      <c r="E9" s="49" t="s">
        <v>352</v>
      </c>
      <c r="F9" s="49" t="s">
        <v>26</v>
      </c>
      <c r="G9" s="49" t="s">
        <v>5</v>
      </c>
      <c r="H9" s="49" t="s">
        <v>6</v>
      </c>
      <c r="I9" s="51" t="s">
        <v>27</v>
      </c>
      <c r="J9" s="52"/>
      <c r="K9" s="52"/>
      <c r="L9" s="52"/>
      <c r="M9" s="52"/>
      <c r="N9" s="53"/>
    </row>
    <row r="10" spans="1:16" ht="37.25" customHeight="1" x14ac:dyDescent="0.35">
      <c r="A10" s="54"/>
      <c r="B10" s="54"/>
      <c r="C10" s="54"/>
      <c r="D10" s="54"/>
      <c r="E10" s="54"/>
      <c r="F10" s="54"/>
      <c r="G10" s="54"/>
      <c r="H10" s="54"/>
      <c r="I10" s="56" t="s">
        <v>28</v>
      </c>
      <c r="J10" s="56" t="s">
        <v>29</v>
      </c>
      <c r="K10" s="56" t="s">
        <v>30</v>
      </c>
      <c r="L10" s="56" t="s">
        <v>31</v>
      </c>
      <c r="M10" s="56" t="s">
        <v>32</v>
      </c>
      <c r="N10" s="56" t="s">
        <v>33</v>
      </c>
    </row>
    <row r="11" spans="1:16" s="61" customFormat="1" x14ac:dyDescent="0.35">
      <c r="A11" s="82"/>
      <c r="B11" s="83"/>
      <c r="C11" s="83"/>
      <c r="D11" s="83"/>
      <c r="E11" s="58" t="s">
        <v>34</v>
      </c>
      <c r="F11" s="59">
        <v>4901</v>
      </c>
      <c r="G11" s="60">
        <v>0.93103448275862066</v>
      </c>
      <c r="H11" s="60">
        <v>4.1216078351356863E-2</v>
      </c>
      <c r="I11" s="59">
        <v>3934</v>
      </c>
      <c r="J11" s="59">
        <v>629</v>
      </c>
      <c r="K11" s="59">
        <v>105</v>
      </c>
      <c r="L11" s="59">
        <v>80</v>
      </c>
      <c r="M11" s="59">
        <v>122</v>
      </c>
      <c r="N11" s="59">
        <v>31</v>
      </c>
    </row>
    <row r="12" spans="1:16" s="61" customFormat="1" x14ac:dyDescent="0.35">
      <c r="A12" s="84"/>
      <c r="B12" s="85"/>
      <c r="C12" s="85"/>
      <c r="D12" s="85"/>
      <c r="E12" s="58" t="s">
        <v>35</v>
      </c>
      <c r="F12" s="62">
        <v>4901</v>
      </c>
      <c r="G12" s="63">
        <v>0.93103448275862066</v>
      </c>
      <c r="H12" s="63">
        <v>4.1216078351356863E-2</v>
      </c>
      <c r="I12" s="62">
        <v>3934</v>
      </c>
      <c r="J12" s="62">
        <v>629</v>
      </c>
      <c r="K12" s="62">
        <v>105</v>
      </c>
      <c r="L12" s="62">
        <v>80</v>
      </c>
      <c r="M12" s="62">
        <v>122</v>
      </c>
      <c r="N12" s="62">
        <v>31</v>
      </c>
    </row>
    <row r="13" spans="1:16" s="87" customFormat="1" ht="15" customHeight="1" thickBot="1" x14ac:dyDescent="0.4">
      <c r="A13" s="64"/>
      <c r="B13" s="86"/>
      <c r="C13" s="86"/>
      <c r="D13" s="86"/>
      <c r="E13" s="65" t="s">
        <v>36</v>
      </c>
      <c r="F13" s="66">
        <f>SUBTOTAL(9,F14:F299)</f>
        <v>4901</v>
      </c>
      <c r="G13" s="67">
        <f>IFERROR((I13+J13)/SUM(I13:N13), "-")</f>
        <v>0.92869436931399063</v>
      </c>
      <c r="H13" s="67">
        <f>IFERROR((L13+M13)/SUM(I13:N13), "-")</f>
        <v>4.1553970985984755E-2</v>
      </c>
      <c r="I13" s="66">
        <f t="shared" ref="I13:N13" si="0">SUBTOTAL(9,I14:I299)</f>
        <v>3240</v>
      </c>
      <c r="J13" s="66">
        <f t="shared" si="0"/>
        <v>537</v>
      </c>
      <c r="K13" s="66">
        <f t="shared" si="0"/>
        <v>90</v>
      </c>
      <c r="L13" s="66">
        <f t="shared" si="0"/>
        <v>65</v>
      </c>
      <c r="M13" s="66">
        <f t="shared" si="0"/>
        <v>104</v>
      </c>
      <c r="N13" s="66">
        <f t="shared" si="0"/>
        <v>31</v>
      </c>
    </row>
    <row r="14" spans="1:16" ht="15" customHeight="1" x14ac:dyDescent="0.35">
      <c r="A14" s="111" t="s">
        <v>37</v>
      </c>
      <c r="B14" s="111" t="s">
        <v>137</v>
      </c>
      <c r="C14" s="111" t="s">
        <v>138</v>
      </c>
      <c r="D14" s="111" t="s">
        <v>353</v>
      </c>
      <c r="E14" s="111" t="s">
        <v>354</v>
      </c>
      <c r="F14" s="89">
        <v>35</v>
      </c>
      <c r="G14" s="112">
        <v>0.97142857142857142</v>
      </c>
      <c r="H14" s="112">
        <v>2.8571428571428571E-2</v>
      </c>
      <c r="I14" s="91">
        <v>31</v>
      </c>
      <c r="J14" s="91">
        <v>3</v>
      </c>
      <c r="K14" s="91">
        <v>0</v>
      </c>
      <c r="L14" s="91">
        <v>0</v>
      </c>
      <c r="M14" s="91">
        <v>1</v>
      </c>
      <c r="N14" s="91">
        <v>0</v>
      </c>
      <c r="O14" s="68"/>
      <c r="P14" s="68"/>
    </row>
    <row r="15" spans="1:16" ht="16.5" customHeight="1" x14ac:dyDescent="0.35">
      <c r="A15" s="113" t="s">
        <v>37</v>
      </c>
      <c r="B15" s="113" t="s">
        <v>139</v>
      </c>
      <c r="C15" s="113" t="s">
        <v>140</v>
      </c>
      <c r="D15" s="113" t="s">
        <v>355</v>
      </c>
      <c r="E15" s="113" t="s">
        <v>356</v>
      </c>
      <c r="F15" s="94">
        <v>43</v>
      </c>
      <c r="G15" s="114">
        <v>0.86046511627906974</v>
      </c>
      <c r="H15" s="114">
        <v>9.3023255813953487E-2</v>
      </c>
      <c r="I15" s="96">
        <v>30</v>
      </c>
      <c r="J15" s="96">
        <v>7</v>
      </c>
      <c r="K15" s="96">
        <v>1</v>
      </c>
      <c r="L15" s="96">
        <v>2</v>
      </c>
      <c r="M15" s="96">
        <v>2</v>
      </c>
      <c r="N15" s="96">
        <v>1</v>
      </c>
      <c r="O15" s="68"/>
      <c r="P15" s="68"/>
    </row>
    <row r="16" spans="1:16" ht="16.5" customHeight="1" x14ac:dyDescent="0.35">
      <c r="A16" s="113" t="s">
        <v>37</v>
      </c>
      <c r="B16" s="113" t="s">
        <v>135</v>
      </c>
      <c r="C16" s="113" t="s">
        <v>136</v>
      </c>
      <c r="D16" s="113" t="s">
        <v>357</v>
      </c>
      <c r="E16" s="113" t="s">
        <v>358</v>
      </c>
      <c r="F16" s="94">
        <v>0</v>
      </c>
      <c r="G16" s="114" t="s">
        <v>8</v>
      </c>
      <c r="H16" s="114" t="s">
        <v>8</v>
      </c>
      <c r="I16" s="96">
        <v>0</v>
      </c>
      <c r="J16" s="96">
        <v>0</v>
      </c>
      <c r="K16" s="96">
        <v>0</v>
      </c>
      <c r="L16" s="96">
        <v>0</v>
      </c>
      <c r="M16" s="96">
        <v>0</v>
      </c>
      <c r="N16" s="96">
        <v>0</v>
      </c>
      <c r="O16" s="68"/>
      <c r="P16" s="68"/>
    </row>
    <row r="17" spans="1:16" ht="16.5" customHeight="1" x14ac:dyDescent="0.35">
      <c r="A17" s="113" t="s">
        <v>37</v>
      </c>
      <c r="B17" s="113" t="s">
        <v>135</v>
      </c>
      <c r="C17" s="113" t="s">
        <v>136</v>
      </c>
      <c r="D17" s="113" t="s">
        <v>359</v>
      </c>
      <c r="E17" s="113" t="s">
        <v>360</v>
      </c>
      <c r="F17" s="94">
        <v>12</v>
      </c>
      <c r="G17" s="114">
        <v>1</v>
      </c>
      <c r="H17" s="114">
        <v>0</v>
      </c>
      <c r="I17" s="96">
        <v>9</v>
      </c>
      <c r="J17" s="96">
        <v>3</v>
      </c>
      <c r="K17" s="96">
        <v>0</v>
      </c>
      <c r="L17" s="96">
        <v>0</v>
      </c>
      <c r="M17" s="96">
        <v>0</v>
      </c>
      <c r="N17" s="96">
        <v>0</v>
      </c>
      <c r="O17" s="68"/>
      <c r="P17" s="68"/>
    </row>
    <row r="18" spans="1:16" ht="16.5" customHeight="1" x14ac:dyDescent="0.35">
      <c r="A18" s="113" t="s">
        <v>37</v>
      </c>
      <c r="B18" s="113" t="s">
        <v>133</v>
      </c>
      <c r="C18" s="113" t="s">
        <v>134</v>
      </c>
      <c r="D18" s="113" t="s">
        <v>361</v>
      </c>
      <c r="E18" s="113" t="s">
        <v>362</v>
      </c>
      <c r="F18" s="94">
        <v>13</v>
      </c>
      <c r="G18" s="114">
        <v>1</v>
      </c>
      <c r="H18" s="114">
        <v>0</v>
      </c>
      <c r="I18" s="96">
        <v>10</v>
      </c>
      <c r="J18" s="96">
        <v>3</v>
      </c>
      <c r="K18" s="96">
        <v>0</v>
      </c>
      <c r="L18" s="96">
        <v>0</v>
      </c>
      <c r="M18" s="96">
        <v>0</v>
      </c>
      <c r="N18" s="96">
        <v>0</v>
      </c>
      <c r="O18" s="68"/>
      <c r="P18" s="68"/>
    </row>
    <row r="19" spans="1:16" ht="16.5" customHeight="1" x14ac:dyDescent="0.35">
      <c r="A19" s="113" t="s">
        <v>37</v>
      </c>
      <c r="B19" s="113" t="s">
        <v>133</v>
      </c>
      <c r="C19" s="113" t="s">
        <v>134</v>
      </c>
      <c r="D19" s="113" t="s">
        <v>363</v>
      </c>
      <c r="E19" s="113" t="s">
        <v>364</v>
      </c>
      <c r="F19" s="94">
        <v>11</v>
      </c>
      <c r="G19" s="114">
        <v>1</v>
      </c>
      <c r="H19" s="114">
        <v>0</v>
      </c>
      <c r="I19" s="96" t="s">
        <v>57</v>
      </c>
      <c r="J19" s="96" t="s">
        <v>57</v>
      </c>
      <c r="K19" s="96" t="s">
        <v>57</v>
      </c>
      <c r="L19" s="96" t="s">
        <v>57</v>
      </c>
      <c r="M19" s="96" t="s">
        <v>57</v>
      </c>
      <c r="N19" s="96" t="s">
        <v>57</v>
      </c>
      <c r="O19" s="68"/>
      <c r="P19" s="68"/>
    </row>
    <row r="20" spans="1:16" ht="16.5" customHeight="1" x14ac:dyDescent="0.35">
      <c r="A20" s="113" t="s">
        <v>37</v>
      </c>
      <c r="B20" s="113" t="s">
        <v>133</v>
      </c>
      <c r="C20" s="113" t="s">
        <v>134</v>
      </c>
      <c r="D20" s="113" t="s">
        <v>365</v>
      </c>
      <c r="E20" s="113" t="s">
        <v>366</v>
      </c>
      <c r="F20" s="94">
        <v>1</v>
      </c>
      <c r="G20" s="114" t="s">
        <v>57</v>
      </c>
      <c r="H20" s="114" t="s">
        <v>57</v>
      </c>
      <c r="I20" s="96" t="s">
        <v>57</v>
      </c>
      <c r="J20" s="96" t="s">
        <v>57</v>
      </c>
      <c r="K20" s="96" t="s">
        <v>57</v>
      </c>
      <c r="L20" s="96" t="s">
        <v>57</v>
      </c>
      <c r="M20" s="96" t="s">
        <v>57</v>
      </c>
      <c r="N20" s="96" t="s">
        <v>57</v>
      </c>
      <c r="O20" s="68"/>
      <c r="P20" s="68"/>
    </row>
    <row r="21" spans="1:16" ht="15.75" customHeight="1" x14ac:dyDescent="0.35">
      <c r="A21" s="113" t="s">
        <v>39</v>
      </c>
      <c r="B21" s="113" t="s">
        <v>143</v>
      </c>
      <c r="C21" s="113" t="s">
        <v>144</v>
      </c>
      <c r="D21" s="113" t="s">
        <v>367</v>
      </c>
      <c r="E21" s="113" t="s">
        <v>368</v>
      </c>
      <c r="F21" s="94">
        <v>26</v>
      </c>
      <c r="G21" s="114">
        <v>1</v>
      </c>
      <c r="H21" s="114">
        <v>0</v>
      </c>
      <c r="I21" s="96">
        <v>23</v>
      </c>
      <c r="J21" s="96">
        <v>3</v>
      </c>
      <c r="K21" s="96">
        <v>0</v>
      </c>
      <c r="L21" s="96">
        <v>0</v>
      </c>
      <c r="M21" s="96">
        <v>0</v>
      </c>
      <c r="N21" s="96">
        <v>0</v>
      </c>
      <c r="O21" s="68"/>
      <c r="P21" s="68"/>
    </row>
    <row r="22" spans="1:16" x14ac:dyDescent="0.35">
      <c r="A22" s="113" t="s">
        <v>39</v>
      </c>
      <c r="B22" s="113" t="s">
        <v>141</v>
      </c>
      <c r="C22" s="113" t="s">
        <v>142</v>
      </c>
      <c r="D22" s="113" t="s">
        <v>369</v>
      </c>
      <c r="E22" s="113" t="s">
        <v>370</v>
      </c>
      <c r="F22" s="94">
        <v>5</v>
      </c>
      <c r="G22" s="114">
        <v>1</v>
      </c>
      <c r="H22" s="114">
        <v>0</v>
      </c>
      <c r="I22" s="96" t="s">
        <v>57</v>
      </c>
      <c r="J22" s="96" t="s">
        <v>57</v>
      </c>
      <c r="K22" s="96" t="s">
        <v>57</v>
      </c>
      <c r="L22" s="96" t="s">
        <v>57</v>
      </c>
      <c r="M22" s="96" t="s">
        <v>57</v>
      </c>
      <c r="N22" s="96" t="s">
        <v>57</v>
      </c>
      <c r="O22" s="68"/>
      <c r="P22" s="68"/>
    </row>
    <row r="23" spans="1:16" x14ac:dyDescent="0.35">
      <c r="A23" s="113" t="s">
        <v>39</v>
      </c>
      <c r="B23" s="113" t="s">
        <v>141</v>
      </c>
      <c r="C23" s="113" t="s">
        <v>142</v>
      </c>
      <c r="D23" s="113" t="s">
        <v>371</v>
      </c>
      <c r="E23" s="113" t="s">
        <v>372</v>
      </c>
      <c r="F23" s="94">
        <v>8</v>
      </c>
      <c r="G23" s="114">
        <v>1</v>
      </c>
      <c r="H23" s="114">
        <v>0</v>
      </c>
      <c r="I23" s="96" t="s">
        <v>57</v>
      </c>
      <c r="J23" s="96" t="s">
        <v>57</v>
      </c>
      <c r="K23" s="96" t="s">
        <v>57</v>
      </c>
      <c r="L23" s="96" t="s">
        <v>57</v>
      </c>
      <c r="M23" s="96" t="s">
        <v>57</v>
      </c>
      <c r="N23" s="96" t="s">
        <v>57</v>
      </c>
      <c r="O23" s="68"/>
      <c r="P23" s="68"/>
    </row>
    <row r="24" spans="1:16" x14ac:dyDescent="0.35">
      <c r="A24" s="113" t="s">
        <v>39</v>
      </c>
      <c r="B24" s="113" t="s">
        <v>141</v>
      </c>
      <c r="C24" s="113" t="s">
        <v>142</v>
      </c>
      <c r="D24" s="113" t="s">
        <v>373</v>
      </c>
      <c r="E24" s="113" t="s">
        <v>374</v>
      </c>
      <c r="F24" s="94">
        <v>0</v>
      </c>
      <c r="G24" s="114" t="s">
        <v>8</v>
      </c>
      <c r="H24" s="114" t="s">
        <v>8</v>
      </c>
      <c r="I24" s="96">
        <v>0</v>
      </c>
      <c r="J24" s="96">
        <v>0</v>
      </c>
      <c r="K24" s="96">
        <v>0</v>
      </c>
      <c r="L24" s="96">
        <v>0</v>
      </c>
      <c r="M24" s="96">
        <v>0</v>
      </c>
      <c r="N24" s="96">
        <v>0</v>
      </c>
      <c r="O24" s="68"/>
      <c r="P24" s="68"/>
    </row>
    <row r="25" spans="1:16" x14ac:dyDescent="0.35">
      <c r="A25" s="113" t="s">
        <v>39</v>
      </c>
      <c r="B25" s="113" t="s">
        <v>147</v>
      </c>
      <c r="C25" s="113" t="s">
        <v>148</v>
      </c>
      <c r="D25" s="113" t="s">
        <v>375</v>
      </c>
      <c r="E25" s="113" t="s">
        <v>376</v>
      </c>
      <c r="F25" s="94">
        <v>36</v>
      </c>
      <c r="G25" s="114">
        <v>0.88888888888888884</v>
      </c>
      <c r="H25" s="114">
        <v>8.3333333333333329E-2</v>
      </c>
      <c r="I25" s="96">
        <v>23</v>
      </c>
      <c r="J25" s="96">
        <v>9</v>
      </c>
      <c r="K25" s="96">
        <v>1</v>
      </c>
      <c r="L25" s="96">
        <v>1</v>
      </c>
      <c r="M25" s="96">
        <v>2</v>
      </c>
      <c r="N25" s="96">
        <v>0</v>
      </c>
      <c r="O25" s="68"/>
      <c r="P25" s="68"/>
    </row>
    <row r="26" spans="1:16" x14ac:dyDescent="0.35">
      <c r="A26" s="113" t="s">
        <v>39</v>
      </c>
      <c r="B26" s="113" t="s">
        <v>145</v>
      </c>
      <c r="C26" s="113" t="s">
        <v>146</v>
      </c>
      <c r="D26" s="113" t="s">
        <v>377</v>
      </c>
      <c r="E26" s="113" t="s">
        <v>378</v>
      </c>
      <c r="F26" s="94">
        <v>3</v>
      </c>
      <c r="G26" s="114" t="s">
        <v>57</v>
      </c>
      <c r="H26" s="114" t="s">
        <v>57</v>
      </c>
      <c r="I26" s="96" t="s">
        <v>57</v>
      </c>
      <c r="J26" s="96" t="s">
        <v>57</v>
      </c>
      <c r="K26" s="96" t="s">
        <v>57</v>
      </c>
      <c r="L26" s="96" t="s">
        <v>57</v>
      </c>
      <c r="M26" s="96" t="s">
        <v>57</v>
      </c>
      <c r="N26" s="96" t="s">
        <v>57</v>
      </c>
      <c r="O26" s="68"/>
      <c r="P26" s="68"/>
    </row>
    <row r="27" spans="1:16" x14ac:dyDescent="0.35">
      <c r="A27" s="113" t="s">
        <v>41</v>
      </c>
      <c r="B27" s="113" t="s">
        <v>151</v>
      </c>
      <c r="C27" s="113" t="s">
        <v>152</v>
      </c>
      <c r="D27" s="113" t="s">
        <v>383</v>
      </c>
      <c r="E27" s="113" t="s">
        <v>384</v>
      </c>
      <c r="F27" s="94">
        <v>73</v>
      </c>
      <c r="G27" s="114">
        <v>0.95890410958904104</v>
      </c>
      <c r="H27" s="114">
        <v>2.7397260273972601E-2</v>
      </c>
      <c r="I27" s="96">
        <v>65</v>
      </c>
      <c r="J27" s="96">
        <v>5</v>
      </c>
      <c r="K27" s="96">
        <v>1</v>
      </c>
      <c r="L27" s="96">
        <v>1</v>
      </c>
      <c r="M27" s="96">
        <v>1</v>
      </c>
      <c r="N27" s="96">
        <v>0</v>
      </c>
      <c r="O27" s="68"/>
      <c r="P27" s="68"/>
    </row>
    <row r="28" spans="1:16" x14ac:dyDescent="0.35">
      <c r="A28" s="113" t="s">
        <v>41</v>
      </c>
      <c r="B28" s="113" t="s">
        <v>149</v>
      </c>
      <c r="C28" s="113" t="s">
        <v>150</v>
      </c>
      <c r="D28" s="113" t="s">
        <v>385</v>
      </c>
      <c r="E28" s="113" t="s">
        <v>386</v>
      </c>
      <c r="F28" s="94">
        <v>0</v>
      </c>
      <c r="G28" s="114" t="s">
        <v>8</v>
      </c>
      <c r="H28" s="114" t="s">
        <v>8</v>
      </c>
      <c r="I28" s="96">
        <v>0</v>
      </c>
      <c r="J28" s="96">
        <v>0</v>
      </c>
      <c r="K28" s="96">
        <v>0</v>
      </c>
      <c r="L28" s="96">
        <v>0</v>
      </c>
      <c r="M28" s="96">
        <v>0</v>
      </c>
      <c r="N28" s="96">
        <v>0</v>
      </c>
      <c r="O28" s="68"/>
      <c r="P28" s="68"/>
    </row>
    <row r="29" spans="1:16" x14ac:dyDescent="0.35">
      <c r="A29" s="113" t="s">
        <v>43</v>
      </c>
      <c r="B29" s="113" t="s">
        <v>153</v>
      </c>
      <c r="C29" s="113" t="s">
        <v>154</v>
      </c>
      <c r="D29" s="113" t="s">
        <v>387</v>
      </c>
      <c r="E29" s="113" t="s">
        <v>388</v>
      </c>
      <c r="F29" s="94">
        <v>88</v>
      </c>
      <c r="G29" s="114">
        <v>0.84090909090909094</v>
      </c>
      <c r="H29" s="114">
        <v>0.11363636363636363</v>
      </c>
      <c r="I29" s="96">
        <v>57</v>
      </c>
      <c r="J29" s="96">
        <v>17</v>
      </c>
      <c r="K29" s="96">
        <v>3</v>
      </c>
      <c r="L29" s="96">
        <v>3</v>
      </c>
      <c r="M29" s="96">
        <v>7</v>
      </c>
      <c r="N29" s="96">
        <v>1</v>
      </c>
      <c r="O29" s="68"/>
      <c r="P29" s="68"/>
    </row>
    <row r="30" spans="1:16" x14ac:dyDescent="0.35">
      <c r="A30" s="113" t="s">
        <v>43</v>
      </c>
      <c r="B30" s="113" t="s">
        <v>153</v>
      </c>
      <c r="C30" s="113" t="s">
        <v>154</v>
      </c>
      <c r="D30" s="113" t="s">
        <v>389</v>
      </c>
      <c r="E30" s="113" t="s">
        <v>390</v>
      </c>
      <c r="F30" s="94">
        <v>75</v>
      </c>
      <c r="G30" s="114">
        <v>0.89333333333333331</v>
      </c>
      <c r="H30" s="114">
        <v>0.08</v>
      </c>
      <c r="I30" s="96">
        <v>56</v>
      </c>
      <c r="J30" s="96">
        <v>11</v>
      </c>
      <c r="K30" s="96">
        <v>2</v>
      </c>
      <c r="L30" s="96">
        <v>2</v>
      </c>
      <c r="M30" s="96">
        <v>4</v>
      </c>
      <c r="N30" s="96">
        <v>0</v>
      </c>
      <c r="O30" s="68"/>
      <c r="P30" s="68"/>
    </row>
    <row r="31" spans="1:16" x14ac:dyDescent="0.35">
      <c r="A31" s="113" t="s">
        <v>43</v>
      </c>
      <c r="B31" s="113" t="s">
        <v>153</v>
      </c>
      <c r="C31" s="113" t="s">
        <v>154</v>
      </c>
      <c r="D31" s="113" t="s">
        <v>391</v>
      </c>
      <c r="E31" s="113" t="s">
        <v>392</v>
      </c>
      <c r="F31" s="94">
        <v>58</v>
      </c>
      <c r="G31" s="114">
        <v>0.94827586206896552</v>
      </c>
      <c r="H31" s="114">
        <v>5.1724137931034482E-2</v>
      </c>
      <c r="I31" s="96">
        <v>46</v>
      </c>
      <c r="J31" s="96">
        <v>9</v>
      </c>
      <c r="K31" s="96">
        <v>0</v>
      </c>
      <c r="L31" s="96">
        <v>1</v>
      </c>
      <c r="M31" s="96">
        <v>2</v>
      </c>
      <c r="N31" s="96">
        <v>0</v>
      </c>
      <c r="O31" s="68"/>
      <c r="P31" s="68"/>
    </row>
    <row r="32" spans="1:16" x14ac:dyDescent="0.35">
      <c r="A32" s="113" t="s">
        <v>45</v>
      </c>
      <c r="B32" s="113" t="s">
        <v>155</v>
      </c>
      <c r="C32" s="113" t="s">
        <v>156</v>
      </c>
      <c r="D32" s="113" t="s">
        <v>393</v>
      </c>
      <c r="E32" s="113" t="s">
        <v>394</v>
      </c>
      <c r="F32" s="94">
        <v>15</v>
      </c>
      <c r="G32" s="114">
        <v>1</v>
      </c>
      <c r="H32" s="114">
        <v>0</v>
      </c>
      <c r="I32" s="96">
        <v>15</v>
      </c>
      <c r="J32" s="96">
        <v>0</v>
      </c>
      <c r="K32" s="96">
        <v>0</v>
      </c>
      <c r="L32" s="96">
        <v>0</v>
      </c>
      <c r="M32" s="96">
        <v>0</v>
      </c>
      <c r="N32" s="96">
        <v>0</v>
      </c>
      <c r="O32" s="68"/>
      <c r="P32" s="68"/>
    </row>
    <row r="33" spans="1:16" x14ac:dyDescent="0.35">
      <c r="A33" s="113" t="s">
        <v>45</v>
      </c>
      <c r="B33" s="113" t="s">
        <v>155</v>
      </c>
      <c r="C33" s="113" t="s">
        <v>156</v>
      </c>
      <c r="D33" s="113" t="s">
        <v>395</v>
      </c>
      <c r="E33" s="113" t="s">
        <v>396</v>
      </c>
      <c r="F33" s="94">
        <v>9</v>
      </c>
      <c r="G33" s="114">
        <v>1</v>
      </c>
      <c r="H33" s="114">
        <v>0</v>
      </c>
      <c r="I33" s="96">
        <v>7</v>
      </c>
      <c r="J33" s="96">
        <v>2</v>
      </c>
      <c r="K33" s="96">
        <v>0</v>
      </c>
      <c r="L33" s="96">
        <v>0</v>
      </c>
      <c r="M33" s="96">
        <v>0</v>
      </c>
      <c r="N33" s="96">
        <v>0</v>
      </c>
      <c r="O33" s="68"/>
      <c r="P33" s="68"/>
    </row>
    <row r="34" spans="1:16" x14ac:dyDescent="0.35">
      <c r="A34" s="113" t="s">
        <v>45</v>
      </c>
      <c r="B34" s="113" t="s">
        <v>157</v>
      </c>
      <c r="C34" s="113" t="s">
        <v>158</v>
      </c>
      <c r="D34" s="113" t="s">
        <v>397</v>
      </c>
      <c r="E34" s="113" t="s">
        <v>398</v>
      </c>
      <c r="F34" s="94">
        <v>63</v>
      </c>
      <c r="G34" s="114">
        <v>0.98412698412698407</v>
      </c>
      <c r="H34" s="114">
        <v>1.5873015873015872E-2</v>
      </c>
      <c r="I34" s="96">
        <v>48</v>
      </c>
      <c r="J34" s="96">
        <v>14</v>
      </c>
      <c r="K34" s="96">
        <v>0</v>
      </c>
      <c r="L34" s="96">
        <v>0</v>
      </c>
      <c r="M34" s="96">
        <v>1</v>
      </c>
      <c r="N34" s="96">
        <v>0</v>
      </c>
      <c r="O34" s="68"/>
      <c r="P34" s="68"/>
    </row>
    <row r="35" spans="1:16" x14ac:dyDescent="0.35">
      <c r="A35" s="113" t="s">
        <v>47</v>
      </c>
      <c r="B35" s="113" t="s">
        <v>161</v>
      </c>
      <c r="C35" s="113" t="s">
        <v>162</v>
      </c>
      <c r="D35" s="113" t="s">
        <v>399</v>
      </c>
      <c r="E35" s="113" t="s">
        <v>400</v>
      </c>
      <c r="F35" s="94">
        <v>4</v>
      </c>
      <c r="G35" s="114" t="s">
        <v>57</v>
      </c>
      <c r="H35" s="114" t="s">
        <v>57</v>
      </c>
      <c r="I35" s="96" t="s">
        <v>57</v>
      </c>
      <c r="J35" s="96" t="s">
        <v>57</v>
      </c>
      <c r="K35" s="96" t="s">
        <v>57</v>
      </c>
      <c r="L35" s="96" t="s">
        <v>57</v>
      </c>
      <c r="M35" s="96" t="s">
        <v>57</v>
      </c>
      <c r="N35" s="96" t="s">
        <v>57</v>
      </c>
      <c r="O35" s="68"/>
      <c r="P35" s="68"/>
    </row>
    <row r="36" spans="1:16" x14ac:dyDescent="0.35">
      <c r="A36" s="113" t="s">
        <v>47</v>
      </c>
      <c r="B36" s="113" t="s">
        <v>159</v>
      </c>
      <c r="C36" s="113" t="s">
        <v>160</v>
      </c>
      <c r="D36" s="113" t="s">
        <v>401</v>
      </c>
      <c r="E36" s="113" t="s">
        <v>402</v>
      </c>
      <c r="F36" s="94">
        <v>13</v>
      </c>
      <c r="G36" s="114">
        <v>0.84615384615384615</v>
      </c>
      <c r="H36" s="114">
        <v>0.15384615384615385</v>
      </c>
      <c r="I36" s="96" t="s">
        <v>57</v>
      </c>
      <c r="J36" s="96" t="s">
        <v>57</v>
      </c>
      <c r="K36" s="96" t="s">
        <v>57</v>
      </c>
      <c r="L36" s="96" t="s">
        <v>57</v>
      </c>
      <c r="M36" s="96" t="s">
        <v>57</v>
      </c>
      <c r="N36" s="96" t="s">
        <v>57</v>
      </c>
      <c r="O36" s="68"/>
      <c r="P36" s="68"/>
    </row>
    <row r="37" spans="1:16" x14ac:dyDescent="0.35">
      <c r="A37" s="113" t="s">
        <v>47</v>
      </c>
      <c r="B37" s="113" t="s">
        <v>159</v>
      </c>
      <c r="C37" s="113" t="s">
        <v>160</v>
      </c>
      <c r="D37" s="113" t="s">
        <v>403</v>
      </c>
      <c r="E37" s="113" t="s">
        <v>404</v>
      </c>
      <c r="F37" s="94">
        <v>14</v>
      </c>
      <c r="G37" s="114">
        <v>0.8571428571428571</v>
      </c>
      <c r="H37" s="114">
        <v>0.14285714285714285</v>
      </c>
      <c r="I37" s="96" t="s">
        <v>57</v>
      </c>
      <c r="J37" s="96" t="s">
        <v>57</v>
      </c>
      <c r="K37" s="96" t="s">
        <v>57</v>
      </c>
      <c r="L37" s="96" t="s">
        <v>57</v>
      </c>
      <c r="M37" s="96" t="s">
        <v>57</v>
      </c>
      <c r="N37" s="96" t="s">
        <v>57</v>
      </c>
      <c r="O37" s="68"/>
      <c r="P37" s="68"/>
    </row>
    <row r="38" spans="1:16" x14ac:dyDescent="0.35">
      <c r="A38" s="113" t="s">
        <v>47</v>
      </c>
      <c r="B38" s="113" t="s">
        <v>159</v>
      </c>
      <c r="C38" s="113" t="s">
        <v>160</v>
      </c>
      <c r="D38" s="113" t="s">
        <v>405</v>
      </c>
      <c r="E38" s="113" t="s">
        <v>406</v>
      </c>
      <c r="F38" s="94">
        <v>0</v>
      </c>
      <c r="G38" s="114" t="s">
        <v>8</v>
      </c>
      <c r="H38" s="114" t="s">
        <v>8</v>
      </c>
      <c r="I38" s="96">
        <v>0</v>
      </c>
      <c r="J38" s="96">
        <v>0</v>
      </c>
      <c r="K38" s="96">
        <v>0</v>
      </c>
      <c r="L38" s="96">
        <v>0</v>
      </c>
      <c r="M38" s="96">
        <v>0</v>
      </c>
      <c r="N38" s="96">
        <v>0</v>
      </c>
      <c r="O38" s="68"/>
      <c r="P38" s="68"/>
    </row>
    <row r="39" spans="1:16" x14ac:dyDescent="0.35">
      <c r="A39" s="113" t="s">
        <v>49</v>
      </c>
      <c r="B39" s="113" t="s">
        <v>163</v>
      </c>
      <c r="C39" s="113" t="s">
        <v>164</v>
      </c>
      <c r="D39" s="113" t="s">
        <v>407</v>
      </c>
      <c r="E39" s="113" t="s">
        <v>408</v>
      </c>
      <c r="F39" s="94">
        <v>0</v>
      </c>
      <c r="G39" s="114" t="s">
        <v>8</v>
      </c>
      <c r="H39" s="114" t="s">
        <v>8</v>
      </c>
      <c r="I39" s="96">
        <v>0</v>
      </c>
      <c r="J39" s="96">
        <v>0</v>
      </c>
      <c r="K39" s="96">
        <v>0</v>
      </c>
      <c r="L39" s="96">
        <v>0</v>
      </c>
      <c r="M39" s="96">
        <v>0</v>
      </c>
      <c r="N39" s="96">
        <v>0</v>
      </c>
      <c r="O39" s="68"/>
      <c r="P39" s="68"/>
    </row>
    <row r="40" spans="1:16" x14ac:dyDescent="0.35">
      <c r="A40" s="113" t="s">
        <v>49</v>
      </c>
      <c r="B40" s="113" t="s">
        <v>163</v>
      </c>
      <c r="C40" s="113" t="s">
        <v>164</v>
      </c>
      <c r="D40" s="113" t="s">
        <v>409</v>
      </c>
      <c r="E40" s="113" t="s">
        <v>410</v>
      </c>
      <c r="F40" s="94">
        <v>0</v>
      </c>
      <c r="G40" s="114" t="s">
        <v>8</v>
      </c>
      <c r="H40" s="114" t="s">
        <v>8</v>
      </c>
      <c r="I40" s="96">
        <v>0</v>
      </c>
      <c r="J40" s="96">
        <v>0</v>
      </c>
      <c r="K40" s="96">
        <v>0</v>
      </c>
      <c r="L40" s="96">
        <v>0</v>
      </c>
      <c r="M40" s="96">
        <v>0</v>
      </c>
      <c r="N40" s="96">
        <v>0</v>
      </c>
      <c r="O40" s="68"/>
      <c r="P40" s="68"/>
    </row>
    <row r="41" spans="1:16" x14ac:dyDescent="0.35">
      <c r="A41" s="113" t="s">
        <v>49</v>
      </c>
      <c r="B41" s="113" t="s">
        <v>167</v>
      </c>
      <c r="C41" s="113" t="s">
        <v>168</v>
      </c>
      <c r="D41" s="113" t="s">
        <v>411</v>
      </c>
      <c r="E41" s="113" t="s">
        <v>412</v>
      </c>
      <c r="F41" s="94">
        <v>6</v>
      </c>
      <c r="G41" s="114">
        <v>1</v>
      </c>
      <c r="H41" s="114">
        <v>0</v>
      </c>
      <c r="I41" s="96">
        <v>5</v>
      </c>
      <c r="J41" s="96">
        <v>1</v>
      </c>
      <c r="K41" s="96">
        <v>0</v>
      </c>
      <c r="L41" s="96">
        <v>0</v>
      </c>
      <c r="M41" s="96">
        <v>0</v>
      </c>
      <c r="N41" s="96">
        <v>0</v>
      </c>
      <c r="O41" s="68"/>
      <c r="P41" s="68"/>
    </row>
    <row r="42" spans="1:16" x14ac:dyDescent="0.35">
      <c r="A42" s="113" t="s">
        <v>49</v>
      </c>
      <c r="B42" s="113" t="s">
        <v>165</v>
      </c>
      <c r="C42" s="113" t="s">
        <v>166</v>
      </c>
      <c r="D42" s="113" t="s">
        <v>714</v>
      </c>
      <c r="E42" s="113" t="s">
        <v>715</v>
      </c>
      <c r="F42" s="94">
        <v>1</v>
      </c>
      <c r="G42" s="114" t="s">
        <v>57</v>
      </c>
      <c r="H42" s="114" t="s">
        <v>57</v>
      </c>
      <c r="I42" s="96" t="s">
        <v>57</v>
      </c>
      <c r="J42" s="96" t="s">
        <v>57</v>
      </c>
      <c r="K42" s="96" t="s">
        <v>57</v>
      </c>
      <c r="L42" s="96" t="s">
        <v>57</v>
      </c>
      <c r="M42" s="96" t="s">
        <v>57</v>
      </c>
      <c r="N42" s="96" t="s">
        <v>57</v>
      </c>
      <c r="O42" s="68"/>
      <c r="P42" s="68"/>
    </row>
    <row r="43" spans="1:16" x14ac:dyDescent="0.35">
      <c r="A43" s="113" t="s">
        <v>49</v>
      </c>
      <c r="B43" s="113" t="s">
        <v>165</v>
      </c>
      <c r="C43" s="113" t="s">
        <v>166</v>
      </c>
      <c r="D43" s="113" t="s">
        <v>413</v>
      </c>
      <c r="E43" s="113" t="s">
        <v>414</v>
      </c>
      <c r="F43" s="94">
        <v>4</v>
      </c>
      <c r="G43" s="114" t="s">
        <v>57</v>
      </c>
      <c r="H43" s="114" t="s">
        <v>57</v>
      </c>
      <c r="I43" s="96" t="s">
        <v>57</v>
      </c>
      <c r="J43" s="96" t="s">
        <v>57</v>
      </c>
      <c r="K43" s="96" t="s">
        <v>57</v>
      </c>
      <c r="L43" s="96" t="s">
        <v>57</v>
      </c>
      <c r="M43" s="96" t="s">
        <v>57</v>
      </c>
      <c r="N43" s="96" t="s">
        <v>57</v>
      </c>
      <c r="O43" s="68"/>
      <c r="P43" s="68"/>
    </row>
    <row r="44" spans="1:16" x14ac:dyDescent="0.35">
      <c r="A44" s="113" t="s">
        <v>49</v>
      </c>
      <c r="B44" s="113" t="s">
        <v>169</v>
      </c>
      <c r="C44" s="113" t="s">
        <v>170</v>
      </c>
      <c r="D44" s="113" t="s">
        <v>415</v>
      </c>
      <c r="E44" s="113" t="s">
        <v>416</v>
      </c>
      <c r="F44" s="94">
        <v>5</v>
      </c>
      <c r="G44" s="114">
        <v>0.6</v>
      </c>
      <c r="H44" s="114">
        <v>0.4</v>
      </c>
      <c r="I44" s="96">
        <v>3</v>
      </c>
      <c r="J44" s="96">
        <v>0</v>
      </c>
      <c r="K44" s="96">
        <v>0</v>
      </c>
      <c r="L44" s="96">
        <v>0</v>
      </c>
      <c r="M44" s="96">
        <v>2</v>
      </c>
      <c r="N44" s="96">
        <v>0</v>
      </c>
      <c r="O44" s="68"/>
      <c r="P44" s="68"/>
    </row>
    <row r="45" spans="1:16" x14ac:dyDescent="0.35">
      <c r="A45" s="113" t="s">
        <v>49</v>
      </c>
      <c r="B45" s="113" t="s">
        <v>700</v>
      </c>
      <c r="C45" s="113" t="s">
        <v>701</v>
      </c>
      <c r="D45" s="113" t="s">
        <v>716</v>
      </c>
      <c r="E45" s="113" t="s">
        <v>717</v>
      </c>
      <c r="F45" s="94">
        <v>0</v>
      </c>
      <c r="G45" s="114" t="s">
        <v>8</v>
      </c>
      <c r="H45" s="114" t="s">
        <v>8</v>
      </c>
      <c r="I45" s="96">
        <v>0</v>
      </c>
      <c r="J45" s="96">
        <v>0</v>
      </c>
      <c r="K45" s="96">
        <v>0</v>
      </c>
      <c r="L45" s="96">
        <v>0</v>
      </c>
      <c r="M45" s="96">
        <v>0</v>
      </c>
      <c r="N45" s="96">
        <v>0</v>
      </c>
      <c r="O45" s="68"/>
      <c r="P45" s="68"/>
    </row>
    <row r="46" spans="1:16" x14ac:dyDescent="0.35">
      <c r="A46" s="113" t="s">
        <v>49</v>
      </c>
      <c r="B46" s="113" t="s">
        <v>700</v>
      </c>
      <c r="C46" s="113" t="s">
        <v>701</v>
      </c>
      <c r="D46" s="113" t="s">
        <v>718</v>
      </c>
      <c r="E46" s="113" t="s">
        <v>719</v>
      </c>
      <c r="F46" s="94">
        <v>0</v>
      </c>
      <c r="G46" s="114" t="s">
        <v>8</v>
      </c>
      <c r="H46" s="114" t="s">
        <v>8</v>
      </c>
      <c r="I46" s="96">
        <v>0</v>
      </c>
      <c r="J46" s="96">
        <v>0</v>
      </c>
      <c r="K46" s="96">
        <v>0</v>
      </c>
      <c r="L46" s="96">
        <v>0</v>
      </c>
      <c r="M46" s="96">
        <v>0</v>
      </c>
      <c r="N46" s="96">
        <v>0</v>
      </c>
      <c r="O46" s="68"/>
      <c r="P46" s="68"/>
    </row>
    <row r="47" spans="1:16" x14ac:dyDescent="0.35">
      <c r="A47" s="113" t="s">
        <v>49</v>
      </c>
      <c r="B47" s="113" t="s">
        <v>700</v>
      </c>
      <c r="C47" s="113" t="s">
        <v>701</v>
      </c>
      <c r="D47" s="113" t="s">
        <v>720</v>
      </c>
      <c r="E47" s="113" t="s">
        <v>721</v>
      </c>
      <c r="F47" s="94">
        <v>0</v>
      </c>
      <c r="G47" s="114" t="s">
        <v>8</v>
      </c>
      <c r="H47" s="114" t="s">
        <v>8</v>
      </c>
      <c r="I47" s="96">
        <v>0</v>
      </c>
      <c r="J47" s="96">
        <v>0</v>
      </c>
      <c r="K47" s="96">
        <v>0</v>
      </c>
      <c r="L47" s="96">
        <v>0</v>
      </c>
      <c r="M47" s="96">
        <v>0</v>
      </c>
      <c r="N47" s="96">
        <v>0</v>
      </c>
      <c r="O47" s="68"/>
      <c r="P47" s="68"/>
    </row>
    <row r="48" spans="1:16" x14ac:dyDescent="0.35">
      <c r="A48" s="113" t="s">
        <v>49</v>
      </c>
      <c r="B48" s="113" t="s">
        <v>700</v>
      </c>
      <c r="C48" s="113" t="s">
        <v>701</v>
      </c>
      <c r="D48" s="113" t="s">
        <v>722</v>
      </c>
      <c r="E48" s="113" t="s">
        <v>374</v>
      </c>
      <c r="F48" s="94">
        <v>0</v>
      </c>
      <c r="G48" s="114" t="s">
        <v>8</v>
      </c>
      <c r="H48" s="114" t="s">
        <v>8</v>
      </c>
      <c r="I48" s="96">
        <v>0</v>
      </c>
      <c r="J48" s="96">
        <v>0</v>
      </c>
      <c r="K48" s="96">
        <v>0</v>
      </c>
      <c r="L48" s="96">
        <v>0</v>
      </c>
      <c r="M48" s="96">
        <v>0</v>
      </c>
      <c r="N48" s="96">
        <v>0</v>
      </c>
      <c r="O48" s="68"/>
      <c r="P48" s="68"/>
    </row>
    <row r="49" spans="1:16" x14ac:dyDescent="0.35">
      <c r="A49" s="113" t="s">
        <v>49</v>
      </c>
      <c r="B49" s="113" t="s">
        <v>700</v>
      </c>
      <c r="C49" s="113" t="s">
        <v>701</v>
      </c>
      <c r="D49" s="113" t="s">
        <v>723</v>
      </c>
      <c r="E49" s="113" t="s">
        <v>724</v>
      </c>
      <c r="F49" s="94">
        <v>40</v>
      </c>
      <c r="G49" s="114">
        <v>0.9</v>
      </c>
      <c r="H49" s="114">
        <v>2.5000000000000001E-2</v>
      </c>
      <c r="I49" s="96">
        <v>31</v>
      </c>
      <c r="J49" s="96">
        <v>5</v>
      </c>
      <c r="K49" s="96">
        <v>3</v>
      </c>
      <c r="L49" s="96">
        <v>0</v>
      </c>
      <c r="M49" s="96">
        <v>1</v>
      </c>
      <c r="N49" s="96">
        <v>0</v>
      </c>
      <c r="O49" s="68"/>
      <c r="P49" s="68"/>
    </row>
    <row r="50" spans="1:16" x14ac:dyDescent="0.35">
      <c r="A50" s="113" t="s">
        <v>49</v>
      </c>
      <c r="B50" s="113" t="s">
        <v>175</v>
      </c>
      <c r="C50" s="113" t="s">
        <v>176</v>
      </c>
      <c r="D50" s="113" t="s">
        <v>417</v>
      </c>
      <c r="E50" s="113" t="s">
        <v>418</v>
      </c>
      <c r="F50" s="94">
        <v>0</v>
      </c>
      <c r="G50" s="114" t="s">
        <v>8</v>
      </c>
      <c r="H50" s="114" t="s">
        <v>8</v>
      </c>
      <c r="I50" s="96">
        <v>0</v>
      </c>
      <c r="J50" s="96">
        <v>0</v>
      </c>
      <c r="K50" s="96">
        <v>0</v>
      </c>
      <c r="L50" s="96">
        <v>0</v>
      </c>
      <c r="M50" s="96">
        <v>0</v>
      </c>
      <c r="N50" s="96">
        <v>0</v>
      </c>
      <c r="O50" s="68"/>
      <c r="P50" s="68"/>
    </row>
    <row r="51" spans="1:16" x14ac:dyDescent="0.35">
      <c r="A51" s="113" t="s">
        <v>49</v>
      </c>
      <c r="B51" s="113" t="s">
        <v>175</v>
      </c>
      <c r="C51" s="113" t="s">
        <v>176</v>
      </c>
      <c r="D51" s="113" t="s">
        <v>419</v>
      </c>
      <c r="E51" s="113" t="s">
        <v>420</v>
      </c>
      <c r="F51" s="94">
        <v>31</v>
      </c>
      <c r="G51" s="114">
        <v>0.967741935483871</v>
      </c>
      <c r="H51" s="114">
        <v>3.2258064516129031E-2</v>
      </c>
      <c r="I51" s="96">
        <v>29</v>
      </c>
      <c r="J51" s="96">
        <v>1</v>
      </c>
      <c r="K51" s="96">
        <v>0</v>
      </c>
      <c r="L51" s="96">
        <v>1</v>
      </c>
      <c r="M51" s="96">
        <v>0</v>
      </c>
      <c r="N51" s="96">
        <v>0</v>
      </c>
      <c r="O51" s="68"/>
      <c r="P51" s="68"/>
    </row>
    <row r="52" spans="1:16" x14ac:dyDescent="0.35">
      <c r="A52" s="113" t="s">
        <v>49</v>
      </c>
      <c r="B52" s="113" t="s">
        <v>171</v>
      </c>
      <c r="C52" s="113" t="s">
        <v>172</v>
      </c>
      <c r="D52" s="113" t="s">
        <v>422</v>
      </c>
      <c r="E52" s="113" t="s">
        <v>423</v>
      </c>
      <c r="F52" s="94">
        <v>2</v>
      </c>
      <c r="G52" s="114" t="s">
        <v>57</v>
      </c>
      <c r="H52" s="114" t="s">
        <v>57</v>
      </c>
      <c r="I52" s="96" t="s">
        <v>57</v>
      </c>
      <c r="J52" s="96" t="s">
        <v>57</v>
      </c>
      <c r="K52" s="96" t="s">
        <v>57</v>
      </c>
      <c r="L52" s="96" t="s">
        <v>57</v>
      </c>
      <c r="M52" s="96" t="s">
        <v>57</v>
      </c>
      <c r="N52" s="96" t="s">
        <v>57</v>
      </c>
      <c r="O52" s="68"/>
      <c r="P52" s="68"/>
    </row>
    <row r="53" spans="1:16" x14ac:dyDescent="0.35">
      <c r="A53" s="113" t="s">
        <v>49</v>
      </c>
      <c r="B53" s="113" t="s">
        <v>171</v>
      </c>
      <c r="C53" s="113" t="s">
        <v>172</v>
      </c>
      <c r="D53" s="113" t="s">
        <v>424</v>
      </c>
      <c r="E53" s="113" t="s">
        <v>425</v>
      </c>
      <c r="F53" s="94">
        <v>15</v>
      </c>
      <c r="G53" s="114">
        <v>0.8</v>
      </c>
      <c r="H53" s="114">
        <v>0.13333333333333333</v>
      </c>
      <c r="I53" s="96" t="s">
        <v>57</v>
      </c>
      <c r="J53" s="96" t="s">
        <v>57</v>
      </c>
      <c r="K53" s="96" t="s">
        <v>57</v>
      </c>
      <c r="L53" s="96" t="s">
        <v>57</v>
      </c>
      <c r="M53" s="96" t="s">
        <v>57</v>
      </c>
      <c r="N53" s="96" t="s">
        <v>57</v>
      </c>
      <c r="O53" s="68"/>
      <c r="P53" s="68"/>
    </row>
    <row r="54" spans="1:16" x14ac:dyDescent="0.35">
      <c r="A54" s="113" t="s">
        <v>49</v>
      </c>
      <c r="B54" s="113" t="s">
        <v>173</v>
      </c>
      <c r="C54" s="113" t="s">
        <v>174</v>
      </c>
      <c r="D54" s="113" t="s">
        <v>426</v>
      </c>
      <c r="E54" s="113" t="s">
        <v>427</v>
      </c>
      <c r="F54" s="94">
        <v>30</v>
      </c>
      <c r="G54" s="114">
        <v>0.93333333333333335</v>
      </c>
      <c r="H54" s="114">
        <v>3.3333333333333333E-2</v>
      </c>
      <c r="I54" s="96">
        <v>26</v>
      </c>
      <c r="J54" s="96">
        <v>2</v>
      </c>
      <c r="K54" s="96">
        <v>1</v>
      </c>
      <c r="L54" s="96">
        <v>1</v>
      </c>
      <c r="M54" s="96">
        <v>0</v>
      </c>
      <c r="N54" s="96">
        <v>0</v>
      </c>
      <c r="O54" s="68"/>
      <c r="P54" s="68"/>
    </row>
    <row r="55" spans="1:16" x14ac:dyDescent="0.35">
      <c r="A55" s="113" t="s">
        <v>51</v>
      </c>
      <c r="B55" s="113" t="s">
        <v>179</v>
      </c>
      <c r="C55" s="113" t="s">
        <v>180</v>
      </c>
      <c r="D55" s="113" t="s">
        <v>428</v>
      </c>
      <c r="E55" s="113" t="s">
        <v>429</v>
      </c>
      <c r="F55" s="94">
        <v>99</v>
      </c>
      <c r="G55" s="114">
        <v>0.97979797979797978</v>
      </c>
      <c r="H55" s="114">
        <v>2.0202020202020204E-2</v>
      </c>
      <c r="I55" s="96">
        <v>86</v>
      </c>
      <c r="J55" s="96">
        <v>11</v>
      </c>
      <c r="K55" s="96">
        <v>0</v>
      </c>
      <c r="L55" s="96">
        <v>1</v>
      </c>
      <c r="M55" s="96">
        <v>1</v>
      </c>
      <c r="N55" s="96">
        <v>0</v>
      </c>
      <c r="O55" s="68"/>
      <c r="P55" s="68"/>
    </row>
    <row r="56" spans="1:16" x14ac:dyDescent="0.35">
      <c r="A56" s="113" t="s">
        <v>51</v>
      </c>
      <c r="B56" s="113" t="s">
        <v>177</v>
      </c>
      <c r="C56" s="113" t="s">
        <v>178</v>
      </c>
      <c r="D56" s="113" t="s">
        <v>430</v>
      </c>
      <c r="E56" s="113" t="s">
        <v>431</v>
      </c>
      <c r="F56" s="94">
        <v>14</v>
      </c>
      <c r="G56" s="114">
        <v>1</v>
      </c>
      <c r="H56" s="114">
        <v>0</v>
      </c>
      <c r="I56" s="96">
        <v>11</v>
      </c>
      <c r="J56" s="96">
        <v>3</v>
      </c>
      <c r="K56" s="96">
        <v>0</v>
      </c>
      <c r="L56" s="96">
        <v>0</v>
      </c>
      <c r="M56" s="96">
        <v>0</v>
      </c>
      <c r="N56" s="96">
        <v>0</v>
      </c>
      <c r="O56" s="68"/>
      <c r="P56" s="68"/>
    </row>
    <row r="57" spans="1:16" x14ac:dyDescent="0.35">
      <c r="A57" s="113" t="s">
        <v>51</v>
      </c>
      <c r="B57" s="113" t="s">
        <v>177</v>
      </c>
      <c r="C57" s="113" t="s">
        <v>178</v>
      </c>
      <c r="D57" s="113" t="s">
        <v>432</v>
      </c>
      <c r="E57" s="113" t="s">
        <v>433</v>
      </c>
      <c r="F57" s="94">
        <v>27</v>
      </c>
      <c r="G57" s="114">
        <v>0.92592592592592593</v>
      </c>
      <c r="H57" s="114">
        <v>7.407407407407407E-2</v>
      </c>
      <c r="I57" s="96">
        <v>20</v>
      </c>
      <c r="J57" s="96">
        <v>5</v>
      </c>
      <c r="K57" s="96">
        <v>0</v>
      </c>
      <c r="L57" s="96">
        <v>1</v>
      </c>
      <c r="M57" s="96">
        <v>1</v>
      </c>
      <c r="N57" s="96">
        <v>0</v>
      </c>
      <c r="O57" s="68"/>
      <c r="P57" s="68"/>
    </row>
    <row r="58" spans="1:16" x14ac:dyDescent="0.35">
      <c r="A58" s="113" t="s">
        <v>53</v>
      </c>
      <c r="B58" s="113" t="s">
        <v>181</v>
      </c>
      <c r="C58" s="113" t="s">
        <v>182</v>
      </c>
      <c r="D58" s="113" t="s">
        <v>725</v>
      </c>
      <c r="E58" s="113" t="s">
        <v>726</v>
      </c>
      <c r="F58" s="94">
        <v>0</v>
      </c>
      <c r="G58" s="114" t="s">
        <v>8</v>
      </c>
      <c r="H58" s="114" t="s">
        <v>8</v>
      </c>
      <c r="I58" s="96">
        <v>0</v>
      </c>
      <c r="J58" s="96">
        <v>0</v>
      </c>
      <c r="K58" s="96">
        <v>0</v>
      </c>
      <c r="L58" s="96">
        <v>0</v>
      </c>
      <c r="M58" s="96">
        <v>0</v>
      </c>
      <c r="N58" s="96">
        <v>0</v>
      </c>
      <c r="O58" s="68"/>
      <c r="P58" s="68"/>
    </row>
    <row r="59" spans="1:16" x14ac:dyDescent="0.35">
      <c r="A59" s="113" t="s">
        <v>53</v>
      </c>
      <c r="B59" s="113" t="s">
        <v>181</v>
      </c>
      <c r="C59" s="113" t="s">
        <v>182</v>
      </c>
      <c r="D59" s="113" t="s">
        <v>434</v>
      </c>
      <c r="E59" s="113" t="s">
        <v>435</v>
      </c>
      <c r="F59" s="94">
        <v>2</v>
      </c>
      <c r="G59" s="114" t="s">
        <v>57</v>
      </c>
      <c r="H59" s="114" t="s">
        <v>57</v>
      </c>
      <c r="I59" s="96" t="s">
        <v>57</v>
      </c>
      <c r="J59" s="96" t="s">
        <v>57</v>
      </c>
      <c r="K59" s="96" t="s">
        <v>57</v>
      </c>
      <c r="L59" s="96" t="s">
        <v>57</v>
      </c>
      <c r="M59" s="96" t="s">
        <v>57</v>
      </c>
      <c r="N59" s="96" t="s">
        <v>57</v>
      </c>
      <c r="O59" s="68"/>
      <c r="P59" s="68"/>
    </row>
    <row r="60" spans="1:16" x14ac:dyDescent="0.35">
      <c r="A60" s="113" t="s">
        <v>53</v>
      </c>
      <c r="B60" s="113" t="s">
        <v>181</v>
      </c>
      <c r="C60" s="113" t="s">
        <v>182</v>
      </c>
      <c r="D60" s="113" t="s">
        <v>436</v>
      </c>
      <c r="E60" s="113" t="s">
        <v>437</v>
      </c>
      <c r="F60" s="94">
        <v>1</v>
      </c>
      <c r="G60" s="114" t="s">
        <v>57</v>
      </c>
      <c r="H60" s="114" t="s">
        <v>57</v>
      </c>
      <c r="I60" s="96" t="s">
        <v>57</v>
      </c>
      <c r="J60" s="96" t="s">
        <v>57</v>
      </c>
      <c r="K60" s="96" t="s">
        <v>57</v>
      </c>
      <c r="L60" s="96" t="s">
        <v>57</v>
      </c>
      <c r="M60" s="96" t="s">
        <v>57</v>
      </c>
      <c r="N60" s="96" t="s">
        <v>57</v>
      </c>
      <c r="O60" s="68"/>
      <c r="P60" s="68"/>
    </row>
    <row r="61" spans="1:16" x14ac:dyDescent="0.35">
      <c r="A61" s="113" t="s">
        <v>53</v>
      </c>
      <c r="B61" s="113" t="s">
        <v>181</v>
      </c>
      <c r="C61" s="113" t="s">
        <v>182</v>
      </c>
      <c r="D61" s="113" t="s">
        <v>727</v>
      </c>
      <c r="E61" s="113" t="s">
        <v>374</v>
      </c>
      <c r="F61" s="94">
        <v>0</v>
      </c>
      <c r="G61" s="114" t="s">
        <v>8</v>
      </c>
      <c r="H61" s="114" t="s">
        <v>8</v>
      </c>
      <c r="I61" s="96">
        <v>0</v>
      </c>
      <c r="J61" s="96">
        <v>0</v>
      </c>
      <c r="K61" s="96">
        <v>0</v>
      </c>
      <c r="L61" s="96">
        <v>0</v>
      </c>
      <c r="M61" s="96">
        <v>0</v>
      </c>
      <c r="N61" s="96">
        <v>0</v>
      </c>
      <c r="O61" s="68"/>
      <c r="P61" s="68"/>
    </row>
    <row r="62" spans="1:16" x14ac:dyDescent="0.35">
      <c r="A62" s="113" t="s">
        <v>53</v>
      </c>
      <c r="B62" s="113" t="s">
        <v>183</v>
      </c>
      <c r="C62" s="113" t="s">
        <v>184</v>
      </c>
      <c r="D62" s="113" t="s">
        <v>438</v>
      </c>
      <c r="E62" s="113" t="s">
        <v>439</v>
      </c>
      <c r="F62" s="94">
        <v>8</v>
      </c>
      <c r="G62" s="114">
        <v>1</v>
      </c>
      <c r="H62" s="114">
        <v>0</v>
      </c>
      <c r="I62" s="96" t="s">
        <v>57</v>
      </c>
      <c r="J62" s="96" t="s">
        <v>57</v>
      </c>
      <c r="K62" s="96" t="s">
        <v>57</v>
      </c>
      <c r="L62" s="96" t="s">
        <v>57</v>
      </c>
      <c r="M62" s="96" t="s">
        <v>57</v>
      </c>
      <c r="N62" s="96" t="s">
        <v>57</v>
      </c>
      <c r="O62" s="68"/>
      <c r="P62" s="68"/>
    </row>
    <row r="63" spans="1:16" x14ac:dyDescent="0.35">
      <c r="A63" s="113" t="s">
        <v>55</v>
      </c>
      <c r="B63" s="113" t="s">
        <v>189</v>
      </c>
      <c r="C63" s="113" t="s">
        <v>190</v>
      </c>
      <c r="D63" s="113" t="s">
        <v>728</v>
      </c>
      <c r="E63" s="113" t="s">
        <v>374</v>
      </c>
      <c r="F63" s="94">
        <v>0</v>
      </c>
      <c r="G63" s="114" t="s">
        <v>8</v>
      </c>
      <c r="H63" s="114" t="s">
        <v>8</v>
      </c>
      <c r="I63" s="96">
        <v>0</v>
      </c>
      <c r="J63" s="96">
        <v>0</v>
      </c>
      <c r="K63" s="96">
        <v>0</v>
      </c>
      <c r="L63" s="96">
        <v>0</v>
      </c>
      <c r="M63" s="96">
        <v>0</v>
      </c>
      <c r="N63" s="96">
        <v>0</v>
      </c>
      <c r="O63" s="68"/>
      <c r="P63" s="68"/>
    </row>
    <row r="64" spans="1:16" x14ac:dyDescent="0.35">
      <c r="A64" s="113" t="s">
        <v>55</v>
      </c>
      <c r="B64" s="113" t="s">
        <v>189</v>
      </c>
      <c r="C64" s="113" t="s">
        <v>190</v>
      </c>
      <c r="D64" s="113" t="s">
        <v>440</v>
      </c>
      <c r="E64" s="113" t="s">
        <v>441</v>
      </c>
      <c r="F64" s="94">
        <v>2</v>
      </c>
      <c r="G64" s="114" t="s">
        <v>57</v>
      </c>
      <c r="H64" s="114" t="s">
        <v>57</v>
      </c>
      <c r="I64" s="96" t="s">
        <v>57</v>
      </c>
      <c r="J64" s="96" t="s">
        <v>57</v>
      </c>
      <c r="K64" s="96" t="s">
        <v>57</v>
      </c>
      <c r="L64" s="96" t="s">
        <v>57</v>
      </c>
      <c r="M64" s="96" t="s">
        <v>57</v>
      </c>
      <c r="N64" s="96" t="s">
        <v>57</v>
      </c>
      <c r="O64" s="68"/>
      <c r="P64" s="68"/>
    </row>
    <row r="65" spans="1:16" x14ac:dyDescent="0.35">
      <c r="A65" s="113" t="s">
        <v>55</v>
      </c>
      <c r="B65" s="113" t="s">
        <v>189</v>
      </c>
      <c r="C65" s="113" t="s">
        <v>190</v>
      </c>
      <c r="D65" s="113" t="s">
        <v>442</v>
      </c>
      <c r="E65" s="113" t="s">
        <v>443</v>
      </c>
      <c r="F65" s="94">
        <v>3</v>
      </c>
      <c r="G65" s="114" t="s">
        <v>57</v>
      </c>
      <c r="H65" s="114" t="s">
        <v>57</v>
      </c>
      <c r="I65" s="96" t="s">
        <v>57</v>
      </c>
      <c r="J65" s="96" t="s">
        <v>57</v>
      </c>
      <c r="K65" s="96" t="s">
        <v>57</v>
      </c>
      <c r="L65" s="96" t="s">
        <v>57</v>
      </c>
      <c r="M65" s="96" t="s">
        <v>57</v>
      </c>
      <c r="N65" s="96" t="s">
        <v>57</v>
      </c>
      <c r="O65" s="68"/>
      <c r="P65" s="68"/>
    </row>
    <row r="66" spans="1:16" x14ac:dyDescent="0.35">
      <c r="A66" s="113" t="s">
        <v>55</v>
      </c>
      <c r="B66" s="113" t="s">
        <v>189</v>
      </c>
      <c r="C66" s="113" t="s">
        <v>190</v>
      </c>
      <c r="D66" s="113" t="s">
        <v>729</v>
      </c>
      <c r="E66" s="113" t="s">
        <v>730</v>
      </c>
      <c r="F66" s="94">
        <v>0</v>
      </c>
      <c r="G66" s="114" t="s">
        <v>8</v>
      </c>
      <c r="H66" s="114" t="s">
        <v>8</v>
      </c>
      <c r="I66" s="96">
        <v>0</v>
      </c>
      <c r="J66" s="96">
        <v>0</v>
      </c>
      <c r="K66" s="96">
        <v>0</v>
      </c>
      <c r="L66" s="96">
        <v>0</v>
      </c>
      <c r="M66" s="96">
        <v>0</v>
      </c>
      <c r="N66" s="96">
        <v>0</v>
      </c>
      <c r="O66" s="68"/>
      <c r="P66" s="68"/>
    </row>
    <row r="67" spans="1:16" x14ac:dyDescent="0.35">
      <c r="A67" s="113" t="s">
        <v>55</v>
      </c>
      <c r="B67" s="113" t="s">
        <v>185</v>
      </c>
      <c r="C67" s="113" t="s">
        <v>186</v>
      </c>
      <c r="D67" s="113" t="s">
        <v>444</v>
      </c>
      <c r="E67" s="113" t="s">
        <v>445</v>
      </c>
      <c r="F67" s="94">
        <v>0</v>
      </c>
      <c r="G67" s="114" t="s">
        <v>8</v>
      </c>
      <c r="H67" s="114" t="s">
        <v>8</v>
      </c>
      <c r="I67" s="96">
        <v>0</v>
      </c>
      <c r="J67" s="96">
        <v>0</v>
      </c>
      <c r="K67" s="96">
        <v>0</v>
      </c>
      <c r="L67" s="96">
        <v>0</v>
      </c>
      <c r="M67" s="96">
        <v>0</v>
      </c>
      <c r="N67" s="96">
        <v>0</v>
      </c>
      <c r="O67" s="68"/>
      <c r="P67" s="68"/>
    </row>
    <row r="68" spans="1:16" x14ac:dyDescent="0.35">
      <c r="A68" s="113" t="s">
        <v>55</v>
      </c>
      <c r="B68" s="113" t="s">
        <v>187</v>
      </c>
      <c r="C68" s="113" t="s">
        <v>188</v>
      </c>
      <c r="D68" s="113" t="s">
        <v>446</v>
      </c>
      <c r="E68" s="113" t="s">
        <v>447</v>
      </c>
      <c r="F68" s="94">
        <v>3</v>
      </c>
      <c r="G68" s="114" t="s">
        <v>57</v>
      </c>
      <c r="H68" s="114" t="s">
        <v>57</v>
      </c>
      <c r="I68" s="96" t="s">
        <v>57</v>
      </c>
      <c r="J68" s="96" t="s">
        <v>57</v>
      </c>
      <c r="K68" s="96" t="s">
        <v>57</v>
      </c>
      <c r="L68" s="96" t="s">
        <v>57</v>
      </c>
      <c r="M68" s="96" t="s">
        <v>57</v>
      </c>
      <c r="N68" s="96" t="s">
        <v>57</v>
      </c>
      <c r="O68" s="68"/>
      <c r="P68" s="68"/>
    </row>
    <row r="69" spans="1:16" x14ac:dyDescent="0.35">
      <c r="A69" s="113" t="s">
        <v>60</v>
      </c>
      <c r="B69" s="113" t="s">
        <v>191</v>
      </c>
      <c r="C69" s="113" t="s">
        <v>192</v>
      </c>
      <c r="D69" s="113" t="s">
        <v>448</v>
      </c>
      <c r="E69" s="113" t="s">
        <v>449</v>
      </c>
      <c r="F69" s="94">
        <v>40</v>
      </c>
      <c r="G69" s="114">
        <v>0.95</v>
      </c>
      <c r="H69" s="114">
        <v>2.5000000000000001E-2</v>
      </c>
      <c r="I69" s="96">
        <v>29</v>
      </c>
      <c r="J69" s="96">
        <v>9</v>
      </c>
      <c r="K69" s="96">
        <v>0</v>
      </c>
      <c r="L69" s="96">
        <v>0</v>
      </c>
      <c r="M69" s="96">
        <v>1</v>
      </c>
      <c r="N69" s="96">
        <v>1</v>
      </c>
      <c r="O69" s="68"/>
      <c r="P69" s="68"/>
    </row>
    <row r="70" spans="1:16" x14ac:dyDescent="0.35">
      <c r="A70" s="113" t="s">
        <v>60</v>
      </c>
      <c r="B70" s="113" t="s">
        <v>191</v>
      </c>
      <c r="C70" s="113" t="s">
        <v>192</v>
      </c>
      <c r="D70" s="113" t="s">
        <v>450</v>
      </c>
      <c r="E70" s="113" t="s">
        <v>451</v>
      </c>
      <c r="F70" s="94">
        <v>79</v>
      </c>
      <c r="G70" s="114">
        <v>0.93670886075949367</v>
      </c>
      <c r="H70" s="114">
        <v>2.5316455696202531E-2</v>
      </c>
      <c r="I70" s="96">
        <v>59</v>
      </c>
      <c r="J70" s="96">
        <v>15</v>
      </c>
      <c r="K70" s="96">
        <v>3</v>
      </c>
      <c r="L70" s="96">
        <v>1</v>
      </c>
      <c r="M70" s="96">
        <v>1</v>
      </c>
      <c r="N70" s="96">
        <v>0</v>
      </c>
      <c r="O70" s="68"/>
      <c r="P70" s="68"/>
    </row>
    <row r="71" spans="1:16" x14ac:dyDescent="0.35">
      <c r="A71" s="113" t="s">
        <v>60</v>
      </c>
      <c r="B71" s="113" t="s">
        <v>191</v>
      </c>
      <c r="C71" s="113" t="s">
        <v>192</v>
      </c>
      <c r="D71" s="113" t="s">
        <v>452</v>
      </c>
      <c r="E71" s="113" t="s">
        <v>374</v>
      </c>
      <c r="F71" s="94">
        <v>16</v>
      </c>
      <c r="G71" s="114">
        <v>0.9375</v>
      </c>
      <c r="H71" s="114">
        <v>0</v>
      </c>
      <c r="I71" s="96">
        <v>13</v>
      </c>
      <c r="J71" s="96">
        <v>2</v>
      </c>
      <c r="K71" s="96">
        <v>1</v>
      </c>
      <c r="L71" s="96">
        <v>0</v>
      </c>
      <c r="M71" s="96">
        <v>0</v>
      </c>
      <c r="N71" s="96">
        <v>0</v>
      </c>
      <c r="O71" s="68"/>
      <c r="P71" s="68"/>
    </row>
    <row r="72" spans="1:16" x14ac:dyDescent="0.35">
      <c r="A72" s="113" t="s">
        <v>62</v>
      </c>
      <c r="B72" s="113" t="s">
        <v>193</v>
      </c>
      <c r="C72" s="113" t="s">
        <v>194</v>
      </c>
      <c r="D72" s="113" t="s">
        <v>731</v>
      </c>
      <c r="E72" s="113" t="s">
        <v>374</v>
      </c>
      <c r="F72" s="94">
        <v>1</v>
      </c>
      <c r="G72" s="114" t="s">
        <v>57</v>
      </c>
      <c r="H72" s="114" t="s">
        <v>57</v>
      </c>
      <c r="I72" s="96" t="s">
        <v>57</v>
      </c>
      <c r="J72" s="96" t="s">
        <v>57</v>
      </c>
      <c r="K72" s="96" t="s">
        <v>57</v>
      </c>
      <c r="L72" s="96" t="s">
        <v>57</v>
      </c>
      <c r="M72" s="96" t="s">
        <v>57</v>
      </c>
      <c r="N72" s="96" t="s">
        <v>57</v>
      </c>
      <c r="O72" s="68"/>
      <c r="P72" s="68"/>
    </row>
    <row r="73" spans="1:16" x14ac:dyDescent="0.35">
      <c r="A73" s="113" t="s">
        <v>62</v>
      </c>
      <c r="B73" s="113" t="s">
        <v>193</v>
      </c>
      <c r="C73" s="113" t="s">
        <v>194</v>
      </c>
      <c r="D73" s="113" t="s">
        <v>453</v>
      </c>
      <c r="E73" s="113" t="s">
        <v>454</v>
      </c>
      <c r="F73" s="94">
        <v>109</v>
      </c>
      <c r="G73" s="114">
        <v>0.93577981651376152</v>
      </c>
      <c r="H73" s="114">
        <v>2.7522935779816515E-2</v>
      </c>
      <c r="I73" s="96" t="s">
        <v>57</v>
      </c>
      <c r="J73" s="96" t="s">
        <v>57</v>
      </c>
      <c r="K73" s="96" t="s">
        <v>57</v>
      </c>
      <c r="L73" s="96" t="s">
        <v>57</v>
      </c>
      <c r="M73" s="96" t="s">
        <v>57</v>
      </c>
      <c r="N73" s="96" t="s">
        <v>57</v>
      </c>
      <c r="O73" s="68"/>
      <c r="P73" s="68"/>
    </row>
    <row r="74" spans="1:16" x14ac:dyDescent="0.35">
      <c r="A74" s="113" t="s">
        <v>62</v>
      </c>
      <c r="B74" s="113" t="s">
        <v>195</v>
      </c>
      <c r="C74" s="113" t="s">
        <v>196</v>
      </c>
      <c r="D74" s="113" t="s">
        <v>455</v>
      </c>
      <c r="E74" s="113" t="s">
        <v>456</v>
      </c>
      <c r="F74" s="94">
        <v>1</v>
      </c>
      <c r="G74" s="114" t="s">
        <v>57</v>
      </c>
      <c r="H74" s="114" t="s">
        <v>57</v>
      </c>
      <c r="I74" s="96" t="s">
        <v>57</v>
      </c>
      <c r="J74" s="96" t="s">
        <v>57</v>
      </c>
      <c r="K74" s="96" t="s">
        <v>57</v>
      </c>
      <c r="L74" s="96" t="s">
        <v>57</v>
      </c>
      <c r="M74" s="96" t="s">
        <v>57</v>
      </c>
      <c r="N74" s="96" t="s">
        <v>57</v>
      </c>
      <c r="O74" s="68"/>
      <c r="P74" s="68"/>
    </row>
    <row r="75" spans="1:16" x14ac:dyDescent="0.35">
      <c r="A75" s="113" t="s">
        <v>62</v>
      </c>
      <c r="B75" s="113" t="s">
        <v>195</v>
      </c>
      <c r="C75" s="113" t="s">
        <v>196</v>
      </c>
      <c r="D75" s="113" t="s">
        <v>457</v>
      </c>
      <c r="E75" s="113" t="s">
        <v>458</v>
      </c>
      <c r="F75" s="94">
        <v>35</v>
      </c>
      <c r="G75" s="114">
        <v>1</v>
      </c>
      <c r="H75" s="114">
        <v>0</v>
      </c>
      <c r="I75" s="96" t="s">
        <v>57</v>
      </c>
      <c r="J75" s="96" t="s">
        <v>57</v>
      </c>
      <c r="K75" s="96" t="s">
        <v>57</v>
      </c>
      <c r="L75" s="96" t="s">
        <v>57</v>
      </c>
      <c r="M75" s="96" t="s">
        <v>57</v>
      </c>
      <c r="N75" s="96" t="s">
        <v>57</v>
      </c>
      <c r="O75" s="68"/>
      <c r="P75" s="68"/>
    </row>
    <row r="76" spans="1:16" x14ac:dyDescent="0.35">
      <c r="A76" s="113" t="s">
        <v>62</v>
      </c>
      <c r="B76" s="113" t="s">
        <v>197</v>
      </c>
      <c r="C76" s="113" t="s">
        <v>198</v>
      </c>
      <c r="D76" s="113" t="s">
        <v>459</v>
      </c>
      <c r="E76" s="113" t="s">
        <v>412</v>
      </c>
      <c r="F76" s="94">
        <v>9</v>
      </c>
      <c r="G76" s="114">
        <v>1</v>
      </c>
      <c r="H76" s="114">
        <v>0</v>
      </c>
      <c r="I76" s="96" t="s">
        <v>57</v>
      </c>
      <c r="J76" s="96" t="s">
        <v>57</v>
      </c>
      <c r="K76" s="96" t="s">
        <v>57</v>
      </c>
      <c r="L76" s="96" t="s">
        <v>57</v>
      </c>
      <c r="M76" s="96" t="s">
        <v>57</v>
      </c>
      <c r="N76" s="96" t="s">
        <v>57</v>
      </c>
      <c r="O76" s="68"/>
      <c r="P76" s="68"/>
    </row>
    <row r="77" spans="1:16" x14ac:dyDescent="0.35">
      <c r="A77" s="113" t="s">
        <v>62</v>
      </c>
      <c r="B77" s="113" t="s">
        <v>197</v>
      </c>
      <c r="C77" s="113" t="s">
        <v>198</v>
      </c>
      <c r="D77" s="113" t="s">
        <v>460</v>
      </c>
      <c r="E77" s="113" t="s">
        <v>461</v>
      </c>
      <c r="F77" s="94">
        <v>2</v>
      </c>
      <c r="G77" s="114" t="s">
        <v>57</v>
      </c>
      <c r="H77" s="114" t="s">
        <v>57</v>
      </c>
      <c r="I77" s="96" t="s">
        <v>57</v>
      </c>
      <c r="J77" s="96" t="s">
        <v>57</v>
      </c>
      <c r="K77" s="96" t="s">
        <v>57</v>
      </c>
      <c r="L77" s="96" t="s">
        <v>57</v>
      </c>
      <c r="M77" s="96" t="s">
        <v>57</v>
      </c>
      <c r="N77" s="96" t="s">
        <v>57</v>
      </c>
      <c r="O77" s="68"/>
      <c r="P77" s="68"/>
    </row>
    <row r="78" spans="1:16" x14ac:dyDescent="0.35">
      <c r="A78" s="113" t="s">
        <v>64</v>
      </c>
      <c r="B78" s="113" t="s">
        <v>203</v>
      </c>
      <c r="C78" s="113" t="s">
        <v>204</v>
      </c>
      <c r="D78" s="113" t="s">
        <v>462</v>
      </c>
      <c r="E78" s="113" t="s">
        <v>463</v>
      </c>
      <c r="F78" s="94">
        <v>22</v>
      </c>
      <c r="G78" s="114">
        <v>0.95454545454545459</v>
      </c>
      <c r="H78" s="114">
        <v>0</v>
      </c>
      <c r="I78" s="96">
        <v>20</v>
      </c>
      <c r="J78" s="96">
        <v>1</v>
      </c>
      <c r="K78" s="96">
        <v>1</v>
      </c>
      <c r="L78" s="96">
        <v>0</v>
      </c>
      <c r="M78" s="96">
        <v>0</v>
      </c>
      <c r="N78" s="96">
        <v>0</v>
      </c>
      <c r="O78" s="68"/>
      <c r="P78" s="68"/>
    </row>
    <row r="79" spans="1:16" x14ac:dyDescent="0.35">
      <c r="A79" s="113" t="s">
        <v>64</v>
      </c>
      <c r="B79" s="113" t="s">
        <v>199</v>
      </c>
      <c r="C79" s="113" t="s">
        <v>200</v>
      </c>
      <c r="D79" s="113" t="s">
        <v>466</v>
      </c>
      <c r="E79" s="113" t="s">
        <v>374</v>
      </c>
      <c r="F79" s="94">
        <v>0</v>
      </c>
      <c r="G79" s="114" t="s">
        <v>8</v>
      </c>
      <c r="H79" s="114" t="s">
        <v>8</v>
      </c>
      <c r="I79" s="96">
        <v>0</v>
      </c>
      <c r="J79" s="96">
        <v>0</v>
      </c>
      <c r="K79" s="96">
        <v>0</v>
      </c>
      <c r="L79" s="96">
        <v>0</v>
      </c>
      <c r="M79" s="96">
        <v>0</v>
      </c>
      <c r="N79" s="96">
        <v>0</v>
      </c>
      <c r="O79" s="68"/>
      <c r="P79" s="68"/>
    </row>
    <row r="80" spans="1:16" x14ac:dyDescent="0.35">
      <c r="A80" s="113" t="s">
        <v>64</v>
      </c>
      <c r="B80" s="113" t="s">
        <v>199</v>
      </c>
      <c r="C80" s="113" t="s">
        <v>200</v>
      </c>
      <c r="D80" s="113" t="s">
        <v>467</v>
      </c>
      <c r="E80" s="113" t="s">
        <v>468</v>
      </c>
      <c r="F80" s="94">
        <v>94</v>
      </c>
      <c r="G80" s="114">
        <v>0.98936170212765961</v>
      </c>
      <c r="H80" s="114">
        <v>1.0638297872340425E-2</v>
      </c>
      <c r="I80" s="96">
        <v>62</v>
      </c>
      <c r="J80" s="96">
        <v>31</v>
      </c>
      <c r="K80" s="96">
        <v>0</v>
      </c>
      <c r="L80" s="96">
        <v>0</v>
      </c>
      <c r="M80" s="96">
        <v>1</v>
      </c>
      <c r="N80" s="96">
        <v>0</v>
      </c>
      <c r="O80" s="68"/>
      <c r="P80" s="68"/>
    </row>
    <row r="81" spans="1:16" x14ac:dyDescent="0.35">
      <c r="A81" s="113" t="s">
        <v>64</v>
      </c>
      <c r="B81" s="113" t="s">
        <v>199</v>
      </c>
      <c r="C81" s="113" t="s">
        <v>200</v>
      </c>
      <c r="D81" s="113" t="s">
        <v>469</v>
      </c>
      <c r="E81" s="113" t="s">
        <v>470</v>
      </c>
      <c r="F81" s="94">
        <v>118</v>
      </c>
      <c r="G81" s="114">
        <v>0.9576271186440678</v>
      </c>
      <c r="H81" s="114">
        <v>2.5423728813559324E-2</v>
      </c>
      <c r="I81" s="96">
        <v>73</v>
      </c>
      <c r="J81" s="96">
        <v>40</v>
      </c>
      <c r="K81" s="96">
        <v>2</v>
      </c>
      <c r="L81" s="96">
        <v>1</v>
      </c>
      <c r="M81" s="96">
        <v>2</v>
      </c>
      <c r="N81" s="96">
        <v>0</v>
      </c>
      <c r="O81" s="68"/>
      <c r="P81" s="68"/>
    </row>
    <row r="82" spans="1:16" x14ac:dyDescent="0.35">
      <c r="A82" s="113" t="s">
        <v>64</v>
      </c>
      <c r="B82" s="113" t="s">
        <v>205</v>
      </c>
      <c r="C82" s="113" t="s">
        <v>206</v>
      </c>
      <c r="D82" s="113" t="s">
        <v>471</v>
      </c>
      <c r="E82" s="113" t="s">
        <v>472</v>
      </c>
      <c r="F82" s="94">
        <v>0</v>
      </c>
      <c r="G82" s="114" t="s">
        <v>8</v>
      </c>
      <c r="H82" s="114" t="s">
        <v>8</v>
      </c>
      <c r="I82" s="96">
        <v>0</v>
      </c>
      <c r="J82" s="96">
        <v>0</v>
      </c>
      <c r="K82" s="96">
        <v>0</v>
      </c>
      <c r="L82" s="96">
        <v>0</v>
      </c>
      <c r="M82" s="96">
        <v>0</v>
      </c>
      <c r="N82" s="96">
        <v>0</v>
      </c>
      <c r="O82" s="68"/>
      <c r="P82" s="68"/>
    </row>
    <row r="83" spans="1:16" x14ac:dyDescent="0.35">
      <c r="A83" s="113" t="s">
        <v>64</v>
      </c>
      <c r="B83" s="113" t="s">
        <v>205</v>
      </c>
      <c r="C83" s="113" t="s">
        <v>206</v>
      </c>
      <c r="D83" s="113" t="s">
        <v>473</v>
      </c>
      <c r="E83" s="113" t="s">
        <v>474</v>
      </c>
      <c r="F83" s="94">
        <v>1</v>
      </c>
      <c r="G83" s="114" t="s">
        <v>57</v>
      </c>
      <c r="H83" s="114" t="s">
        <v>57</v>
      </c>
      <c r="I83" s="96" t="s">
        <v>57</v>
      </c>
      <c r="J83" s="96" t="s">
        <v>57</v>
      </c>
      <c r="K83" s="96" t="s">
        <v>57</v>
      </c>
      <c r="L83" s="96" t="s">
        <v>57</v>
      </c>
      <c r="M83" s="96" t="s">
        <v>57</v>
      </c>
      <c r="N83" s="96" t="s">
        <v>57</v>
      </c>
      <c r="O83" s="68"/>
      <c r="P83" s="68"/>
    </row>
    <row r="84" spans="1:16" x14ac:dyDescent="0.35">
      <c r="A84" s="113" t="s">
        <v>64</v>
      </c>
      <c r="B84" s="113" t="s">
        <v>205</v>
      </c>
      <c r="C84" s="113" t="s">
        <v>206</v>
      </c>
      <c r="D84" s="113" t="s">
        <v>475</v>
      </c>
      <c r="E84" s="113" t="s">
        <v>374</v>
      </c>
      <c r="F84" s="94">
        <v>12</v>
      </c>
      <c r="G84" s="114">
        <v>1</v>
      </c>
      <c r="H84" s="114">
        <v>0</v>
      </c>
      <c r="I84" s="96" t="s">
        <v>57</v>
      </c>
      <c r="J84" s="96" t="s">
        <v>57</v>
      </c>
      <c r="K84" s="96" t="s">
        <v>57</v>
      </c>
      <c r="L84" s="96" t="s">
        <v>57</v>
      </c>
      <c r="M84" s="96" t="s">
        <v>57</v>
      </c>
      <c r="N84" s="96" t="s">
        <v>57</v>
      </c>
      <c r="O84" s="68"/>
      <c r="P84" s="68"/>
    </row>
    <row r="85" spans="1:16" x14ac:dyDescent="0.35">
      <c r="A85" s="113" t="s">
        <v>64</v>
      </c>
      <c r="B85" s="113" t="s">
        <v>205</v>
      </c>
      <c r="C85" s="113" t="s">
        <v>206</v>
      </c>
      <c r="D85" s="113" t="s">
        <v>476</v>
      </c>
      <c r="E85" s="113" t="s">
        <v>477</v>
      </c>
      <c r="F85" s="94">
        <v>35</v>
      </c>
      <c r="G85" s="114">
        <v>0.97142857142857142</v>
      </c>
      <c r="H85" s="114">
        <v>2.8571428571428571E-2</v>
      </c>
      <c r="I85" s="96">
        <v>34</v>
      </c>
      <c r="J85" s="96">
        <v>0</v>
      </c>
      <c r="K85" s="96">
        <v>0</v>
      </c>
      <c r="L85" s="96">
        <v>1</v>
      </c>
      <c r="M85" s="96">
        <v>0</v>
      </c>
      <c r="N85" s="96">
        <v>0</v>
      </c>
      <c r="O85" s="68"/>
      <c r="P85" s="68"/>
    </row>
    <row r="86" spans="1:16" x14ac:dyDescent="0.35">
      <c r="A86" s="113" t="s">
        <v>64</v>
      </c>
      <c r="B86" s="113" t="s">
        <v>201</v>
      </c>
      <c r="C86" s="113" t="s">
        <v>202</v>
      </c>
      <c r="D86" s="113" t="s">
        <v>478</v>
      </c>
      <c r="E86" s="113" t="s">
        <v>479</v>
      </c>
      <c r="F86" s="94">
        <v>24</v>
      </c>
      <c r="G86" s="114">
        <v>1</v>
      </c>
      <c r="H86" s="114">
        <v>0</v>
      </c>
      <c r="I86" s="96">
        <v>23</v>
      </c>
      <c r="J86" s="96">
        <v>1</v>
      </c>
      <c r="K86" s="96">
        <v>0</v>
      </c>
      <c r="L86" s="96">
        <v>0</v>
      </c>
      <c r="M86" s="96">
        <v>0</v>
      </c>
      <c r="N86" s="96">
        <v>0</v>
      </c>
      <c r="O86" s="68"/>
      <c r="P86" s="68"/>
    </row>
    <row r="87" spans="1:16" x14ac:dyDescent="0.35">
      <c r="A87" s="113" t="s">
        <v>66</v>
      </c>
      <c r="B87" s="113" t="s">
        <v>211</v>
      </c>
      <c r="C87" s="113" t="s">
        <v>212</v>
      </c>
      <c r="D87" s="113" t="s">
        <v>482</v>
      </c>
      <c r="E87" s="113" t="s">
        <v>483</v>
      </c>
      <c r="F87" s="94">
        <v>15</v>
      </c>
      <c r="G87" s="114">
        <v>1</v>
      </c>
      <c r="H87" s="114">
        <v>0</v>
      </c>
      <c r="I87" s="96">
        <v>14</v>
      </c>
      <c r="J87" s="96">
        <v>1</v>
      </c>
      <c r="K87" s="96">
        <v>0</v>
      </c>
      <c r="L87" s="96">
        <v>0</v>
      </c>
      <c r="M87" s="96">
        <v>0</v>
      </c>
      <c r="N87" s="96">
        <v>0</v>
      </c>
      <c r="O87" s="68"/>
      <c r="P87" s="68"/>
    </row>
    <row r="88" spans="1:16" x14ac:dyDescent="0.35">
      <c r="A88" s="113" t="s">
        <v>66</v>
      </c>
      <c r="B88" s="113" t="s">
        <v>211</v>
      </c>
      <c r="C88" s="113" t="s">
        <v>212</v>
      </c>
      <c r="D88" s="113" t="s">
        <v>484</v>
      </c>
      <c r="E88" s="113" t="s">
        <v>374</v>
      </c>
      <c r="F88" s="94">
        <v>0</v>
      </c>
      <c r="G88" s="114" t="s">
        <v>8</v>
      </c>
      <c r="H88" s="114" t="s">
        <v>8</v>
      </c>
      <c r="I88" s="96">
        <v>0</v>
      </c>
      <c r="J88" s="96">
        <v>0</v>
      </c>
      <c r="K88" s="96">
        <v>0</v>
      </c>
      <c r="L88" s="96">
        <v>0</v>
      </c>
      <c r="M88" s="96">
        <v>0</v>
      </c>
      <c r="N88" s="96">
        <v>0</v>
      </c>
      <c r="O88" s="68"/>
      <c r="P88" s="68"/>
    </row>
    <row r="89" spans="1:16" x14ac:dyDescent="0.35">
      <c r="A89" s="113" t="s">
        <v>66</v>
      </c>
      <c r="B89" s="113" t="s">
        <v>207</v>
      </c>
      <c r="C89" s="113" t="s">
        <v>208</v>
      </c>
      <c r="D89" s="113" t="s">
        <v>487</v>
      </c>
      <c r="E89" s="113" t="s">
        <v>488</v>
      </c>
      <c r="F89" s="94">
        <v>8</v>
      </c>
      <c r="G89" s="114">
        <v>0.75</v>
      </c>
      <c r="H89" s="114">
        <v>0.125</v>
      </c>
      <c r="I89" s="96" t="s">
        <v>57</v>
      </c>
      <c r="J89" s="96" t="s">
        <v>57</v>
      </c>
      <c r="K89" s="96" t="s">
        <v>57</v>
      </c>
      <c r="L89" s="96" t="s">
        <v>57</v>
      </c>
      <c r="M89" s="96" t="s">
        <v>57</v>
      </c>
      <c r="N89" s="96" t="s">
        <v>57</v>
      </c>
      <c r="O89" s="68"/>
      <c r="P89" s="68"/>
    </row>
    <row r="90" spans="1:16" x14ac:dyDescent="0.35">
      <c r="A90" s="113" t="s">
        <v>66</v>
      </c>
      <c r="B90" s="113" t="s">
        <v>209</v>
      </c>
      <c r="C90" s="113" t="s">
        <v>210</v>
      </c>
      <c r="D90" s="113" t="s">
        <v>489</v>
      </c>
      <c r="E90" s="113" t="s">
        <v>490</v>
      </c>
      <c r="F90" s="94">
        <v>4</v>
      </c>
      <c r="G90" s="114" t="s">
        <v>57</v>
      </c>
      <c r="H90" s="114" t="s">
        <v>57</v>
      </c>
      <c r="I90" s="96" t="s">
        <v>57</v>
      </c>
      <c r="J90" s="96" t="s">
        <v>57</v>
      </c>
      <c r="K90" s="96" t="s">
        <v>57</v>
      </c>
      <c r="L90" s="96" t="s">
        <v>57</v>
      </c>
      <c r="M90" s="96" t="s">
        <v>57</v>
      </c>
      <c r="N90" s="96" t="s">
        <v>57</v>
      </c>
      <c r="O90" s="68"/>
      <c r="P90" s="68"/>
    </row>
    <row r="91" spans="1:16" x14ac:dyDescent="0.35">
      <c r="A91" s="113" t="s">
        <v>68</v>
      </c>
      <c r="B91" s="113" t="s">
        <v>215</v>
      </c>
      <c r="C91" s="113" t="s">
        <v>216</v>
      </c>
      <c r="D91" s="113" t="s">
        <v>732</v>
      </c>
      <c r="E91" s="113" t="s">
        <v>733</v>
      </c>
      <c r="F91" s="94">
        <v>154</v>
      </c>
      <c r="G91" s="114">
        <v>0.90909090909090906</v>
      </c>
      <c r="H91" s="114">
        <v>4.5454545454545456E-2</v>
      </c>
      <c r="I91" s="96">
        <v>131</v>
      </c>
      <c r="J91" s="96">
        <v>9</v>
      </c>
      <c r="K91" s="96">
        <v>3</v>
      </c>
      <c r="L91" s="96">
        <v>1</v>
      </c>
      <c r="M91" s="96">
        <v>6</v>
      </c>
      <c r="N91" s="96">
        <v>4</v>
      </c>
      <c r="O91" s="68"/>
      <c r="P91" s="68"/>
    </row>
    <row r="92" spans="1:16" x14ac:dyDescent="0.35">
      <c r="A92" s="113" t="s">
        <v>68</v>
      </c>
      <c r="B92" s="113" t="s">
        <v>217</v>
      </c>
      <c r="C92" s="113" t="s">
        <v>218</v>
      </c>
      <c r="D92" s="113" t="s">
        <v>492</v>
      </c>
      <c r="E92" s="113" t="s">
        <v>493</v>
      </c>
      <c r="F92" s="94">
        <v>39</v>
      </c>
      <c r="G92" s="114">
        <v>0.84615384615384615</v>
      </c>
      <c r="H92" s="114">
        <v>0.12820512820512819</v>
      </c>
      <c r="I92" s="96">
        <v>30</v>
      </c>
      <c r="J92" s="96">
        <v>3</v>
      </c>
      <c r="K92" s="96">
        <v>1</v>
      </c>
      <c r="L92" s="96">
        <v>2</v>
      </c>
      <c r="M92" s="96">
        <v>3</v>
      </c>
      <c r="N92" s="96">
        <v>0</v>
      </c>
      <c r="O92" s="68"/>
      <c r="P92" s="68"/>
    </row>
    <row r="93" spans="1:16" x14ac:dyDescent="0.35">
      <c r="A93" s="113" t="s">
        <v>68</v>
      </c>
      <c r="B93" s="113" t="s">
        <v>217</v>
      </c>
      <c r="C93" s="113" t="s">
        <v>218</v>
      </c>
      <c r="D93" s="113" t="s">
        <v>494</v>
      </c>
      <c r="E93" s="113" t="s">
        <v>495</v>
      </c>
      <c r="F93" s="94">
        <v>18</v>
      </c>
      <c r="G93" s="114">
        <v>0.77777777777777779</v>
      </c>
      <c r="H93" s="114">
        <v>0.22222222222222221</v>
      </c>
      <c r="I93" s="96">
        <v>11</v>
      </c>
      <c r="J93" s="96">
        <v>3</v>
      </c>
      <c r="K93" s="96">
        <v>0</v>
      </c>
      <c r="L93" s="96">
        <v>1</v>
      </c>
      <c r="M93" s="96">
        <v>3</v>
      </c>
      <c r="N93" s="96">
        <v>0</v>
      </c>
      <c r="O93" s="68"/>
      <c r="P93" s="68"/>
    </row>
    <row r="94" spans="1:16" x14ac:dyDescent="0.35">
      <c r="A94" s="113" t="s">
        <v>68</v>
      </c>
      <c r="B94" s="113" t="s">
        <v>217</v>
      </c>
      <c r="C94" s="113" t="s">
        <v>218</v>
      </c>
      <c r="D94" s="113" t="s">
        <v>496</v>
      </c>
      <c r="E94" s="113" t="s">
        <v>497</v>
      </c>
      <c r="F94" s="94">
        <v>83</v>
      </c>
      <c r="G94" s="114">
        <v>0.93975903614457834</v>
      </c>
      <c r="H94" s="114">
        <v>2.4096385542168676E-2</v>
      </c>
      <c r="I94" s="96">
        <v>69</v>
      </c>
      <c r="J94" s="96">
        <v>9</v>
      </c>
      <c r="K94" s="96">
        <v>3</v>
      </c>
      <c r="L94" s="96">
        <v>1</v>
      </c>
      <c r="M94" s="96">
        <v>1</v>
      </c>
      <c r="N94" s="96">
        <v>0</v>
      </c>
      <c r="O94" s="68"/>
      <c r="P94" s="68"/>
    </row>
    <row r="95" spans="1:16" x14ac:dyDescent="0.35">
      <c r="A95" s="113" t="s">
        <v>68</v>
      </c>
      <c r="B95" s="113" t="s">
        <v>213</v>
      </c>
      <c r="C95" s="113" t="s">
        <v>214</v>
      </c>
      <c r="D95" s="113" t="s">
        <v>498</v>
      </c>
      <c r="E95" s="113" t="s">
        <v>499</v>
      </c>
      <c r="F95" s="94">
        <v>40</v>
      </c>
      <c r="G95" s="114">
        <v>1</v>
      </c>
      <c r="H95" s="114">
        <v>0</v>
      </c>
      <c r="I95" s="96">
        <v>34</v>
      </c>
      <c r="J95" s="96">
        <v>6</v>
      </c>
      <c r="K95" s="96">
        <v>0</v>
      </c>
      <c r="L95" s="96">
        <v>0</v>
      </c>
      <c r="M95" s="96">
        <v>0</v>
      </c>
      <c r="N95" s="96">
        <v>0</v>
      </c>
      <c r="O95" s="68"/>
      <c r="P95" s="68"/>
    </row>
    <row r="96" spans="1:16" x14ac:dyDescent="0.35">
      <c r="A96" s="113" t="s">
        <v>70</v>
      </c>
      <c r="B96" s="113" t="s">
        <v>223</v>
      </c>
      <c r="C96" s="113" t="s">
        <v>224</v>
      </c>
      <c r="D96" s="113" t="s">
        <v>500</v>
      </c>
      <c r="E96" s="113" t="s">
        <v>501</v>
      </c>
      <c r="F96" s="94">
        <v>49</v>
      </c>
      <c r="G96" s="114">
        <v>0.89795918367346939</v>
      </c>
      <c r="H96" s="114">
        <v>2.0408163265306121E-2</v>
      </c>
      <c r="I96" s="96">
        <v>34</v>
      </c>
      <c r="J96" s="96">
        <v>10</v>
      </c>
      <c r="K96" s="96">
        <v>4</v>
      </c>
      <c r="L96" s="96">
        <v>0</v>
      </c>
      <c r="M96" s="96">
        <v>1</v>
      </c>
      <c r="N96" s="96">
        <v>0</v>
      </c>
      <c r="O96" s="68"/>
      <c r="P96" s="68"/>
    </row>
    <row r="97" spans="1:16" x14ac:dyDescent="0.35">
      <c r="A97" s="113" t="s">
        <v>70</v>
      </c>
      <c r="B97" s="113" t="s">
        <v>223</v>
      </c>
      <c r="C97" s="113" t="s">
        <v>224</v>
      </c>
      <c r="D97" s="113" t="s">
        <v>508</v>
      </c>
      <c r="E97" s="113" t="s">
        <v>509</v>
      </c>
      <c r="F97" s="94">
        <v>6</v>
      </c>
      <c r="G97" s="114">
        <v>0.83333333333333337</v>
      </c>
      <c r="H97" s="114">
        <v>0.16666666666666666</v>
      </c>
      <c r="I97" s="96">
        <v>4</v>
      </c>
      <c r="J97" s="96">
        <v>1</v>
      </c>
      <c r="K97" s="96">
        <v>0</v>
      </c>
      <c r="L97" s="96">
        <v>1</v>
      </c>
      <c r="M97" s="96">
        <v>0</v>
      </c>
      <c r="N97" s="96">
        <v>0</v>
      </c>
      <c r="O97" s="68"/>
      <c r="P97" s="68"/>
    </row>
    <row r="98" spans="1:16" x14ac:dyDescent="0.35">
      <c r="A98" s="113" t="s">
        <v>70</v>
      </c>
      <c r="B98" s="113" t="s">
        <v>223</v>
      </c>
      <c r="C98" s="113" t="s">
        <v>224</v>
      </c>
      <c r="D98" s="113" t="s">
        <v>510</v>
      </c>
      <c r="E98" s="113" t="s">
        <v>511</v>
      </c>
      <c r="F98" s="94">
        <v>21</v>
      </c>
      <c r="G98" s="114">
        <v>1</v>
      </c>
      <c r="H98" s="114">
        <v>0</v>
      </c>
      <c r="I98" s="96">
        <v>16</v>
      </c>
      <c r="J98" s="96">
        <v>5</v>
      </c>
      <c r="K98" s="96">
        <v>0</v>
      </c>
      <c r="L98" s="96">
        <v>0</v>
      </c>
      <c r="M98" s="96">
        <v>0</v>
      </c>
      <c r="N98" s="96">
        <v>0</v>
      </c>
      <c r="O98" s="68"/>
      <c r="P98" s="68"/>
    </row>
    <row r="99" spans="1:16" x14ac:dyDescent="0.35">
      <c r="A99" s="113" t="s">
        <v>70</v>
      </c>
      <c r="B99" s="113" t="s">
        <v>219</v>
      </c>
      <c r="C99" s="113" t="s">
        <v>220</v>
      </c>
      <c r="D99" s="113" t="s">
        <v>512</v>
      </c>
      <c r="E99" s="113" t="s">
        <v>513</v>
      </c>
      <c r="F99" s="94">
        <v>25</v>
      </c>
      <c r="G99" s="114">
        <v>1</v>
      </c>
      <c r="H99" s="114">
        <v>0</v>
      </c>
      <c r="I99" s="96">
        <v>19</v>
      </c>
      <c r="J99" s="96">
        <v>6</v>
      </c>
      <c r="K99" s="96">
        <v>0</v>
      </c>
      <c r="L99" s="96">
        <v>0</v>
      </c>
      <c r="M99" s="96">
        <v>0</v>
      </c>
      <c r="N99" s="96">
        <v>0</v>
      </c>
      <c r="O99" s="68"/>
      <c r="P99" s="68"/>
    </row>
    <row r="100" spans="1:16" x14ac:dyDescent="0.35">
      <c r="A100" s="113" t="s">
        <v>70</v>
      </c>
      <c r="B100" s="113" t="s">
        <v>221</v>
      </c>
      <c r="C100" s="113" t="s">
        <v>222</v>
      </c>
      <c r="D100" s="113" t="s">
        <v>514</v>
      </c>
      <c r="E100" s="113" t="s">
        <v>374</v>
      </c>
      <c r="F100" s="94">
        <v>0</v>
      </c>
      <c r="G100" s="114" t="s">
        <v>8</v>
      </c>
      <c r="H100" s="114" t="s">
        <v>8</v>
      </c>
      <c r="I100" s="96">
        <v>0</v>
      </c>
      <c r="J100" s="96">
        <v>0</v>
      </c>
      <c r="K100" s="96">
        <v>0</v>
      </c>
      <c r="L100" s="96">
        <v>0</v>
      </c>
      <c r="M100" s="96">
        <v>0</v>
      </c>
      <c r="N100" s="96">
        <v>0</v>
      </c>
      <c r="O100" s="68"/>
      <c r="P100" s="68"/>
    </row>
    <row r="101" spans="1:16" x14ac:dyDescent="0.35">
      <c r="A101" s="113" t="s">
        <v>70</v>
      </c>
      <c r="B101" s="113" t="s">
        <v>221</v>
      </c>
      <c r="C101" s="113" t="s">
        <v>222</v>
      </c>
      <c r="D101" s="113" t="s">
        <v>515</v>
      </c>
      <c r="E101" s="113" t="s">
        <v>516</v>
      </c>
      <c r="F101" s="94">
        <v>6</v>
      </c>
      <c r="G101" s="114">
        <v>0.83333333333333337</v>
      </c>
      <c r="H101" s="114">
        <v>0</v>
      </c>
      <c r="I101" s="96">
        <v>5</v>
      </c>
      <c r="J101" s="96">
        <v>0</v>
      </c>
      <c r="K101" s="96">
        <v>1</v>
      </c>
      <c r="L101" s="96">
        <v>0</v>
      </c>
      <c r="M101" s="96">
        <v>0</v>
      </c>
      <c r="N101" s="96">
        <v>0</v>
      </c>
      <c r="O101" s="68"/>
      <c r="P101" s="68"/>
    </row>
    <row r="102" spans="1:16" x14ac:dyDescent="0.35">
      <c r="A102" s="113" t="s">
        <v>72</v>
      </c>
      <c r="B102" s="113" t="s">
        <v>225</v>
      </c>
      <c r="C102" s="113" t="s">
        <v>226</v>
      </c>
      <c r="D102" s="113" t="s">
        <v>517</v>
      </c>
      <c r="E102" s="113" t="s">
        <v>518</v>
      </c>
      <c r="F102" s="94">
        <v>6</v>
      </c>
      <c r="G102" s="114">
        <v>1</v>
      </c>
      <c r="H102" s="114">
        <v>0</v>
      </c>
      <c r="I102" s="96">
        <v>6</v>
      </c>
      <c r="J102" s="96">
        <v>0</v>
      </c>
      <c r="K102" s="96">
        <v>0</v>
      </c>
      <c r="L102" s="96">
        <v>0</v>
      </c>
      <c r="M102" s="96">
        <v>0</v>
      </c>
      <c r="N102" s="96">
        <v>0</v>
      </c>
      <c r="O102" s="68"/>
      <c r="P102" s="68"/>
    </row>
    <row r="103" spans="1:16" x14ac:dyDescent="0.35">
      <c r="A103" s="113" t="s">
        <v>72</v>
      </c>
      <c r="B103" s="113" t="s">
        <v>227</v>
      </c>
      <c r="C103" s="113" t="s">
        <v>228</v>
      </c>
      <c r="D103" s="113" t="s">
        <v>520</v>
      </c>
      <c r="E103" s="113" t="s">
        <v>521</v>
      </c>
      <c r="F103" s="94">
        <v>39</v>
      </c>
      <c r="G103" s="114">
        <v>1</v>
      </c>
      <c r="H103" s="114">
        <v>0</v>
      </c>
      <c r="I103" s="96">
        <v>38</v>
      </c>
      <c r="J103" s="96">
        <v>1</v>
      </c>
      <c r="K103" s="96">
        <v>0</v>
      </c>
      <c r="L103" s="96">
        <v>0</v>
      </c>
      <c r="M103" s="96">
        <v>0</v>
      </c>
      <c r="N103" s="96">
        <v>0</v>
      </c>
      <c r="O103" s="68"/>
      <c r="P103" s="68"/>
    </row>
    <row r="104" spans="1:16" x14ac:dyDescent="0.35">
      <c r="A104" s="113" t="s">
        <v>74</v>
      </c>
      <c r="B104" s="113" t="s">
        <v>229</v>
      </c>
      <c r="C104" s="113" t="s">
        <v>230</v>
      </c>
      <c r="D104" s="113" t="s">
        <v>525</v>
      </c>
      <c r="E104" s="113" t="s">
        <v>526</v>
      </c>
      <c r="F104" s="94">
        <v>47</v>
      </c>
      <c r="G104" s="114">
        <v>0.97872340425531912</v>
      </c>
      <c r="H104" s="114">
        <v>0</v>
      </c>
      <c r="I104" s="96">
        <v>41</v>
      </c>
      <c r="J104" s="96">
        <v>5</v>
      </c>
      <c r="K104" s="96">
        <v>1</v>
      </c>
      <c r="L104" s="96">
        <v>0</v>
      </c>
      <c r="M104" s="96">
        <v>0</v>
      </c>
      <c r="N104" s="96">
        <v>0</v>
      </c>
      <c r="O104" s="68"/>
      <c r="P104" s="68"/>
    </row>
    <row r="105" spans="1:16" x14ac:dyDescent="0.35">
      <c r="A105" s="113" t="s">
        <v>76</v>
      </c>
      <c r="B105" s="113" t="s">
        <v>231</v>
      </c>
      <c r="C105" s="113" t="s">
        <v>232</v>
      </c>
      <c r="D105" s="113" t="s">
        <v>527</v>
      </c>
      <c r="E105" s="113" t="s">
        <v>528</v>
      </c>
      <c r="F105" s="94">
        <v>2</v>
      </c>
      <c r="G105" s="114" t="s">
        <v>57</v>
      </c>
      <c r="H105" s="114" t="s">
        <v>57</v>
      </c>
      <c r="I105" s="96" t="s">
        <v>57</v>
      </c>
      <c r="J105" s="96" t="s">
        <v>57</v>
      </c>
      <c r="K105" s="96" t="s">
        <v>57</v>
      </c>
      <c r="L105" s="96" t="s">
        <v>57</v>
      </c>
      <c r="M105" s="96" t="s">
        <v>57</v>
      </c>
      <c r="N105" s="96" t="s">
        <v>57</v>
      </c>
      <c r="O105" s="68"/>
      <c r="P105" s="68"/>
    </row>
    <row r="106" spans="1:16" x14ac:dyDescent="0.35">
      <c r="A106" s="113" t="s">
        <v>76</v>
      </c>
      <c r="B106" s="113" t="s">
        <v>231</v>
      </c>
      <c r="C106" s="113" t="s">
        <v>232</v>
      </c>
      <c r="D106" s="113" t="s">
        <v>529</v>
      </c>
      <c r="E106" s="113" t="s">
        <v>530</v>
      </c>
      <c r="F106" s="94">
        <v>66</v>
      </c>
      <c r="G106" s="114">
        <v>1</v>
      </c>
      <c r="H106" s="114">
        <v>0</v>
      </c>
      <c r="I106" s="96" t="s">
        <v>57</v>
      </c>
      <c r="J106" s="96" t="s">
        <v>57</v>
      </c>
      <c r="K106" s="96" t="s">
        <v>57</v>
      </c>
      <c r="L106" s="96" t="s">
        <v>57</v>
      </c>
      <c r="M106" s="96" t="s">
        <v>57</v>
      </c>
      <c r="N106" s="96" t="s">
        <v>57</v>
      </c>
      <c r="O106" s="68"/>
      <c r="P106" s="68"/>
    </row>
    <row r="107" spans="1:16" x14ac:dyDescent="0.35">
      <c r="A107" s="113" t="s">
        <v>78</v>
      </c>
      <c r="B107" s="113" t="s">
        <v>233</v>
      </c>
      <c r="C107" s="113" t="s">
        <v>234</v>
      </c>
      <c r="D107" s="113" t="s">
        <v>531</v>
      </c>
      <c r="E107" s="113" t="s">
        <v>532</v>
      </c>
      <c r="F107" s="94">
        <v>2</v>
      </c>
      <c r="G107" s="114" t="s">
        <v>57</v>
      </c>
      <c r="H107" s="114" t="s">
        <v>57</v>
      </c>
      <c r="I107" s="96" t="s">
        <v>57</v>
      </c>
      <c r="J107" s="96" t="s">
        <v>57</v>
      </c>
      <c r="K107" s="96" t="s">
        <v>57</v>
      </c>
      <c r="L107" s="96" t="s">
        <v>57</v>
      </c>
      <c r="M107" s="96" t="s">
        <v>57</v>
      </c>
      <c r="N107" s="96" t="s">
        <v>57</v>
      </c>
      <c r="O107" s="68"/>
      <c r="P107" s="68"/>
    </row>
    <row r="108" spans="1:16" x14ac:dyDescent="0.35">
      <c r="A108" s="113" t="s">
        <v>78</v>
      </c>
      <c r="B108" s="113" t="s">
        <v>233</v>
      </c>
      <c r="C108" s="113" t="s">
        <v>234</v>
      </c>
      <c r="D108" s="113" t="s">
        <v>533</v>
      </c>
      <c r="E108" s="113" t="s">
        <v>534</v>
      </c>
      <c r="F108" s="94">
        <v>0</v>
      </c>
      <c r="G108" s="114" t="s">
        <v>8</v>
      </c>
      <c r="H108" s="114" t="s">
        <v>8</v>
      </c>
      <c r="I108" s="96">
        <v>0</v>
      </c>
      <c r="J108" s="96">
        <v>0</v>
      </c>
      <c r="K108" s="96">
        <v>0</v>
      </c>
      <c r="L108" s="96">
        <v>0</v>
      </c>
      <c r="M108" s="96">
        <v>0</v>
      </c>
      <c r="N108" s="96">
        <v>0</v>
      </c>
      <c r="O108" s="68"/>
      <c r="P108" s="68"/>
    </row>
    <row r="109" spans="1:16" x14ac:dyDescent="0.35">
      <c r="A109" s="113" t="s">
        <v>78</v>
      </c>
      <c r="B109" s="113" t="s">
        <v>233</v>
      </c>
      <c r="C109" s="113" t="s">
        <v>234</v>
      </c>
      <c r="D109" s="113" t="s">
        <v>734</v>
      </c>
      <c r="E109" s="113" t="s">
        <v>374</v>
      </c>
      <c r="F109" s="94">
        <v>2</v>
      </c>
      <c r="G109" s="114" t="s">
        <v>57</v>
      </c>
      <c r="H109" s="114" t="s">
        <v>57</v>
      </c>
      <c r="I109" s="96" t="s">
        <v>57</v>
      </c>
      <c r="J109" s="96" t="s">
        <v>57</v>
      </c>
      <c r="K109" s="96" t="s">
        <v>57</v>
      </c>
      <c r="L109" s="96" t="s">
        <v>57</v>
      </c>
      <c r="M109" s="96" t="s">
        <v>57</v>
      </c>
      <c r="N109" s="96" t="s">
        <v>57</v>
      </c>
      <c r="O109" s="68"/>
      <c r="P109" s="68"/>
    </row>
    <row r="110" spans="1:16" x14ac:dyDescent="0.35">
      <c r="A110" s="113" t="s">
        <v>78</v>
      </c>
      <c r="B110" s="113" t="s">
        <v>235</v>
      </c>
      <c r="C110" s="113" t="s">
        <v>236</v>
      </c>
      <c r="D110" s="113" t="s">
        <v>535</v>
      </c>
      <c r="E110" s="113" t="s">
        <v>536</v>
      </c>
      <c r="F110" s="94">
        <v>15</v>
      </c>
      <c r="G110" s="114">
        <v>1</v>
      </c>
      <c r="H110" s="114">
        <v>0</v>
      </c>
      <c r="I110" s="96">
        <v>15</v>
      </c>
      <c r="J110" s="96">
        <v>0</v>
      </c>
      <c r="K110" s="96">
        <v>0</v>
      </c>
      <c r="L110" s="96">
        <v>0</v>
      </c>
      <c r="M110" s="96">
        <v>0</v>
      </c>
      <c r="N110" s="96">
        <v>0</v>
      </c>
      <c r="O110" s="68"/>
      <c r="P110" s="68"/>
    </row>
    <row r="111" spans="1:16" x14ac:dyDescent="0.35">
      <c r="A111" s="113" t="s">
        <v>78</v>
      </c>
      <c r="B111" s="113" t="s">
        <v>235</v>
      </c>
      <c r="C111" s="113" t="s">
        <v>236</v>
      </c>
      <c r="D111" s="113" t="s">
        <v>537</v>
      </c>
      <c r="E111" s="113" t="s">
        <v>538</v>
      </c>
      <c r="F111" s="94">
        <v>17</v>
      </c>
      <c r="G111" s="114">
        <v>0.94117647058823528</v>
      </c>
      <c r="H111" s="114">
        <v>5.8823529411764705E-2</v>
      </c>
      <c r="I111" s="96">
        <v>15</v>
      </c>
      <c r="J111" s="96">
        <v>1</v>
      </c>
      <c r="K111" s="96">
        <v>0</v>
      </c>
      <c r="L111" s="96">
        <v>0</v>
      </c>
      <c r="M111" s="96">
        <v>1</v>
      </c>
      <c r="N111" s="96">
        <v>0</v>
      </c>
      <c r="O111" s="68"/>
      <c r="P111" s="68"/>
    </row>
    <row r="112" spans="1:16" x14ac:dyDescent="0.35">
      <c r="A112" s="113" t="s">
        <v>78</v>
      </c>
      <c r="B112" s="113" t="s">
        <v>235</v>
      </c>
      <c r="C112" s="113" t="s">
        <v>236</v>
      </c>
      <c r="D112" s="113" t="s">
        <v>539</v>
      </c>
      <c r="E112" s="113" t="s">
        <v>540</v>
      </c>
      <c r="F112" s="94">
        <v>14</v>
      </c>
      <c r="G112" s="114">
        <v>0.9285714285714286</v>
      </c>
      <c r="H112" s="114">
        <v>7.1428571428571425E-2</v>
      </c>
      <c r="I112" s="96" t="s">
        <v>57</v>
      </c>
      <c r="J112" s="96" t="s">
        <v>57</v>
      </c>
      <c r="K112" s="96" t="s">
        <v>57</v>
      </c>
      <c r="L112" s="96" t="s">
        <v>57</v>
      </c>
      <c r="M112" s="96" t="s">
        <v>57</v>
      </c>
      <c r="N112" s="96" t="s">
        <v>57</v>
      </c>
      <c r="O112" s="68"/>
      <c r="P112" s="68"/>
    </row>
    <row r="113" spans="1:16" x14ac:dyDescent="0.35">
      <c r="A113" s="113" t="s">
        <v>78</v>
      </c>
      <c r="B113" s="113" t="s">
        <v>235</v>
      </c>
      <c r="C113" s="113" t="s">
        <v>236</v>
      </c>
      <c r="D113" s="113" t="s">
        <v>541</v>
      </c>
      <c r="E113" s="113" t="s">
        <v>542</v>
      </c>
      <c r="F113" s="94">
        <v>13</v>
      </c>
      <c r="G113" s="114">
        <v>0.92307692307692313</v>
      </c>
      <c r="H113" s="114">
        <v>7.6923076923076927E-2</v>
      </c>
      <c r="I113" s="96" t="s">
        <v>57</v>
      </c>
      <c r="J113" s="96" t="s">
        <v>57</v>
      </c>
      <c r="K113" s="96" t="s">
        <v>57</v>
      </c>
      <c r="L113" s="96" t="s">
        <v>57</v>
      </c>
      <c r="M113" s="96" t="s">
        <v>57</v>
      </c>
      <c r="N113" s="96" t="s">
        <v>57</v>
      </c>
      <c r="O113" s="68"/>
      <c r="P113" s="68"/>
    </row>
    <row r="114" spans="1:16" x14ac:dyDescent="0.35">
      <c r="A114" s="113" t="s">
        <v>80</v>
      </c>
      <c r="B114" s="113" t="s">
        <v>237</v>
      </c>
      <c r="C114" s="113" t="s">
        <v>238</v>
      </c>
      <c r="D114" s="113" t="s">
        <v>543</v>
      </c>
      <c r="E114" s="113" t="s">
        <v>544</v>
      </c>
      <c r="F114" s="94">
        <v>1</v>
      </c>
      <c r="G114" s="114" t="s">
        <v>57</v>
      </c>
      <c r="H114" s="114" t="s">
        <v>57</v>
      </c>
      <c r="I114" s="96" t="s">
        <v>57</v>
      </c>
      <c r="J114" s="96" t="s">
        <v>57</v>
      </c>
      <c r="K114" s="96" t="s">
        <v>57</v>
      </c>
      <c r="L114" s="96" t="s">
        <v>57</v>
      </c>
      <c r="M114" s="96" t="s">
        <v>57</v>
      </c>
      <c r="N114" s="96" t="s">
        <v>57</v>
      </c>
      <c r="O114" s="68"/>
      <c r="P114" s="68"/>
    </row>
    <row r="115" spans="1:16" x14ac:dyDescent="0.35">
      <c r="A115" s="113" t="s">
        <v>82</v>
      </c>
      <c r="B115" s="113" t="s">
        <v>245</v>
      </c>
      <c r="C115" s="113" t="s">
        <v>246</v>
      </c>
      <c r="D115" s="113" t="s">
        <v>545</v>
      </c>
      <c r="E115" s="113" t="s">
        <v>546</v>
      </c>
      <c r="F115" s="94">
        <v>120</v>
      </c>
      <c r="G115" s="114">
        <v>0.94166666666666665</v>
      </c>
      <c r="H115" s="114">
        <v>0.05</v>
      </c>
      <c r="I115" s="96">
        <v>106</v>
      </c>
      <c r="J115" s="96">
        <v>7</v>
      </c>
      <c r="K115" s="96">
        <v>1</v>
      </c>
      <c r="L115" s="96">
        <v>2</v>
      </c>
      <c r="M115" s="96">
        <v>4</v>
      </c>
      <c r="N115" s="96">
        <v>0</v>
      </c>
      <c r="O115" s="68"/>
      <c r="P115" s="68"/>
    </row>
    <row r="116" spans="1:16" x14ac:dyDescent="0.35">
      <c r="A116" s="113" t="s">
        <v>82</v>
      </c>
      <c r="B116" s="113" t="s">
        <v>247</v>
      </c>
      <c r="C116" s="113" t="s">
        <v>248</v>
      </c>
      <c r="D116" s="113" t="s">
        <v>547</v>
      </c>
      <c r="E116" s="113" t="s">
        <v>548</v>
      </c>
      <c r="F116" s="94">
        <v>303</v>
      </c>
      <c r="G116" s="114">
        <v>0.93399339933993397</v>
      </c>
      <c r="H116" s="114">
        <v>2.9702970297029702E-2</v>
      </c>
      <c r="I116" s="96">
        <v>217</v>
      </c>
      <c r="J116" s="96">
        <v>66</v>
      </c>
      <c r="K116" s="96">
        <v>10</v>
      </c>
      <c r="L116" s="96">
        <v>2</v>
      </c>
      <c r="M116" s="96">
        <v>7</v>
      </c>
      <c r="N116" s="96">
        <v>1</v>
      </c>
      <c r="O116" s="68"/>
      <c r="P116" s="68"/>
    </row>
    <row r="117" spans="1:16" x14ac:dyDescent="0.35">
      <c r="A117" s="113" t="s">
        <v>82</v>
      </c>
      <c r="B117" s="113" t="s">
        <v>702</v>
      </c>
      <c r="C117" s="113" t="s">
        <v>703</v>
      </c>
      <c r="D117" s="113" t="s">
        <v>735</v>
      </c>
      <c r="E117" s="113" t="s">
        <v>736</v>
      </c>
      <c r="F117" s="94">
        <v>108</v>
      </c>
      <c r="G117" s="114">
        <v>0.81481481481481477</v>
      </c>
      <c r="H117" s="114">
        <v>0.14814814814814814</v>
      </c>
      <c r="I117" s="96">
        <v>68</v>
      </c>
      <c r="J117" s="96">
        <v>20</v>
      </c>
      <c r="K117" s="96">
        <v>4</v>
      </c>
      <c r="L117" s="96">
        <v>10</v>
      </c>
      <c r="M117" s="96">
        <v>6</v>
      </c>
      <c r="N117" s="96">
        <v>0</v>
      </c>
      <c r="O117" s="68"/>
      <c r="P117" s="68"/>
    </row>
    <row r="118" spans="1:16" x14ac:dyDescent="0.35">
      <c r="A118" s="113" t="s">
        <v>82</v>
      </c>
      <c r="B118" s="113" t="s">
        <v>239</v>
      </c>
      <c r="C118" s="113" t="s">
        <v>240</v>
      </c>
      <c r="D118" s="113" t="s">
        <v>737</v>
      </c>
      <c r="E118" s="113" t="s">
        <v>374</v>
      </c>
      <c r="F118" s="94">
        <v>0</v>
      </c>
      <c r="G118" s="114" t="s">
        <v>8</v>
      </c>
      <c r="H118" s="114" t="s">
        <v>8</v>
      </c>
      <c r="I118" s="96">
        <v>0</v>
      </c>
      <c r="J118" s="96">
        <v>0</v>
      </c>
      <c r="K118" s="96">
        <v>0</v>
      </c>
      <c r="L118" s="96">
        <v>0</v>
      </c>
      <c r="M118" s="96">
        <v>0</v>
      </c>
      <c r="N118" s="96">
        <v>0</v>
      </c>
      <c r="O118" s="68"/>
      <c r="P118" s="68"/>
    </row>
    <row r="119" spans="1:16" x14ac:dyDescent="0.35">
      <c r="A119" s="113" t="s">
        <v>82</v>
      </c>
      <c r="B119" s="113" t="s">
        <v>239</v>
      </c>
      <c r="C119" s="113" t="s">
        <v>240</v>
      </c>
      <c r="D119" s="113" t="s">
        <v>549</v>
      </c>
      <c r="E119" s="113" t="s">
        <v>550</v>
      </c>
      <c r="F119" s="94">
        <v>51</v>
      </c>
      <c r="G119" s="114">
        <v>1</v>
      </c>
      <c r="H119" s="114">
        <v>0</v>
      </c>
      <c r="I119" s="96" t="s">
        <v>57</v>
      </c>
      <c r="J119" s="96" t="s">
        <v>57</v>
      </c>
      <c r="K119" s="96" t="s">
        <v>57</v>
      </c>
      <c r="L119" s="96" t="s">
        <v>57</v>
      </c>
      <c r="M119" s="96" t="s">
        <v>57</v>
      </c>
      <c r="N119" s="96" t="s">
        <v>57</v>
      </c>
      <c r="O119" s="68"/>
      <c r="P119" s="68"/>
    </row>
    <row r="120" spans="1:16" x14ac:dyDescent="0.35">
      <c r="A120" s="113" t="s">
        <v>82</v>
      </c>
      <c r="B120" s="113" t="s">
        <v>243</v>
      </c>
      <c r="C120" s="113" t="s">
        <v>244</v>
      </c>
      <c r="D120" s="113" t="s">
        <v>551</v>
      </c>
      <c r="E120" s="113" t="s">
        <v>552</v>
      </c>
      <c r="F120" s="94">
        <v>4</v>
      </c>
      <c r="G120" s="114" t="s">
        <v>57</v>
      </c>
      <c r="H120" s="114" t="s">
        <v>57</v>
      </c>
      <c r="I120" s="96" t="s">
        <v>57</v>
      </c>
      <c r="J120" s="96" t="s">
        <v>57</v>
      </c>
      <c r="K120" s="96" t="s">
        <v>57</v>
      </c>
      <c r="L120" s="96" t="s">
        <v>57</v>
      </c>
      <c r="M120" s="96" t="s">
        <v>57</v>
      </c>
      <c r="N120" s="96" t="s">
        <v>57</v>
      </c>
      <c r="O120" s="68"/>
      <c r="P120" s="68"/>
    </row>
    <row r="121" spans="1:16" x14ac:dyDescent="0.35">
      <c r="A121" s="113" t="s">
        <v>82</v>
      </c>
      <c r="B121" s="113" t="s">
        <v>241</v>
      </c>
      <c r="C121" s="113" t="s">
        <v>242</v>
      </c>
      <c r="D121" s="113" t="s">
        <v>553</v>
      </c>
      <c r="E121" s="113" t="s">
        <v>554</v>
      </c>
      <c r="F121" s="94">
        <v>70</v>
      </c>
      <c r="G121" s="114">
        <v>1</v>
      </c>
      <c r="H121" s="114">
        <v>0</v>
      </c>
      <c r="I121" s="96">
        <v>69</v>
      </c>
      <c r="J121" s="96">
        <v>1</v>
      </c>
      <c r="K121" s="96">
        <v>0</v>
      </c>
      <c r="L121" s="96">
        <v>0</v>
      </c>
      <c r="M121" s="96">
        <v>0</v>
      </c>
      <c r="N121" s="96">
        <v>0</v>
      </c>
      <c r="O121" s="68"/>
      <c r="P121" s="68"/>
    </row>
    <row r="122" spans="1:16" x14ac:dyDescent="0.35">
      <c r="A122" s="113" t="s">
        <v>84</v>
      </c>
      <c r="B122" s="113" t="s">
        <v>249</v>
      </c>
      <c r="C122" s="113" t="s">
        <v>250</v>
      </c>
      <c r="D122" s="113" t="s">
        <v>555</v>
      </c>
      <c r="E122" s="113" t="s">
        <v>556</v>
      </c>
      <c r="F122" s="94">
        <v>2</v>
      </c>
      <c r="G122" s="114" t="s">
        <v>57</v>
      </c>
      <c r="H122" s="114" t="s">
        <v>57</v>
      </c>
      <c r="I122" s="96" t="s">
        <v>57</v>
      </c>
      <c r="J122" s="96" t="s">
        <v>57</v>
      </c>
      <c r="K122" s="96" t="s">
        <v>57</v>
      </c>
      <c r="L122" s="96" t="s">
        <v>57</v>
      </c>
      <c r="M122" s="96" t="s">
        <v>57</v>
      </c>
      <c r="N122" s="96" t="s">
        <v>57</v>
      </c>
      <c r="O122" s="68"/>
      <c r="P122" s="68"/>
    </row>
    <row r="123" spans="1:16" x14ac:dyDescent="0.35">
      <c r="A123" s="113" t="s">
        <v>84</v>
      </c>
      <c r="B123" s="113" t="s">
        <v>251</v>
      </c>
      <c r="C123" s="113" t="s">
        <v>252</v>
      </c>
      <c r="D123" s="113" t="s">
        <v>557</v>
      </c>
      <c r="E123" s="113" t="s">
        <v>558</v>
      </c>
      <c r="F123" s="94">
        <v>10</v>
      </c>
      <c r="G123" s="114">
        <v>1</v>
      </c>
      <c r="H123" s="114">
        <v>0</v>
      </c>
      <c r="I123" s="96">
        <v>10</v>
      </c>
      <c r="J123" s="96">
        <v>0</v>
      </c>
      <c r="K123" s="96">
        <v>0</v>
      </c>
      <c r="L123" s="96">
        <v>0</v>
      </c>
      <c r="M123" s="96">
        <v>0</v>
      </c>
      <c r="N123" s="96">
        <v>0</v>
      </c>
      <c r="O123" s="68"/>
      <c r="P123" s="68"/>
    </row>
    <row r="124" spans="1:16" x14ac:dyDescent="0.35">
      <c r="A124" s="113" t="s">
        <v>84</v>
      </c>
      <c r="B124" s="113" t="s">
        <v>253</v>
      </c>
      <c r="C124" s="113" t="s">
        <v>254</v>
      </c>
      <c r="D124" s="113" t="s">
        <v>559</v>
      </c>
      <c r="E124" s="113" t="s">
        <v>560</v>
      </c>
      <c r="F124" s="94">
        <v>7</v>
      </c>
      <c r="G124" s="114">
        <v>0.7142857142857143</v>
      </c>
      <c r="H124" s="114">
        <v>0.2857142857142857</v>
      </c>
      <c r="I124" s="96" t="s">
        <v>57</v>
      </c>
      <c r="J124" s="96" t="s">
        <v>57</v>
      </c>
      <c r="K124" s="96" t="s">
        <v>57</v>
      </c>
      <c r="L124" s="96" t="s">
        <v>57</v>
      </c>
      <c r="M124" s="96" t="s">
        <v>57</v>
      </c>
      <c r="N124" s="96" t="s">
        <v>57</v>
      </c>
      <c r="O124" s="68"/>
      <c r="P124" s="68"/>
    </row>
    <row r="125" spans="1:16" x14ac:dyDescent="0.35">
      <c r="A125" s="113" t="s">
        <v>84</v>
      </c>
      <c r="B125" s="113" t="s">
        <v>253</v>
      </c>
      <c r="C125" s="113" t="s">
        <v>254</v>
      </c>
      <c r="D125" s="113" t="s">
        <v>563</v>
      </c>
      <c r="E125" s="113" t="s">
        <v>564</v>
      </c>
      <c r="F125" s="94">
        <v>1</v>
      </c>
      <c r="G125" s="114" t="s">
        <v>57</v>
      </c>
      <c r="H125" s="114" t="s">
        <v>57</v>
      </c>
      <c r="I125" s="96" t="s">
        <v>57</v>
      </c>
      <c r="J125" s="96" t="s">
        <v>57</v>
      </c>
      <c r="K125" s="96" t="s">
        <v>57</v>
      </c>
      <c r="L125" s="96" t="s">
        <v>57</v>
      </c>
      <c r="M125" s="96" t="s">
        <v>57</v>
      </c>
      <c r="N125" s="96" t="s">
        <v>57</v>
      </c>
      <c r="O125" s="68"/>
      <c r="P125" s="68"/>
    </row>
    <row r="126" spans="1:16" x14ac:dyDescent="0.35">
      <c r="A126" s="113" t="s">
        <v>84</v>
      </c>
      <c r="B126" s="113" t="s">
        <v>704</v>
      </c>
      <c r="C126" s="113" t="s">
        <v>705</v>
      </c>
      <c r="D126" s="113" t="s">
        <v>738</v>
      </c>
      <c r="E126" s="113" t="s">
        <v>739</v>
      </c>
      <c r="F126" s="94">
        <v>0</v>
      </c>
      <c r="G126" s="114" t="s">
        <v>8</v>
      </c>
      <c r="H126" s="114" t="s">
        <v>8</v>
      </c>
      <c r="I126" s="96">
        <v>0</v>
      </c>
      <c r="J126" s="96">
        <v>0</v>
      </c>
      <c r="K126" s="96">
        <v>0</v>
      </c>
      <c r="L126" s="96">
        <v>0</v>
      </c>
      <c r="M126" s="96">
        <v>0</v>
      </c>
      <c r="N126" s="96">
        <v>0</v>
      </c>
      <c r="O126" s="68"/>
      <c r="P126" s="68"/>
    </row>
    <row r="127" spans="1:16" x14ac:dyDescent="0.35">
      <c r="A127" s="113" t="s">
        <v>84</v>
      </c>
      <c r="B127" s="113" t="s">
        <v>704</v>
      </c>
      <c r="C127" s="113" t="s">
        <v>705</v>
      </c>
      <c r="D127" s="113" t="s">
        <v>740</v>
      </c>
      <c r="E127" s="113" t="s">
        <v>741</v>
      </c>
      <c r="F127" s="94">
        <v>0</v>
      </c>
      <c r="G127" s="114" t="s">
        <v>8</v>
      </c>
      <c r="H127" s="114" t="s">
        <v>8</v>
      </c>
      <c r="I127" s="96">
        <v>0</v>
      </c>
      <c r="J127" s="96">
        <v>0</v>
      </c>
      <c r="K127" s="96">
        <v>0</v>
      </c>
      <c r="L127" s="96">
        <v>0</v>
      </c>
      <c r="M127" s="96">
        <v>0</v>
      </c>
      <c r="N127" s="96">
        <v>0</v>
      </c>
      <c r="O127" s="68"/>
      <c r="P127" s="68"/>
    </row>
    <row r="128" spans="1:16" x14ac:dyDescent="0.35">
      <c r="A128" s="113" t="s">
        <v>86</v>
      </c>
      <c r="B128" s="113" t="s">
        <v>259</v>
      </c>
      <c r="C128" s="113" t="s">
        <v>260</v>
      </c>
      <c r="D128" s="113" t="s">
        <v>742</v>
      </c>
      <c r="E128" s="113" t="s">
        <v>374</v>
      </c>
      <c r="F128" s="94">
        <v>1</v>
      </c>
      <c r="G128" s="114" t="s">
        <v>57</v>
      </c>
      <c r="H128" s="114" t="s">
        <v>57</v>
      </c>
      <c r="I128" s="96" t="s">
        <v>57</v>
      </c>
      <c r="J128" s="96" t="s">
        <v>57</v>
      </c>
      <c r="K128" s="96" t="s">
        <v>57</v>
      </c>
      <c r="L128" s="96" t="s">
        <v>57</v>
      </c>
      <c r="M128" s="96" t="s">
        <v>57</v>
      </c>
      <c r="N128" s="96" t="s">
        <v>57</v>
      </c>
      <c r="O128" s="68"/>
      <c r="P128" s="68"/>
    </row>
    <row r="129" spans="1:16" x14ac:dyDescent="0.35">
      <c r="A129" s="113" t="s">
        <v>86</v>
      </c>
      <c r="B129" s="113" t="s">
        <v>259</v>
      </c>
      <c r="C129" s="113" t="s">
        <v>260</v>
      </c>
      <c r="D129" s="113" t="s">
        <v>565</v>
      </c>
      <c r="E129" s="113" t="s">
        <v>566</v>
      </c>
      <c r="F129" s="94">
        <v>55</v>
      </c>
      <c r="G129" s="114">
        <v>0.98181818181818181</v>
      </c>
      <c r="H129" s="114">
        <v>1.8181818181818181E-2</v>
      </c>
      <c r="I129" s="96" t="s">
        <v>57</v>
      </c>
      <c r="J129" s="96" t="s">
        <v>57</v>
      </c>
      <c r="K129" s="96" t="s">
        <v>57</v>
      </c>
      <c r="L129" s="96" t="s">
        <v>57</v>
      </c>
      <c r="M129" s="96" t="s">
        <v>57</v>
      </c>
      <c r="N129" s="96" t="s">
        <v>57</v>
      </c>
      <c r="O129" s="68"/>
      <c r="P129" s="68"/>
    </row>
    <row r="130" spans="1:16" x14ac:dyDescent="0.35">
      <c r="A130" s="113" t="s">
        <v>86</v>
      </c>
      <c r="B130" s="113" t="s">
        <v>255</v>
      </c>
      <c r="C130" s="113" t="s">
        <v>256</v>
      </c>
      <c r="D130" s="113" t="s">
        <v>743</v>
      </c>
      <c r="E130" s="113" t="s">
        <v>744</v>
      </c>
      <c r="F130" s="94">
        <v>1</v>
      </c>
      <c r="G130" s="114" t="s">
        <v>57</v>
      </c>
      <c r="H130" s="114" t="s">
        <v>57</v>
      </c>
      <c r="I130" s="96" t="s">
        <v>57</v>
      </c>
      <c r="J130" s="96" t="s">
        <v>57</v>
      </c>
      <c r="K130" s="96" t="s">
        <v>57</v>
      </c>
      <c r="L130" s="96" t="s">
        <v>57</v>
      </c>
      <c r="M130" s="96" t="s">
        <v>57</v>
      </c>
      <c r="N130" s="96" t="s">
        <v>57</v>
      </c>
      <c r="O130" s="68"/>
      <c r="P130" s="68"/>
    </row>
    <row r="131" spans="1:16" x14ac:dyDescent="0.35">
      <c r="A131" s="113" t="s">
        <v>86</v>
      </c>
      <c r="B131" s="113" t="s">
        <v>255</v>
      </c>
      <c r="C131" s="113" t="s">
        <v>256</v>
      </c>
      <c r="D131" s="113" t="s">
        <v>567</v>
      </c>
      <c r="E131" s="113" t="s">
        <v>568</v>
      </c>
      <c r="F131" s="94">
        <v>2</v>
      </c>
      <c r="G131" s="114" t="s">
        <v>57</v>
      </c>
      <c r="H131" s="114" t="s">
        <v>57</v>
      </c>
      <c r="I131" s="96" t="s">
        <v>57</v>
      </c>
      <c r="J131" s="96" t="s">
        <v>57</v>
      </c>
      <c r="K131" s="96" t="s">
        <v>57</v>
      </c>
      <c r="L131" s="96" t="s">
        <v>57</v>
      </c>
      <c r="M131" s="96" t="s">
        <v>57</v>
      </c>
      <c r="N131" s="96" t="s">
        <v>57</v>
      </c>
      <c r="O131" s="68"/>
      <c r="P131" s="68"/>
    </row>
    <row r="132" spans="1:16" x14ac:dyDescent="0.35">
      <c r="A132" s="113" t="s">
        <v>86</v>
      </c>
      <c r="B132" s="113" t="s">
        <v>257</v>
      </c>
      <c r="C132" s="113" t="s">
        <v>258</v>
      </c>
      <c r="D132" s="113" t="s">
        <v>745</v>
      </c>
      <c r="E132" s="113" t="s">
        <v>374</v>
      </c>
      <c r="F132" s="94">
        <v>0</v>
      </c>
      <c r="G132" s="114" t="s">
        <v>8</v>
      </c>
      <c r="H132" s="114" t="s">
        <v>8</v>
      </c>
      <c r="I132" s="96">
        <v>0</v>
      </c>
      <c r="J132" s="96">
        <v>0</v>
      </c>
      <c r="K132" s="96">
        <v>0</v>
      </c>
      <c r="L132" s="96">
        <v>0</v>
      </c>
      <c r="M132" s="96">
        <v>0</v>
      </c>
      <c r="N132" s="96">
        <v>0</v>
      </c>
      <c r="O132" s="68"/>
      <c r="P132" s="68"/>
    </row>
    <row r="133" spans="1:16" x14ac:dyDescent="0.35">
      <c r="A133" s="113" t="s">
        <v>86</v>
      </c>
      <c r="B133" s="113" t="s">
        <v>257</v>
      </c>
      <c r="C133" s="113" t="s">
        <v>258</v>
      </c>
      <c r="D133" s="113" t="s">
        <v>569</v>
      </c>
      <c r="E133" s="113" t="s">
        <v>570</v>
      </c>
      <c r="F133" s="94">
        <v>2</v>
      </c>
      <c r="G133" s="114" t="s">
        <v>57</v>
      </c>
      <c r="H133" s="114" t="s">
        <v>57</v>
      </c>
      <c r="I133" s="96" t="s">
        <v>57</v>
      </c>
      <c r="J133" s="96" t="s">
        <v>57</v>
      </c>
      <c r="K133" s="96" t="s">
        <v>57</v>
      </c>
      <c r="L133" s="96" t="s">
        <v>57</v>
      </c>
      <c r="M133" s="96" t="s">
        <v>57</v>
      </c>
      <c r="N133" s="96" t="s">
        <v>57</v>
      </c>
      <c r="O133" s="68"/>
      <c r="P133" s="68"/>
    </row>
    <row r="134" spans="1:16" x14ac:dyDescent="0.35">
      <c r="A134" s="113" t="s">
        <v>88</v>
      </c>
      <c r="B134" s="113" t="s">
        <v>263</v>
      </c>
      <c r="C134" s="113" t="s">
        <v>264</v>
      </c>
      <c r="D134" s="113" t="s">
        <v>571</v>
      </c>
      <c r="E134" s="113" t="s">
        <v>572</v>
      </c>
      <c r="F134" s="94">
        <v>9</v>
      </c>
      <c r="G134" s="114">
        <v>1</v>
      </c>
      <c r="H134" s="114">
        <v>0</v>
      </c>
      <c r="I134" s="96">
        <v>8</v>
      </c>
      <c r="J134" s="96">
        <v>1</v>
      </c>
      <c r="K134" s="96">
        <v>0</v>
      </c>
      <c r="L134" s="96">
        <v>0</v>
      </c>
      <c r="M134" s="96">
        <v>0</v>
      </c>
      <c r="N134" s="96">
        <v>0</v>
      </c>
      <c r="O134" s="68"/>
      <c r="P134" s="68"/>
    </row>
    <row r="135" spans="1:16" x14ac:dyDescent="0.35">
      <c r="A135" s="113" t="s">
        <v>88</v>
      </c>
      <c r="B135" s="113" t="s">
        <v>261</v>
      </c>
      <c r="C135" s="113" t="s">
        <v>262</v>
      </c>
      <c r="D135" s="113" t="s">
        <v>573</v>
      </c>
      <c r="E135" s="113" t="s">
        <v>574</v>
      </c>
      <c r="F135" s="94">
        <v>10</v>
      </c>
      <c r="G135" s="114">
        <v>0.9</v>
      </c>
      <c r="H135" s="114">
        <v>0</v>
      </c>
      <c r="I135" s="96">
        <v>8</v>
      </c>
      <c r="J135" s="96">
        <v>1</v>
      </c>
      <c r="K135" s="96">
        <v>1</v>
      </c>
      <c r="L135" s="96">
        <v>0</v>
      </c>
      <c r="M135" s="96">
        <v>0</v>
      </c>
      <c r="N135" s="96">
        <v>0</v>
      </c>
      <c r="O135" s="68"/>
      <c r="P135" s="68"/>
    </row>
    <row r="136" spans="1:16" x14ac:dyDescent="0.35">
      <c r="A136" s="113" t="s">
        <v>90</v>
      </c>
      <c r="B136" s="113" t="s">
        <v>706</v>
      </c>
      <c r="C136" s="113" t="s">
        <v>707</v>
      </c>
      <c r="D136" s="113" t="s">
        <v>746</v>
      </c>
      <c r="E136" s="113" t="s">
        <v>747</v>
      </c>
      <c r="F136" s="94">
        <v>67</v>
      </c>
      <c r="G136" s="114">
        <v>0.86567164179104472</v>
      </c>
      <c r="H136" s="114">
        <v>2.9850746268656716E-2</v>
      </c>
      <c r="I136" s="96">
        <v>43</v>
      </c>
      <c r="J136" s="96">
        <v>15</v>
      </c>
      <c r="K136" s="96">
        <v>7</v>
      </c>
      <c r="L136" s="96">
        <v>0</v>
      </c>
      <c r="M136" s="96">
        <v>2</v>
      </c>
      <c r="N136" s="96">
        <v>0</v>
      </c>
      <c r="O136" s="68"/>
      <c r="P136" s="68"/>
    </row>
    <row r="137" spans="1:16" x14ac:dyDescent="0.35">
      <c r="A137" s="113" t="s">
        <v>92</v>
      </c>
      <c r="B137" s="113" t="s">
        <v>269</v>
      </c>
      <c r="C137" s="113" t="s">
        <v>270</v>
      </c>
      <c r="D137" s="113" t="s">
        <v>575</v>
      </c>
      <c r="E137" s="113" t="s">
        <v>576</v>
      </c>
      <c r="F137" s="94">
        <v>0</v>
      </c>
      <c r="G137" s="114" t="s">
        <v>8</v>
      </c>
      <c r="H137" s="114" t="s">
        <v>8</v>
      </c>
      <c r="I137" s="96">
        <v>0</v>
      </c>
      <c r="J137" s="96">
        <v>0</v>
      </c>
      <c r="K137" s="96">
        <v>0</v>
      </c>
      <c r="L137" s="96">
        <v>0</v>
      </c>
      <c r="M137" s="96">
        <v>0</v>
      </c>
      <c r="N137" s="96">
        <v>0</v>
      </c>
      <c r="O137" s="68"/>
      <c r="P137" s="68"/>
    </row>
    <row r="138" spans="1:16" x14ac:dyDescent="0.35">
      <c r="A138" s="113" t="s">
        <v>92</v>
      </c>
      <c r="B138" s="113" t="s">
        <v>269</v>
      </c>
      <c r="C138" s="113" t="s">
        <v>270</v>
      </c>
      <c r="D138" s="113" t="s">
        <v>577</v>
      </c>
      <c r="E138" s="113" t="s">
        <v>578</v>
      </c>
      <c r="F138" s="94">
        <v>18</v>
      </c>
      <c r="G138" s="114">
        <v>1</v>
      </c>
      <c r="H138" s="114">
        <v>0</v>
      </c>
      <c r="I138" s="96">
        <v>17</v>
      </c>
      <c r="J138" s="96">
        <v>1</v>
      </c>
      <c r="K138" s="96">
        <v>0</v>
      </c>
      <c r="L138" s="96">
        <v>0</v>
      </c>
      <c r="M138" s="96">
        <v>0</v>
      </c>
      <c r="N138" s="96">
        <v>0</v>
      </c>
      <c r="O138" s="68"/>
      <c r="P138" s="68"/>
    </row>
    <row r="139" spans="1:16" x14ac:dyDescent="0.35">
      <c r="A139" s="113" t="s">
        <v>92</v>
      </c>
      <c r="B139" s="113" t="s">
        <v>269</v>
      </c>
      <c r="C139" s="113" t="s">
        <v>270</v>
      </c>
      <c r="D139" s="113" t="s">
        <v>580</v>
      </c>
      <c r="E139" s="113" t="s">
        <v>581</v>
      </c>
      <c r="F139" s="94">
        <v>105</v>
      </c>
      <c r="G139" s="114">
        <v>0.96190476190476193</v>
      </c>
      <c r="H139" s="114">
        <v>9.5238095238095247E-3</v>
      </c>
      <c r="I139" s="96">
        <v>89</v>
      </c>
      <c r="J139" s="96">
        <v>12</v>
      </c>
      <c r="K139" s="96">
        <v>3</v>
      </c>
      <c r="L139" s="96">
        <v>0</v>
      </c>
      <c r="M139" s="96">
        <v>1</v>
      </c>
      <c r="N139" s="96">
        <v>0</v>
      </c>
      <c r="O139" s="68"/>
      <c r="P139" s="68"/>
    </row>
    <row r="140" spans="1:16" x14ac:dyDescent="0.35">
      <c r="A140" s="113" t="s">
        <v>92</v>
      </c>
      <c r="B140" s="113" t="s">
        <v>265</v>
      </c>
      <c r="C140" s="113" t="s">
        <v>266</v>
      </c>
      <c r="D140" s="113" t="s">
        <v>582</v>
      </c>
      <c r="E140" s="113" t="s">
        <v>548</v>
      </c>
      <c r="F140" s="94">
        <v>9</v>
      </c>
      <c r="G140" s="114">
        <v>1</v>
      </c>
      <c r="H140" s="114">
        <v>0</v>
      </c>
      <c r="I140" s="96">
        <v>9</v>
      </c>
      <c r="J140" s="96">
        <v>0</v>
      </c>
      <c r="K140" s="96">
        <v>0</v>
      </c>
      <c r="L140" s="96">
        <v>0</v>
      </c>
      <c r="M140" s="96">
        <v>0</v>
      </c>
      <c r="N140" s="96">
        <v>0</v>
      </c>
      <c r="O140" s="68"/>
      <c r="P140" s="68"/>
    </row>
    <row r="141" spans="1:16" x14ac:dyDescent="0.35">
      <c r="A141" s="113" t="s">
        <v>92</v>
      </c>
      <c r="B141" s="113" t="s">
        <v>267</v>
      </c>
      <c r="C141" s="113" t="s">
        <v>268</v>
      </c>
      <c r="D141" s="113" t="s">
        <v>583</v>
      </c>
      <c r="E141" s="113" t="s">
        <v>584</v>
      </c>
      <c r="F141" s="94">
        <v>54</v>
      </c>
      <c r="G141" s="114">
        <v>0.94444444444444442</v>
      </c>
      <c r="H141" s="114">
        <v>1.8518518518518517E-2</v>
      </c>
      <c r="I141" s="96">
        <v>40</v>
      </c>
      <c r="J141" s="96">
        <v>11</v>
      </c>
      <c r="K141" s="96">
        <v>2</v>
      </c>
      <c r="L141" s="96">
        <v>0</v>
      </c>
      <c r="M141" s="96">
        <v>1</v>
      </c>
      <c r="N141" s="96">
        <v>0</v>
      </c>
      <c r="O141" s="68"/>
      <c r="P141" s="68"/>
    </row>
    <row r="142" spans="1:16" x14ac:dyDescent="0.35">
      <c r="A142" s="113" t="s">
        <v>92</v>
      </c>
      <c r="B142" s="113" t="s">
        <v>271</v>
      </c>
      <c r="C142" s="113" t="s">
        <v>272</v>
      </c>
      <c r="D142" s="113" t="s">
        <v>585</v>
      </c>
      <c r="E142" s="113" t="s">
        <v>586</v>
      </c>
      <c r="F142" s="94">
        <v>117</v>
      </c>
      <c r="G142" s="114">
        <v>0.95726495726495731</v>
      </c>
      <c r="H142" s="114">
        <v>2.564102564102564E-2</v>
      </c>
      <c r="I142" s="96">
        <v>97</v>
      </c>
      <c r="J142" s="96">
        <v>15</v>
      </c>
      <c r="K142" s="96">
        <v>2</v>
      </c>
      <c r="L142" s="96">
        <v>1</v>
      </c>
      <c r="M142" s="96">
        <v>2</v>
      </c>
      <c r="N142" s="96">
        <v>0</v>
      </c>
      <c r="O142" s="68"/>
      <c r="P142" s="68"/>
    </row>
    <row r="143" spans="1:16" x14ac:dyDescent="0.35">
      <c r="A143" s="113" t="s">
        <v>94</v>
      </c>
      <c r="B143" s="113" t="s">
        <v>277</v>
      </c>
      <c r="C143" s="113" t="s">
        <v>278</v>
      </c>
      <c r="D143" s="113" t="s">
        <v>587</v>
      </c>
      <c r="E143" s="113" t="s">
        <v>588</v>
      </c>
      <c r="F143" s="94">
        <v>22</v>
      </c>
      <c r="G143" s="114">
        <v>0.81818181818181823</v>
      </c>
      <c r="H143" s="114">
        <v>0.18181818181818182</v>
      </c>
      <c r="I143" s="96">
        <v>17</v>
      </c>
      <c r="J143" s="96">
        <v>1</v>
      </c>
      <c r="K143" s="96">
        <v>0</v>
      </c>
      <c r="L143" s="96">
        <v>0</v>
      </c>
      <c r="M143" s="96">
        <v>4</v>
      </c>
      <c r="N143" s="96">
        <v>0</v>
      </c>
      <c r="O143" s="68"/>
      <c r="P143" s="68"/>
    </row>
    <row r="144" spans="1:16" x14ac:dyDescent="0.35">
      <c r="A144" s="113" t="s">
        <v>94</v>
      </c>
      <c r="B144" s="113" t="s">
        <v>277</v>
      </c>
      <c r="C144" s="113" t="s">
        <v>278</v>
      </c>
      <c r="D144" s="113" t="s">
        <v>589</v>
      </c>
      <c r="E144" s="113" t="s">
        <v>590</v>
      </c>
      <c r="F144" s="94">
        <v>8</v>
      </c>
      <c r="G144" s="114">
        <v>1</v>
      </c>
      <c r="H144" s="114">
        <v>0</v>
      </c>
      <c r="I144" s="96">
        <v>8</v>
      </c>
      <c r="J144" s="96">
        <v>0</v>
      </c>
      <c r="K144" s="96">
        <v>0</v>
      </c>
      <c r="L144" s="96">
        <v>0</v>
      </c>
      <c r="M144" s="96">
        <v>0</v>
      </c>
      <c r="N144" s="96">
        <v>0</v>
      </c>
      <c r="O144" s="68"/>
      <c r="P144" s="68"/>
    </row>
    <row r="145" spans="1:16" x14ac:dyDescent="0.35">
      <c r="A145" s="113" t="s">
        <v>94</v>
      </c>
      <c r="B145" s="113" t="s">
        <v>279</v>
      </c>
      <c r="C145" s="113" t="s">
        <v>280</v>
      </c>
      <c r="D145" s="113" t="s">
        <v>591</v>
      </c>
      <c r="E145" s="113" t="s">
        <v>592</v>
      </c>
      <c r="F145" s="94">
        <v>35</v>
      </c>
      <c r="G145" s="114">
        <v>0.97142857142857142</v>
      </c>
      <c r="H145" s="114">
        <v>0</v>
      </c>
      <c r="I145" s="96">
        <v>30</v>
      </c>
      <c r="J145" s="96">
        <v>4</v>
      </c>
      <c r="K145" s="96">
        <v>1</v>
      </c>
      <c r="L145" s="96">
        <v>0</v>
      </c>
      <c r="M145" s="96">
        <v>0</v>
      </c>
      <c r="N145" s="96">
        <v>0</v>
      </c>
      <c r="O145" s="68"/>
      <c r="P145" s="68"/>
    </row>
    <row r="146" spans="1:16" x14ac:dyDescent="0.35">
      <c r="A146" s="113" t="s">
        <v>94</v>
      </c>
      <c r="B146" s="113" t="s">
        <v>279</v>
      </c>
      <c r="C146" s="113" t="s">
        <v>280</v>
      </c>
      <c r="D146" s="113" t="s">
        <v>593</v>
      </c>
      <c r="E146" s="113" t="s">
        <v>594</v>
      </c>
      <c r="F146" s="94">
        <v>13</v>
      </c>
      <c r="G146" s="114">
        <v>0.92307692307692313</v>
      </c>
      <c r="H146" s="114">
        <v>7.6923076923076927E-2</v>
      </c>
      <c r="I146" s="96">
        <v>9</v>
      </c>
      <c r="J146" s="96">
        <v>3</v>
      </c>
      <c r="K146" s="96">
        <v>0</v>
      </c>
      <c r="L146" s="96">
        <v>0</v>
      </c>
      <c r="M146" s="96">
        <v>1</v>
      </c>
      <c r="N146" s="96">
        <v>0</v>
      </c>
      <c r="O146" s="68"/>
      <c r="P146" s="68"/>
    </row>
    <row r="147" spans="1:16" x14ac:dyDescent="0.35">
      <c r="A147" s="113" t="s">
        <v>94</v>
      </c>
      <c r="B147" s="113" t="s">
        <v>273</v>
      </c>
      <c r="C147" s="113" t="s">
        <v>274</v>
      </c>
      <c r="D147" s="113" t="s">
        <v>595</v>
      </c>
      <c r="E147" s="113" t="s">
        <v>596</v>
      </c>
      <c r="F147" s="94">
        <v>15</v>
      </c>
      <c r="G147" s="114">
        <v>0.93333333333333335</v>
      </c>
      <c r="H147" s="114">
        <v>0</v>
      </c>
      <c r="I147" s="96">
        <v>12</v>
      </c>
      <c r="J147" s="96">
        <v>2</v>
      </c>
      <c r="K147" s="96">
        <v>1</v>
      </c>
      <c r="L147" s="96">
        <v>0</v>
      </c>
      <c r="M147" s="96">
        <v>0</v>
      </c>
      <c r="N147" s="96">
        <v>0</v>
      </c>
      <c r="O147" s="68"/>
      <c r="P147" s="68"/>
    </row>
    <row r="148" spans="1:16" x14ac:dyDescent="0.35">
      <c r="A148" s="113" t="s">
        <v>94</v>
      </c>
      <c r="B148" s="113" t="s">
        <v>275</v>
      </c>
      <c r="C148" s="113" t="s">
        <v>276</v>
      </c>
      <c r="D148" s="113" t="s">
        <v>597</v>
      </c>
      <c r="E148" s="113" t="s">
        <v>598</v>
      </c>
      <c r="F148" s="94">
        <v>43</v>
      </c>
      <c r="G148" s="114">
        <v>0.95348837209302328</v>
      </c>
      <c r="H148" s="114">
        <v>4.6511627906976744E-2</v>
      </c>
      <c r="I148" s="96" t="s">
        <v>57</v>
      </c>
      <c r="J148" s="96" t="s">
        <v>57</v>
      </c>
      <c r="K148" s="96" t="s">
        <v>57</v>
      </c>
      <c r="L148" s="96" t="s">
        <v>57</v>
      </c>
      <c r="M148" s="96" t="s">
        <v>57</v>
      </c>
      <c r="N148" s="96" t="s">
        <v>57</v>
      </c>
      <c r="O148" s="68"/>
      <c r="P148" s="68"/>
    </row>
    <row r="149" spans="1:16" x14ac:dyDescent="0.35">
      <c r="A149" s="113" t="s">
        <v>94</v>
      </c>
      <c r="B149" s="113" t="s">
        <v>275</v>
      </c>
      <c r="C149" s="113" t="s">
        <v>276</v>
      </c>
      <c r="D149" s="113" t="s">
        <v>748</v>
      </c>
      <c r="E149" s="113" t="s">
        <v>374</v>
      </c>
      <c r="F149" s="94">
        <v>1</v>
      </c>
      <c r="G149" s="114" t="s">
        <v>57</v>
      </c>
      <c r="H149" s="114" t="s">
        <v>57</v>
      </c>
      <c r="I149" s="96" t="s">
        <v>57</v>
      </c>
      <c r="J149" s="96" t="s">
        <v>57</v>
      </c>
      <c r="K149" s="96" t="s">
        <v>57</v>
      </c>
      <c r="L149" s="96" t="s">
        <v>57</v>
      </c>
      <c r="M149" s="96" t="s">
        <v>57</v>
      </c>
      <c r="N149" s="96" t="s">
        <v>57</v>
      </c>
      <c r="O149" s="68"/>
      <c r="P149" s="68"/>
    </row>
    <row r="150" spans="1:16" x14ac:dyDescent="0.35">
      <c r="A150" s="113" t="s">
        <v>98</v>
      </c>
      <c r="B150" s="113" t="s">
        <v>283</v>
      </c>
      <c r="C150" s="113" t="s">
        <v>284</v>
      </c>
      <c r="D150" s="113" t="s">
        <v>599</v>
      </c>
      <c r="E150" s="113" t="s">
        <v>600</v>
      </c>
      <c r="F150" s="94">
        <v>1</v>
      </c>
      <c r="G150" s="114" t="s">
        <v>57</v>
      </c>
      <c r="H150" s="114" t="s">
        <v>57</v>
      </c>
      <c r="I150" s="96" t="s">
        <v>57</v>
      </c>
      <c r="J150" s="96" t="s">
        <v>57</v>
      </c>
      <c r="K150" s="96" t="s">
        <v>57</v>
      </c>
      <c r="L150" s="96" t="s">
        <v>57</v>
      </c>
      <c r="M150" s="96" t="s">
        <v>57</v>
      </c>
      <c r="N150" s="96" t="s">
        <v>57</v>
      </c>
      <c r="O150" s="68"/>
      <c r="P150" s="68"/>
    </row>
    <row r="151" spans="1:16" x14ac:dyDescent="0.35">
      <c r="A151" s="113" t="s">
        <v>98</v>
      </c>
      <c r="B151" s="113" t="s">
        <v>283</v>
      </c>
      <c r="C151" s="113" t="s">
        <v>284</v>
      </c>
      <c r="D151" s="113" t="s">
        <v>601</v>
      </c>
      <c r="E151" s="113" t="s">
        <v>602</v>
      </c>
      <c r="F151" s="94">
        <v>0</v>
      </c>
      <c r="G151" s="114" t="s">
        <v>8</v>
      </c>
      <c r="H151" s="114" t="s">
        <v>8</v>
      </c>
      <c r="I151" s="96">
        <v>0</v>
      </c>
      <c r="J151" s="96">
        <v>0</v>
      </c>
      <c r="K151" s="96">
        <v>0</v>
      </c>
      <c r="L151" s="96">
        <v>0</v>
      </c>
      <c r="M151" s="96">
        <v>0</v>
      </c>
      <c r="N151" s="96">
        <v>0</v>
      </c>
      <c r="O151" s="68"/>
      <c r="P151" s="68"/>
    </row>
    <row r="152" spans="1:16" x14ac:dyDescent="0.35">
      <c r="A152" s="113" t="s">
        <v>98</v>
      </c>
      <c r="B152" s="113" t="s">
        <v>281</v>
      </c>
      <c r="C152" s="113" t="s">
        <v>282</v>
      </c>
      <c r="D152" s="113" t="s">
        <v>603</v>
      </c>
      <c r="E152" s="113" t="s">
        <v>604</v>
      </c>
      <c r="F152" s="94">
        <v>38</v>
      </c>
      <c r="G152" s="114">
        <v>0.89473684210526316</v>
      </c>
      <c r="H152" s="114">
        <v>5.2631578947368418E-2</v>
      </c>
      <c r="I152" s="96" t="s">
        <v>57</v>
      </c>
      <c r="J152" s="96" t="s">
        <v>57</v>
      </c>
      <c r="K152" s="96" t="s">
        <v>57</v>
      </c>
      <c r="L152" s="96" t="s">
        <v>57</v>
      </c>
      <c r="M152" s="96" t="s">
        <v>57</v>
      </c>
      <c r="N152" s="96" t="s">
        <v>57</v>
      </c>
      <c r="O152" s="68"/>
      <c r="P152" s="68"/>
    </row>
    <row r="153" spans="1:16" x14ac:dyDescent="0.35">
      <c r="A153" s="113" t="s">
        <v>98</v>
      </c>
      <c r="B153" s="113" t="s">
        <v>281</v>
      </c>
      <c r="C153" s="113" t="s">
        <v>282</v>
      </c>
      <c r="D153" s="113" t="s">
        <v>749</v>
      </c>
      <c r="E153" s="113" t="s">
        <v>374</v>
      </c>
      <c r="F153" s="94">
        <v>0</v>
      </c>
      <c r="G153" s="114" t="s">
        <v>8</v>
      </c>
      <c r="H153" s="114" t="s">
        <v>8</v>
      </c>
      <c r="I153" s="96">
        <v>0</v>
      </c>
      <c r="J153" s="96">
        <v>0</v>
      </c>
      <c r="K153" s="96">
        <v>0</v>
      </c>
      <c r="L153" s="96">
        <v>0</v>
      </c>
      <c r="M153" s="96">
        <v>0</v>
      </c>
      <c r="N153" s="96">
        <v>0</v>
      </c>
      <c r="O153" s="68"/>
      <c r="P153" s="68"/>
    </row>
    <row r="154" spans="1:16" x14ac:dyDescent="0.35">
      <c r="A154" s="113" t="s">
        <v>100</v>
      </c>
      <c r="B154" s="113" t="s">
        <v>285</v>
      </c>
      <c r="C154" s="113" t="s">
        <v>286</v>
      </c>
      <c r="D154" s="113" t="s">
        <v>605</v>
      </c>
      <c r="E154" s="113" t="s">
        <v>374</v>
      </c>
      <c r="F154" s="94">
        <v>0</v>
      </c>
      <c r="G154" s="114" t="s">
        <v>8</v>
      </c>
      <c r="H154" s="114" t="s">
        <v>8</v>
      </c>
      <c r="I154" s="96">
        <v>0</v>
      </c>
      <c r="J154" s="96">
        <v>0</v>
      </c>
      <c r="K154" s="96">
        <v>0</v>
      </c>
      <c r="L154" s="96">
        <v>0</v>
      </c>
      <c r="M154" s="96">
        <v>0</v>
      </c>
      <c r="N154" s="96">
        <v>0</v>
      </c>
      <c r="O154" s="68"/>
      <c r="P154" s="68"/>
    </row>
    <row r="155" spans="1:16" x14ac:dyDescent="0.35">
      <c r="A155" s="113" t="s">
        <v>100</v>
      </c>
      <c r="B155" s="113" t="s">
        <v>285</v>
      </c>
      <c r="C155" s="113" t="s">
        <v>286</v>
      </c>
      <c r="D155" s="113" t="s">
        <v>606</v>
      </c>
      <c r="E155" s="113" t="s">
        <v>607</v>
      </c>
      <c r="F155" s="94">
        <v>7</v>
      </c>
      <c r="G155" s="114">
        <v>0.8571428571428571</v>
      </c>
      <c r="H155" s="114">
        <v>0</v>
      </c>
      <c r="I155" s="96" t="s">
        <v>57</v>
      </c>
      <c r="J155" s="96" t="s">
        <v>57</v>
      </c>
      <c r="K155" s="96" t="s">
        <v>57</v>
      </c>
      <c r="L155" s="96" t="s">
        <v>57</v>
      </c>
      <c r="M155" s="96" t="s">
        <v>57</v>
      </c>
      <c r="N155" s="96" t="s">
        <v>57</v>
      </c>
      <c r="O155" s="68"/>
      <c r="P155" s="68"/>
    </row>
    <row r="156" spans="1:16" x14ac:dyDescent="0.35">
      <c r="A156" s="113" t="s">
        <v>102</v>
      </c>
      <c r="B156" s="113" t="s">
        <v>291</v>
      </c>
      <c r="C156" s="113" t="s">
        <v>292</v>
      </c>
      <c r="D156" s="113" t="s">
        <v>608</v>
      </c>
      <c r="E156" s="113" t="s">
        <v>609</v>
      </c>
      <c r="F156" s="94">
        <v>25</v>
      </c>
      <c r="G156" s="114">
        <v>0.8</v>
      </c>
      <c r="H156" s="114">
        <v>0.2</v>
      </c>
      <c r="I156" s="96">
        <v>15</v>
      </c>
      <c r="J156" s="96">
        <v>5</v>
      </c>
      <c r="K156" s="96">
        <v>0</v>
      </c>
      <c r="L156" s="96">
        <v>3</v>
      </c>
      <c r="M156" s="96">
        <v>2</v>
      </c>
      <c r="N156" s="96">
        <v>0</v>
      </c>
      <c r="O156" s="68"/>
      <c r="P156" s="68"/>
    </row>
    <row r="157" spans="1:16" x14ac:dyDescent="0.35">
      <c r="A157" s="113" t="s">
        <v>102</v>
      </c>
      <c r="B157" s="113" t="s">
        <v>291</v>
      </c>
      <c r="C157" s="113" t="s">
        <v>292</v>
      </c>
      <c r="D157" s="113" t="s">
        <v>610</v>
      </c>
      <c r="E157" s="113" t="s">
        <v>611</v>
      </c>
      <c r="F157" s="94">
        <v>0</v>
      </c>
      <c r="G157" s="114" t="s">
        <v>8</v>
      </c>
      <c r="H157" s="114" t="s">
        <v>8</v>
      </c>
      <c r="I157" s="96">
        <v>0</v>
      </c>
      <c r="J157" s="96">
        <v>0</v>
      </c>
      <c r="K157" s="96">
        <v>0</v>
      </c>
      <c r="L157" s="96">
        <v>0</v>
      </c>
      <c r="M157" s="96">
        <v>0</v>
      </c>
      <c r="N157" s="96">
        <v>0</v>
      </c>
      <c r="O157" s="68"/>
      <c r="P157" s="68"/>
    </row>
    <row r="158" spans="1:16" x14ac:dyDescent="0.35">
      <c r="A158" s="113" t="s">
        <v>102</v>
      </c>
      <c r="B158" s="113" t="s">
        <v>289</v>
      </c>
      <c r="C158" s="113" t="s">
        <v>290</v>
      </c>
      <c r="D158" s="113" t="s">
        <v>750</v>
      </c>
      <c r="E158" s="113" t="s">
        <v>751</v>
      </c>
      <c r="F158" s="94">
        <v>0</v>
      </c>
      <c r="G158" s="114" t="s">
        <v>8</v>
      </c>
      <c r="H158" s="114" t="s">
        <v>8</v>
      </c>
      <c r="I158" s="96">
        <v>0</v>
      </c>
      <c r="J158" s="96">
        <v>0</v>
      </c>
      <c r="K158" s="96">
        <v>0</v>
      </c>
      <c r="L158" s="96">
        <v>0</v>
      </c>
      <c r="M158" s="96">
        <v>0</v>
      </c>
      <c r="N158" s="96">
        <v>0</v>
      </c>
      <c r="O158" s="68"/>
      <c r="P158" s="68"/>
    </row>
    <row r="159" spans="1:16" x14ac:dyDescent="0.35">
      <c r="A159" s="113" t="s">
        <v>102</v>
      </c>
      <c r="B159" s="113" t="s">
        <v>289</v>
      </c>
      <c r="C159" s="113" t="s">
        <v>290</v>
      </c>
      <c r="D159" s="113" t="s">
        <v>752</v>
      </c>
      <c r="E159" s="113" t="s">
        <v>753</v>
      </c>
      <c r="F159" s="94">
        <v>1</v>
      </c>
      <c r="G159" s="114" t="s">
        <v>57</v>
      </c>
      <c r="H159" s="114" t="s">
        <v>57</v>
      </c>
      <c r="I159" s="96" t="s">
        <v>57</v>
      </c>
      <c r="J159" s="96" t="s">
        <v>57</v>
      </c>
      <c r="K159" s="96" t="s">
        <v>57</v>
      </c>
      <c r="L159" s="96" t="s">
        <v>57</v>
      </c>
      <c r="M159" s="96" t="s">
        <v>57</v>
      </c>
      <c r="N159" s="96" t="s">
        <v>57</v>
      </c>
      <c r="O159" s="68"/>
      <c r="P159" s="68"/>
    </row>
    <row r="160" spans="1:16" x14ac:dyDescent="0.35">
      <c r="A160" s="113" t="s">
        <v>102</v>
      </c>
      <c r="B160" s="113" t="s">
        <v>289</v>
      </c>
      <c r="C160" s="113" t="s">
        <v>290</v>
      </c>
      <c r="D160" s="113" t="s">
        <v>612</v>
      </c>
      <c r="E160" s="113" t="s">
        <v>613</v>
      </c>
      <c r="F160" s="94">
        <v>11</v>
      </c>
      <c r="G160" s="114">
        <v>0.90909090909090906</v>
      </c>
      <c r="H160" s="114">
        <v>0</v>
      </c>
      <c r="I160" s="96" t="s">
        <v>57</v>
      </c>
      <c r="J160" s="96" t="s">
        <v>57</v>
      </c>
      <c r="K160" s="96" t="s">
        <v>57</v>
      </c>
      <c r="L160" s="96" t="s">
        <v>57</v>
      </c>
      <c r="M160" s="96" t="s">
        <v>57</v>
      </c>
      <c r="N160" s="96" t="s">
        <v>57</v>
      </c>
      <c r="O160" s="68"/>
      <c r="P160" s="68"/>
    </row>
    <row r="161" spans="1:16" x14ac:dyDescent="0.35">
      <c r="A161" s="113" t="s">
        <v>102</v>
      </c>
      <c r="B161" s="113" t="s">
        <v>289</v>
      </c>
      <c r="C161" s="113" t="s">
        <v>290</v>
      </c>
      <c r="D161" s="113" t="s">
        <v>754</v>
      </c>
      <c r="E161" s="113" t="s">
        <v>755</v>
      </c>
      <c r="F161" s="94">
        <v>0</v>
      </c>
      <c r="G161" s="114" t="s">
        <v>8</v>
      </c>
      <c r="H161" s="114" t="s">
        <v>8</v>
      </c>
      <c r="I161" s="96">
        <v>0</v>
      </c>
      <c r="J161" s="96">
        <v>0</v>
      </c>
      <c r="K161" s="96">
        <v>0</v>
      </c>
      <c r="L161" s="96">
        <v>0</v>
      </c>
      <c r="M161" s="96">
        <v>0</v>
      </c>
      <c r="N161" s="96">
        <v>0</v>
      </c>
      <c r="O161" s="68"/>
      <c r="P161" s="68"/>
    </row>
    <row r="162" spans="1:16" x14ac:dyDescent="0.35">
      <c r="A162" s="113" t="s">
        <v>102</v>
      </c>
      <c r="B162" s="113" t="s">
        <v>289</v>
      </c>
      <c r="C162" s="113" t="s">
        <v>290</v>
      </c>
      <c r="D162" s="113" t="s">
        <v>756</v>
      </c>
      <c r="E162" s="113" t="s">
        <v>757</v>
      </c>
      <c r="F162" s="94">
        <v>0</v>
      </c>
      <c r="G162" s="114" t="s">
        <v>8</v>
      </c>
      <c r="H162" s="114" t="s">
        <v>8</v>
      </c>
      <c r="I162" s="96">
        <v>0</v>
      </c>
      <c r="J162" s="96">
        <v>0</v>
      </c>
      <c r="K162" s="96">
        <v>0</v>
      </c>
      <c r="L162" s="96">
        <v>0</v>
      </c>
      <c r="M162" s="96">
        <v>0</v>
      </c>
      <c r="N162" s="96">
        <v>0</v>
      </c>
      <c r="O162" s="68"/>
      <c r="P162" s="68"/>
    </row>
    <row r="163" spans="1:16" x14ac:dyDescent="0.35">
      <c r="A163" s="113" t="s">
        <v>102</v>
      </c>
      <c r="B163" s="113" t="s">
        <v>287</v>
      </c>
      <c r="C163" s="113" t="s">
        <v>288</v>
      </c>
      <c r="D163" s="113" t="s">
        <v>614</v>
      </c>
      <c r="E163" s="113" t="s">
        <v>615</v>
      </c>
      <c r="F163" s="94">
        <v>1</v>
      </c>
      <c r="G163" s="114" t="s">
        <v>57</v>
      </c>
      <c r="H163" s="114" t="s">
        <v>57</v>
      </c>
      <c r="I163" s="96" t="s">
        <v>57</v>
      </c>
      <c r="J163" s="96" t="s">
        <v>57</v>
      </c>
      <c r="K163" s="96" t="s">
        <v>57</v>
      </c>
      <c r="L163" s="96" t="s">
        <v>57</v>
      </c>
      <c r="M163" s="96" t="s">
        <v>57</v>
      </c>
      <c r="N163" s="96" t="s">
        <v>57</v>
      </c>
      <c r="O163" s="68"/>
      <c r="P163" s="68"/>
    </row>
    <row r="164" spans="1:16" x14ac:dyDescent="0.35">
      <c r="A164" s="113" t="s">
        <v>104</v>
      </c>
      <c r="B164" s="113" t="s">
        <v>297</v>
      </c>
      <c r="C164" s="113" t="s">
        <v>298</v>
      </c>
      <c r="D164" s="113" t="s">
        <v>758</v>
      </c>
      <c r="E164" s="113" t="s">
        <v>759</v>
      </c>
      <c r="F164" s="94">
        <v>32</v>
      </c>
      <c r="G164" s="114">
        <v>0.78125</v>
      </c>
      <c r="H164" s="114">
        <v>0.1875</v>
      </c>
      <c r="I164" s="96">
        <v>21</v>
      </c>
      <c r="J164" s="96">
        <v>4</v>
      </c>
      <c r="K164" s="96">
        <v>1</v>
      </c>
      <c r="L164" s="96">
        <v>2</v>
      </c>
      <c r="M164" s="96">
        <v>4</v>
      </c>
      <c r="N164" s="96">
        <v>0</v>
      </c>
      <c r="O164" s="68"/>
      <c r="P164" s="68"/>
    </row>
    <row r="165" spans="1:16" x14ac:dyDescent="0.35">
      <c r="A165" s="113" t="s">
        <v>104</v>
      </c>
      <c r="B165" s="113" t="s">
        <v>295</v>
      </c>
      <c r="C165" s="113" t="s">
        <v>296</v>
      </c>
      <c r="D165" s="113" t="s">
        <v>620</v>
      </c>
      <c r="E165" s="113" t="s">
        <v>621</v>
      </c>
      <c r="F165" s="94">
        <v>41</v>
      </c>
      <c r="G165" s="114">
        <v>0.70731707317073167</v>
      </c>
      <c r="H165" s="114">
        <v>0</v>
      </c>
      <c r="I165" s="96">
        <v>23</v>
      </c>
      <c r="J165" s="96">
        <v>6</v>
      </c>
      <c r="K165" s="96">
        <v>1</v>
      </c>
      <c r="L165" s="96">
        <v>0</v>
      </c>
      <c r="M165" s="96">
        <v>0</v>
      </c>
      <c r="N165" s="96">
        <v>11</v>
      </c>
      <c r="O165" s="68"/>
      <c r="P165" s="68"/>
    </row>
    <row r="166" spans="1:16" x14ac:dyDescent="0.35">
      <c r="A166" s="113" t="s">
        <v>104</v>
      </c>
      <c r="B166" s="113" t="s">
        <v>293</v>
      </c>
      <c r="C166" s="113" t="s">
        <v>294</v>
      </c>
      <c r="D166" s="113" t="s">
        <v>622</v>
      </c>
      <c r="E166" s="113" t="s">
        <v>623</v>
      </c>
      <c r="F166" s="94">
        <v>44</v>
      </c>
      <c r="G166" s="114">
        <v>0.97727272727272729</v>
      </c>
      <c r="H166" s="114">
        <v>0</v>
      </c>
      <c r="I166" s="96">
        <v>39</v>
      </c>
      <c r="J166" s="96">
        <v>4</v>
      </c>
      <c r="K166" s="96">
        <v>1</v>
      </c>
      <c r="L166" s="96">
        <v>0</v>
      </c>
      <c r="M166" s="96">
        <v>0</v>
      </c>
      <c r="N166" s="96">
        <v>0</v>
      </c>
      <c r="O166" s="68"/>
      <c r="P166" s="68"/>
    </row>
    <row r="167" spans="1:16" x14ac:dyDescent="0.35">
      <c r="A167" s="113" t="s">
        <v>104</v>
      </c>
      <c r="B167" s="113" t="s">
        <v>299</v>
      </c>
      <c r="C167" s="113" t="s">
        <v>300</v>
      </c>
      <c r="D167" s="113" t="s">
        <v>624</v>
      </c>
      <c r="E167" s="113" t="s">
        <v>625</v>
      </c>
      <c r="F167" s="94">
        <v>41</v>
      </c>
      <c r="G167" s="114">
        <v>0.92682926829268297</v>
      </c>
      <c r="H167" s="114">
        <v>2.4390243902439025E-2</v>
      </c>
      <c r="I167" s="96">
        <v>30</v>
      </c>
      <c r="J167" s="96">
        <v>8</v>
      </c>
      <c r="K167" s="96">
        <v>2</v>
      </c>
      <c r="L167" s="96">
        <v>0</v>
      </c>
      <c r="M167" s="96">
        <v>1</v>
      </c>
      <c r="N167" s="96">
        <v>0</v>
      </c>
      <c r="O167" s="68"/>
      <c r="P167" s="68"/>
    </row>
    <row r="168" spans="1:16" x14ac:dyDescent="0.35">
      <c r="A168" s="113" t="s">
        <v>106</v>
      </c>
      <c r="B168" s="113" t="s">
        <v>301</v>
      </c>
      <c r="C168" s="113" t="s">
        <v>302</v>
      </c>
      <c r="D168" s="113" t="s">
        <v>626</v>
      </c>
      <c r="E168" s="113" t="s">
        <v>627</v>
      </c>
      <c r="F168" s="94">
        <v>52</v>
      </c>
      <c r="G168" s="114">
        <v>0.96153846153846156</v>
      </c>
      <c r="H168" s="114">
        <v>1.9230769230769232E-2</v>
      </c>
      <c r="I168" s="96">
        <v>47</v>
      </c>
      <c r="J168" s="96">
        <v>3</v>
      </c>
      <c r="K168" s="96">
        <v>1</v>
      </c>
      <c r="L168" s="96">
        <v>1</v>
      </c>
      <c r="M168" s="96">
        <v>0</v>
      </c>
      <c r="N168" s="96">
        <v>0</v>
      </c>
      <c r="O168" s="68"/>
      <c r="P168" s="68"/>
    </row>
    <row r="169" spans="1:16" x14ac:dyDescent="0.35">
      <c r="A169" s="113" t="s">
        <v>106</v>
      </c>
      <c r="B169" s="113" t="s">
        <v>303</v>
      </c>
      <c r="C169" s="113" t="s">
        <v>304</v>
      </c>
      <c r="D169" s="113" t="s">
        <v>628</v>
      </c>
      <c r="E169" s="113" t="s">
        <v>629</v>
      </c>
      <c r="F169" s="94">
        <v>26</v>
      </c>
      <c r="G169" s="114">
        <v>0.92307692307692313</v>
      </c>
      <c r="H169" s="114">
        <v>3.8461538461538464E-2</v>
      </c>
      <c r="I169" s="96">
        <v>23</v>
      </c>
      <c r="J169" s="96">
        <v>1</v>
      </c>
      <c r="K169" s="96">
        <v>1</v>
      </c>
      <c r="L169" s="96">
        <v>1</v>
      </c>
      <c r="M169" s="96">
        <v>0</v>
      </c>
      <c r="N169" s="96">
        <v>0</v>
      </c>
      <c r="O169" s="68"/>
      <c r="P169" s="68"/>
    </row>
    <row r="170" spans="1:16" x14ac:dyDescent="0.35">
      <c r="A170" s="113" t="s">
        <v>106</v>
      </c>
      <c r="B170" s="113" t="s">
        <v>303</v>
      </c>
      <c r="C170" s="113" t="s">
        <v>304</v>
      </c>
      <c r="D170" s="113" t="s">
        <v>630</v>
      </c>
      <c r="E170" s="113" t="s">
        <v>631</v>
      </c>
      <c r="F170" s="94">
        <v>6</v>
      </c>
      <c r="G170" s="114">
        <v>1</v>
      </c>
      <c r="H170" s="114">
        <v>0</v>
      </c>
      <c r="I170" s="96">
        <v>6</v>
      </c>
      <c r="J170" s="96">
        <v>0</v>
      </c>
      <c r="K170" s="96">
        <v>0</v>
      </c>
      <c r="L170" s="96">
        <v>0</v>
      </c>
      <c r="M170" s="96">
        <v>0</v>
      </c>
      <c r="N170" s="96">
        <v>0</v>
      </c>
      <c r="O170" s="68"/>
      <c r="P170" s="68"/>
    </row>
    <row r="171" spans="1:16" x14ac:dyDescent="0.35">
      <c r="A171" s="113" t="s">
        <v>108</v>
      </c>
      <c r="B171" s="113" t="s">
        <v>305</v>
      </c>
      <c r="C171" s="113" t="s">
        <v>306</v>
      </c>
      <c r="D171" s="113" t="s">
        <v>760</v>
      </c>
      <c r="E171" s="113" t="s">
        <v>374</v>
      </c>
      <c r="F171" s="94">
        <v>0</v>
      </c>
      <c r="G171" s="114" t="s">
        <v>8</v>
      </c>
      <c r="H171" s="114" t="s">
        <v>8</v>
      </c>
      <c r="I171" s="96">
        <v>0</v>
      </c>
      <c r="J171" s="96">
        <v>0</v>
      </c>
      <c r="K171" s="96">
        <v>0</v>
      </c>
      <c r="L171" s="96">
        <v>0</v>
      </c>
      <c r="M171" s="96">
        <v>0</v>
      </c>
      <c r="N171" s="96">
        <v>0</v>
      </c>
      <c r="O171" s="68"/>
      <c r="P171" s="68"/>
    </row>
    <row r="172" spans="1:16" x14ac:dyDescent="0.35">
      <c r="A172" s="113" t="s">
        <v>108</v>
      </c>
      <c r="B172" s="113" t="s">
        <v>305</v>
      </c>
      <c r="C172" s="113" t="s">
        <v>306</v>
      </c>
      <c r="D172" s="113" t="s">
        <v>632</v>
      </c>
      <c r="E172" s="113" t="s">
        <v>633</v>
      </c>
      <c r="F172" s="94">
        <v>74</v>
      </c>
      <c r="G172" s="114">
        <v>0.86486486486486491</v>
      </c>
      <c r="H172" s="114">
        <v>9.45945945945946E-2</v>
      </c>
      <c r="I172" s="96">
        <v>56</v>
      </c>
      <c r="J172" s="96">
        <v>8</v>
      </c>
      <c r="K172" s="96">
        <v>3</v>
      </c>
      <c r="L172" s="96">
        <v>3</v>
      </c>
      <c r="M172" s="96">
        <v>4</v>
      </c>
      <c r="N172" s="96">
        <v>0</v>
      </c>
      <c r="O172" s="68"/>
      <c r="P172" s="68"/>
    </row>
    <row r="173" spans="1:16" x14ac:dyDescent="0.35">
      <c r="A173" s="113" t="s">
        <v>108</v>
      </c>
      <c r="B173" s="113" t="s">
        <v>307</v>
      </c>
      <c r="C173" s="113" t="s">
        <v>308</v>
      </c>
      <c r="D173" s="113" t="s">
        <v>634</v>
      </c>
      <c r="E173" s="113" t="s">
        <v>635</v>
      </c>
      <c r="F173" s="94">
        <v>42</v>
      </c>
      <c r="G173" s="114">
        <v>0.95238095238095233</v>
      </c>
      <c r="H173" s="114">
        <v>0</v>
      </c>
      <c r="I173" s="96">
        <v>38</v>
      </c>
      <c r="J173" s="96">
        <v>2</v>
      </c>
      <c r="K173" s="96">
        <v>2</v>
      </c>
      <c r="L173" s="96">
        <v>0</v>
      </c>
      <c r="M173" s="96">
        <v>0</v>
      </c>
      <c r="N173" s="96">
        <v>0</v>
      </c>
      <c r="O173" s="68"/>
      <c r="P173" s="68"/>
    </row>
    <row r="174" spans="1:16" x14ac:dyDescent="0.35">
      <c r="A174" s="113" t="s">
        <v>110</v>
      </c>
      <c r="B174" s="113" t="s">
        <v>309</v>
      </c>
      <c r="C174" s="113" t="s">
        <v>310</v>
      </c>
      <c r="D174" s="113" t="s">
        <v>636</v>
      </c>
      <c r="E174" s="113" t="s">
        <v>637</v>
      </c>
      <c r="F174" s="94">
        <v>2</v>
      </c>
      <c r="G174" s="114" t="s">
        <v>57</v>
      </c>
      <c r="H174" s="114" t="s">
        <v>57</v>
      </c>
      <c r="I174" s="96" t="s">
        <v>57</v>
      </c>
      <c r="J174" s="96" t="s">
        <v>57</v>
      </c>
      <c r="K174" s="96" t="s">
        <v>57</v>
      </c>
      <c r="L174" s="96" t="s">
        <v>57</v>
      </c>
      <c r="M174" s="96" t="s">
        <v>57</v>
      </c>
      <c r="N174" s="96" t="s">
        <v>57</v>
      </c>
      <c r="O174" s="68"/>
      <c r="P174" s="68"/>
    </row>
    <row r="175" spans="1:16" x14ac:dyDescent="0.35">
      <c r="A175" s="113" t="s">
        <v>110</v>
      </c>
      <c r="B175" s="113" t="s">
        <v>311</v>
      </c>
      <c r="C175" s="113" t="s">
        <v>312</v>
      </c>
      <c r="D175" s="113" t="s">
        <v>640</v>
      </c>
      <c r="E175" s="113" t="s">
        <v>641</v>
      </c>
      <c r="F175" s="94">
        <v>21</v>
      </c>
      <c r="G175" s="114">
        <v>0.8571428571428571</v>
      </c>
      <c r="H175" s="114">
        <v>0.14285714285714285</v>
      </c>
      <c r="I175" s="96" t="s">
        <v>57</v>
      </c>
      <c r="J175" s="96" t="s">
        <v>57</v>
      </c>
      <c r="K175" s="96" t="s">
        <v>57</v>
      </c>
      <c r="L175" s="96" t="s">
        <v>57</v>
      </c>
      <c r="M175" s="96" t="s">
        <v>57</v>
      </c>
      <c r="N175" s="96" t="s">
        <v>57</v>
      </c>
      <c r="O175" s="68"/>
      <c r="P175" s="68"/>
    </row>
    <row r="176" spans="1:16" x14ac:dyDescent="0.35">
      <c r="A176" s="113" t="s">
        <v>112</v>
      </c>
      <c r="B176" s="113" t="s">
        <v>708</v>
      </c>
      <c r="C176" s="113" t="s">
        <v>709</v>
      </c>
      <c r="D176" s="113" t="s">
        <v>761</v>
      </c>
      <c r="E176" s="113" t="s">
        <v>762</v>
      </c>
      <c r="F176" s="94">
        <v>17</v>
      </c>
      <c r="G176" s="114">
        <v>0.88235294117647056</v>
      </c>
      <c r="H176" s="114">
        <v>0.11764705882352941</v>
      </c>
      <c r="I176" s="96">
        <v>9</v>
      </c>
      <c r="J176" s="96">
        <v>6</v>
      </c>
      <c r="K176" s="96">
        <v>0</v>
      </c>
      <c r="L176" s="96">
        <v>2</v>
      </c>
      <c r="M176" s="96">
        <v>0</v>
      </c>
      <c r="N176" s="96">
        <v>0</v>
      </c>
      <c r="O176" s="68"/>
      <c r="P176" s="68"/>
    </row>
    <row r="177" spans="1:16" x14ac:dyDescent="0.35">
      <c r="A177" s="113" t="s">
        <v>112</v>
      </c>
      <c r="B177" s="113" t="s">
        <v>317</v>
      </c>
      <c r="C177" s="113" t="s">
        <v>318</v>
      </c>
      <c r="D177" s="113" t="s">
        <v>642</v>
      </c>
      <c r="E177" s="113" t="s">
        <v>643</v>
      </c>
      <c r="F177" s="94">
        <v>8</v>
      </c>
      <c r="G177" s="114">
        <v>0.875</v>
      </c>
      <c r="H177" s="114">
        <v>0</v>
      </c>
      <c r="I177" s="96">
        <v>7</v>
      </c>
      <c r="J177" s="96">
        <v>0</v>
      </c>
      <c r="K177" s="96">
        <v>1</v>
      </c>
      <c r="L177" s="96">
        <v>0</v>
      </c>
      <c r="M177" s="96">
        <v>0</v>
      </c>
      <c r="N177" s="96">
        <v>0</v>
      </c>
      <c r="O177" s="68"/>
      <c r="P177" s="68"/>
    </row>
    <row r="178" spans="1:16" x14ac:dyDescent="0.35">
      <c r="A178" s="113" t="s">
        <v>112</v>
      </c>
      <c r="B178" s="113" t="s">
        <v>317</v>
      </c>
      <c r="C178" s="113" t="s">
        <v>318</v>
      </c>
      <c r="D178" s="113" t="s">
        <v>644</v>
      </c>
      <c r="E178" s="113" t="s">
        <v>374</v>
      </c>
      <c r="F178" s="94">
        <v>0</v>
      </c>
      <c r="G178" s="114" t="s">
        <v>8</v>
      </c>
      <c r="H178" s="114" t="s">
        <v>8</v>
      </c>
      <c r="I178" s="96">
        <v>0</v>
      </c>
      <c r="J178" s="96">
        <v>0</v>
      </c>
      <c r="K178" s="96">
        <v>0</v>
      </c>
      <c r="L178" s="96">
        <v>0</v>
      </c>
      <c r="M178" s="96">
        <v>0</v>
      </c>
      <c r="N178" s="96">
        <v>0</v>
      </c>
      <c r="O178" s="68"/>
      <c r="P178" s="68"/>
    </row>
    <row r="179" spans="1:16" x14ac:dyDescent="0.35">
      <c r="A179" s="113" t="s">
        <v>112</v>
      </c>
      <c r="B179" s="113" t="s">
        <v>317</v>
      </c>
      <c r="C179" s="113" t="s">
        <v>318</v>
      </c>
      <c r="D179" s="113" t="s">
        <v>645</v>
      </c>
      <c r="E179" s="113" t="s">
        <v>646</v>
      </c>
      <c r="F179" s="94">
        <v>9</v>
      </c>
      <c r="G179" s="114">
        <v>1</v>
      </c>
      <c r="H179" s="114">
        <v>0</v>
      </c>
      <c r="I179" s="96">
        <v>9</v>
      </c>
      <c r="J179" s="96">
        <v>0</v>
      </c>
      <c r="K179" s="96">
        <v>0</v>
      </c>
      <c r="L179" s="96">
        <v>0</v>
      </c>
      <c r="M179" s="96">
        <v>0</v>
      </c>
      <c r="N179" s="96">
        <v>0</v>
      </c>
      <c r="O179" s="68"/>
      <c r="P179" s="68"/>
    </row>
    <row r="180" spans="1:16" x14ac:dyDescent="0.35">
      <c r="A180" s="113" t="s">
        <v>112</v>
      </c>
      <c r="B180" s="113" t="s">
        <v>315</v>
      </c>
      <c r="C180" s="113" t="s">
        <v>316</v>
      </c>
      <c r="D180" s="113" t="s">
        <v>647</v>
      </c>
      <c r="E180" s="113" t="s">
        <v>648</v>
      </c>
      <c r="F180" s="94">
        <v>27</v>
      </c>
      <c r="G180" s="114">
        <v>0.96296296296296291</v>
      </c>
      <c r="H180" s="114">
        <v>3.7037037037037035E-2</v>
      </c>
      <c r="I180" s="96">
        <v>23</v>
      </c>
      <c r="J180" s="96">
        <v>3</v>
      </c>
      <c r="K180" s="96">
        <v>0</v>
      </c>
      <c r="L180" s="96">
        <v>1</v>
      </c>
      <c r="M180" s="96">
        <v>0</v>
      </c>
      <c r="N180" s="96">
        <v>0</v>
      </c>
      <c r="O180" s="68"/>
      <c r="P180" s="68"/>
    </row>
    <row r="181" spans="1:16" x14ac:dyDescent="0.35">
      <c r="A181" s="113" t="s">
        <v>112</v>
      </c>
      <c r="B181" s="113" t="s">
        <v>313</v>
      </c>
      <c r="C181" s="113" t="s">
        <v>314</v>
      </c>
      <c r="D181" s="113" t="s">
        <v>649</v>
      </c>
      <c r="E181" s="113" t="s">
        <v>650</v>
      </c>
      <c r="F181" s="94">
        <v>11</v>
      </c>
      <c r="G181" s="114">
        <v>1</v>
      </c>
      <c r="H181" s="114">
        <v>0</v>
      </c>
      <c r="I181" s="96">
        <v>11</v>
      </c>
      <c r="J181" s="96">
        <v>0</v>
      </c>
      <c r="K181" s="96">
        <v>0</v>
      </c>
      <c r="L181" s="96">
        <v>0</v>
      </c>
      <c r="M181" s="96">
        <v>0</v>
      </c>
      <c r="N181" s="96">
        <v>0</v>
      </c>
      <c r="O181" s="68"/>
      <c r="P181" s="68"/>
    </row>
    <row r="182" spans="1:16" x14ac:dyDescent="0.35">
      <c r="A182" s="113" t="s">
        <v>114</v>
      </c>
      <c r="B182" s="113" t="s">
        <v>710</v>
      </c>
      <c r="C182" s="113" t="s">
        <v>711</v>
      </c>
      <c r="D182" s="113" t="s">
        <v>763</v>
      </c>
      <c r="E182" s="113" t="s">
        <v>764</v>
      </c>
      <c r="F182" s="94">
        <v>27</v>
      </c>
      <c r="G182" s="114">
        <v>1</v>
      </c>
      <c r="H182" s="114">
        <v>0</v>
      </c>
      <c r="I182" s="96">
        <v>19</v>
      </c>
      <c r="J182" s="96">
        <v>8</v>
      </c>
      <c r="K182" s="96">
        <v>0</v>
      </c>
      <c r="L182" s="96">
        <v>0</v>
      </c>
      <c r="M182" s="96">
        <v>0</v>
      </c>
      <c r="N182" s="96">
        <v>0</v>
      </c>
      <c r="O182" s="68"/>
      <c r="P182" s="68"/>
    </row>
    <row r="183" spans="1:16" x14ac:dyDescent="0.35">
      <c r="A183" s="113" t="s">
        <v>114</v>
      </c>
      <c r="B183" s="113" t="s">
        <v>319</v>
      </c>
      <c r="C183" s="113" t="s">
        <v>320</v>
      </c>
      <c r="D183" s="113" t="s">
        <v>651</v>
      </c>
      <c r="E183" s="113" t="s">
        <v>652</v>
      </c>
      <c r="F183" s="94">
        <v>110</v>
      </c>
      <c r="G183" s="114">
        <v>1</v>
      </c>
      <c r="H183" s="114">
        <v>0</v>
      </c>
      <c r="I183" s="96">
        <v>106</v>
      </c>
      <c r="J183" s="96">
        <v>4</v>
      </c>
      <c r="K183" s="96">
        <v>0</v>
      </c>
      <c r="L183" s="96">
        <v>0</v>
      </c>
      <c r="M183" s="96">
        <v>0</v>
      </c>
      <c r="N183" s="96">
        <v>0</v>
      </c>
      <c r="O183" s="68"/>
      <c r="P183" s="68"/>
    </row>
    <row r="184" spans="1:16" x14ac:dyDescent="0.35">
      <c r="A184" s="113" t="s">
        <v>114</v>
      </c>
      <c r="B184" s="113" t="s">
        <v>321</v>
      </c>
      <c r="C184" s="113" t="s">
        <v>322</v>
      </c>
      <c r="D184" s="113" t="s">
        <v>653</v>
      </c>
      <c r="E184" s="113" t="s">
        <v>654</v>
      </c>
      <c r="F184" s="94">
        <v>37</v>
      </c>
      <c r="G184" s="114">
        <v>1</v>
      </c>
      <c r="H184" s="114">
        <v>0</v>
      </c>
      <c r="I184" s="96" t="s">
        <v>57</v>
      </c>
      <c r="J184" s="96" t="s">
        <v>57</v>
      </c>
      <c r="K184" s="96" t="s">
        <v>57</v>
      </c>
      <c r="L184" s="96" t="s">
        <v>57</v>
      </c>
      <c r="M184" s="96" t="s">
        <v>57</v>
      </c>
      <c r="N184" s="96" t="s">
        <v>57</v>
      </c>
      <c r="O184" s="68"/>
      <c r="P184" s="68"/>
    </row>
    <row r="185" spans="1:16" x14ac:dyDescent="0.35">
      <c r="A185" s="113" t="s">
        <v>114</v>
      </c>
      <c r="B185" s="113" t="s">
        <v>321</v>
      </c>
      <c r="C185" s="113" t="s">
        <v>322</v>
      </c>
      <c r="D185" s="113" t="s">
        <v>655</v>
      </c>
      <c r="E185" s="113" t="s">
        <v>656</v>
      </c>
      <c r="F185" s="94">
        <v>1</v>
      </c>
      <c r="G185" s="114" t="s">
        <v>57</v>
      </c>
      <c r="H185" s="114" t="s">
        <v>57</v>
      </c>
      <c r="I185" s="96" t="s">
        <v>57</v>
      </c>
      <c r="J185" s="96" t="s">
        <v>57</v>
      </c>
      <c r="K185" s="96" t="s">
        <v>57</v>
      </c>
      <c r="L185" s="96" t="s">
        <v>57</v>
      </c>
      <c r="M185" s="96" t="s">
        <v>57</v>
      </c>
      <c r="N185" s="96" t="s">
        <v>57</v>
      </c>
      <c r="O185" s="68"/>
      <c r="P185" s="68"/>
    </row>
    <row r="186" spans="1:16" x14ac:dyDescent="0.35">
      <c r="A186" s="113" t="s">
        <v>114</v>
      </c>
      <c r="B186" s="113" t="s">
        <v>323</v>
      </c>
      <c r="C186" s="113" t="s">
        <v>324</v>
      </c>
      <c r="D186" s="113" t="s">
        <v>658</v>
      </c>
      <c r="E186" s="113" t="s">
        <v>659</v>
      </c>
      <c r="F186" s="94">
        <v>66</v>
      </c>
      <c r="G186" s="114">
        <v>0.95454545454545459</v>
      </c>
      <c r="H186" s="114">
        <v>3.0303030303030304E-2</v>
      </c>
      <c r="I186" s="96" t="s">
        <v>57</v>
      </c>
      <c r="J186" s="96" t="s">
        <v>57</v>
      </c>
      <c r="K186" s="96" t="s">
        <v>57</v>
      </c>
      <c r="L186" s="96" t="s">
        <v>57</v>
      </c>
      <c r="M186" s="96" t="s">
        <v>57</v>
      </c>
      <c r="N186" s="96" t="s">
        <v>57</v>
      </c>
      <c r="O186" s="68"/>
      <c r="P186" s="68"/>
    </row>
    <row r="187" spans="1:16" x14ac:dyDescent="0.35">
      <c r="A187" s="113" t="s">
        <v>114</v>
      </c>
      <c r="B187" s="113" t="s">
        <v>323</v>
      </c>
      <c r="C187" s="113" t="s">
        <v>324</v>
      </c>
      <c r="D187" s="113" t="s">
        <v>660</v>
      </c>
      <c r="E187" s="113" t="s">
        <v>374</v>
      </c>
      <c r="F187" s="94">
        <v>1</v>
      </c>
      <c r="G187" s="114" t="s">
        <v>57</v>
      </c>
      <c r="H187" s="114" t="s">
        <v>57</v>
      </c>
      <c r="I187" s="96" t="s">
        <v>57</v>
      </c>
      <c r="J187" s="96" t="s">
        <v>57</v>
      </c>
      <c r="K187" s="96" t="s">
        <v>57</v>
      </c>
      <c r="L187" s="96" t="s">
        <v>57</v>
      </c>
      <c r="M187" s="96" t="s">
        <v>57</v>
      </c>
      <c r="N187" s="96" t="s">
        <v>57</v>
      </c>
      <c r="O187" s="68"/>
      <c r="P187" s="68"/>
    </row>
    <row r="188" spans="1:16" x14ac:dyDescent="0.35">
      <c r="A188" s="113" t="s">
        <v>114</v>
      </c>
      <c r="B188" s="113" t="s">
        <v>323</v>
      </c>
      <c r="C188" s="113" t="s">
        <v>324</v>
      </c>
      <c r="D188" s="113" t="s">
        <v>661</v>
      </c>
      <c r="E188" s="113" t="s">
        <v>662</v>
      </c>
      <c r="F188" s="94">
        <v>84</v>
      </c>
      <c r="G188" s="114">
        <v>0.97619047619047616</v>
      </c>
      <c r="H188" s="114">
        <v>1.1904761904761904E-2</v>
      </c>
      <c r="I188" s="96">
        <v>74</v>
      </c>
      <c r="J188" s="96">
        <v>8</v>
      </c>
      <c r="K188" s="96">
        <v>0</v>
      </c>
      <c r="L188" s="96">
        <v>0</v>
      </c>
      <c r="M188" s="96">
        <v>1</v>
      </c>
      <c r="N188" s="96">
        <v>1</v>
      </c>
      <c r="O188" s="68"/>
      <c r="P188" s="68"/>
    </row>
    <row r="189" spans="1:16" x14ac:dyDescent="0.35">
      <c r="A189" s="113" t="s">
        <v>114</v>
      </c>
      <c r="B189" s="113" t="s">
        <v>325</v>
      </c>
      <c r="C189" s="113" t="s">
        <v>326</v>
      </c>
      <c r="D189" s="113" t="s">
        <v>663</v>
      </c>
      <c r="E189" s="113" t="s">
        <v>664</v>
      </c>
      <c r="F189" s="94">
        <v>8</v>
      </c>
      <c r="G189" s="114">
        <v>1</v>
      </c>
      <c r="H189" s="114">
        <v>0</v>
      </c>
      <c r="I189" s="96" t="s">
        <v>57</v>
      </c>
      <c r="J189" s="96" t="s">
        <v>57</v>
      </c>
      <c r="K189" s="96" t="s">
        <v>57</v>
      </c>
      <c r="L189" s="96" t="s">
        <v>57</v>
      </c>
      <c r="M189" s="96" t="s">
        <v>57</v>
      </c>
      <c r="N189" s="96" t="s">
        <v>57</v>
      </c>
      <c r="O189" s="68"/>
      <c r="P189" s="68"/>
    </row>
    <row r="190" spans="1:16" x14ac:dyDescent="0.35">
      <c r="A190" s="113" t="s">
        <v>114</v>
      </c>
      <c r="B190" s="113" t="s">
        <v>325</v>
      </c>
      <c r="C190" s="113" t="s">
        <v>326</v>
      </c>
      <c r="D190" s="113" t="s">
        <v>765</v>
      </c>
      <c r="E190" s="113" t="s">
        <v>374</v>
      </c>
      <c r="F190" s="94">
        <v>1</v>
      </c>
      <c r="G190" s="114" t="s">
        <v>57</v>
      </c>
      <c r="H190" s="114" t="s">
        <v>57</v>
      </c>
      <c r="I190" s="96" t="s">
        <v>57</v>
      </c>
      <c r="J190" s="96" t="s">
        <v>57</v>
      </c>
      <c r="K190" s="96" t="s">
        <v>57</v>
      </c>
      <c r="L190" s="96" t="s">
        <v>57</v>
      </c>
      <c r="M190" s="96" t="s">
        <v>57</v>
      </c>
      <c r="N190" s="96" t="s">
        <v>57</v>
      </c>
      <c r="O190" s="68"/>
      <c r="P190" s="68"/>
    </row>
    <row r="191" spans="1:16" x14ac:dyDescent="0.35">
      <c r="A191" s="113" t="s">
        <v>114</v>
      </c>
      <c r="B191" s="113" t="s">
        <v>325</v>
      </c>
      <c r="C191" s="113" t="s">
        <v>326</v>
      </c>
      <c r="D191" s="113" t="s">
        <v>665</v>
      </c>
      <c r="E191" s="113" t="s">
        <v>666</v>
      </c>
      <c r="F191" s="94">
        <v>108</v>
      </c>
      <c r="G191" s="114">
        <v>0.98148148148148151</v>
      </c>
      <c r="H191" s="114">
        <v>9.2592592592592587E-3</v>
      </c>
      <c r="I191" s="96">
        <v>103</v>
      </c>
      <c r="J191" s="96">
        <v>3</v>
      </c>
      <c r="K191" s="96">
        <v>1</v>
      </c>
      <c r="L191" s="96">
        <v>0</v>
      </c>
      <c r="M191" s="96">
        <v>1</v>
      </c>
      <c r="N191" s="96">
        <v>0</v>
      </c>
      <c r="O191" s="68"/>
      <c r="P191" s="68"/>
    </row>
    <row r="192" spans="1:16" x14ac:dyDescent="0.35">
      <c r="A192" s="113" t="s">
        <v>114</v>
      </c>
      <c r="B192" s="113" t="s">
        <v>325</v>
      </c>
      <c r="C192" s="113" t="s">
        <v>326</v>
      </c>
      <c r="D192" s="113" t="s">
        <v>667</v>
      </c>
      <c r="E192" s="113" t="s">
        <v>668</v>
      </c>
      <c r="F192" s="94">
        <v>0</v>
      </c>
      <c r="G192" s="114" t="s">
        <v>8</v>
      </c>
      <c r="H192" s="114" t="s">
        <v>8</v>
      </c>
      <c r="I192" s="96">
        <v>0</v>
      </c>
      <c r="J192" s="96">
        <v>0</v>
      </c>
      <c r="K192" s="96">
        <v>0</v>
      </c>
      <c r="L192" s="96">
        <v>0</v>
      </c>
      <c r="M192" s="96">
        <v>0</v>
      </c>
      <c r="N192" s="96">
        <v>0</v>
      </c>
      <c r="O192" s="68"/>
      <c r="P192" s="68"/>
    </row>
    <row r="193" spans="1:16" x14ac:dyDescent="0.35">
      <c r="A193" s="113" t="s">
        <v>116</v>
      </c>
      <c r="B193" s="113" t="s">
        <v>712</v>
      </c>
      <c r="C193" s="113" t="s">
        <v>713</v>
      </c>
      <c r="D193" s="113" t="s">
        <v>766</v>
      </c>
      <c r="E193" s="113" t="s">
        <v>767</v>
      </c>
      <c r="F193" s="94">
        <v>33</v>
      </c>
      <c r="G193" s="114">
        <v>0.90909090909090906</v>
      </c>
      <c r="H193" s="114">
        <v>9.0909090909090912E-2</v>
      </c>
      <c r="I193" s="96" t="s">
        <v>57</v>
      </c>
      <c r="J193" s="96" t="s">
        <v>57</v>
      </c>
      <c r="K193" s="96" t="s">
        <v>57</v>
      </c>
      <c r="L193" s="96" t="s">
        <v>57</v>
      </c>
      <c r="M193" s="96" t="s">
        <v>57</v>
      </c>
      <c r="N193" s="96" t="s">
        <v>57</v>
      </c>
      <c r="O193" s="68"/>
      <c r="P193" s="68"/>
    </row>
    <row r="194" spans="1:16" x14ac:dyDescent="0.35">
      <c r="A194" s="113" t="s">
        <v>116</v>
      </c>
      <c r="B194" s="113" t="s">
        <v>327</v>
      </c>
      <c r="C194" s="113" t="s">
        <v>328</v>
      </c>
      <c r="D194" s="113" t="s">
        <v>670</v>
      </c>
      <c r="E194" s="113" t="s">
        <v>671</v>
      </c>
      <c r="F194" s="94">
        <v>3</v>
      </c>
      <c r="G194" s="114" t="s">
        <v>57</v>
      </c>
      <c r="H194" s="114" t="s">
        <v>57</v>
      </c>
      <c r="I194" s="96" t="s">
        <v>57</v>
      </c>
      <c r="J194" s="96" t="s">
        <v>57</v>
      </c>
      <c r="K194" s="96" t="s">
        <v>57</v>
      </c>
      <c r="L194" s="96" t="s">
        <v>57</v>
      </c>
      <c r="M194" s="96" t="s">
        <v>57</v>
      </c>
      <c r="N194" s="96" t="s">
        <v>57</v>
      </c>
      <c r="O194" s="68"/>
      <c r="P194" s="68"/>
    </row>
    <row r="195" spans="1:16" x14ac:dyDescent="0.35">
      <c r="A195" s="113" t="s">
        <v>116</v>
      </c>
      <c r="B195" s="113" t="s">
        <v>329</v>
      </c>
      <c r="C195" s="113" t="s">
        <v>330</v>
      </c>
      <c r="D195" s="113" t="s">
        <v>672</v>
      </c>
      <c r="E195" s="113" t="s">
        <v>673</v>
      </c>
      <c r="F195" s="94">
        <v>0</v>
      </c>
      <c r="G195" s="114" t="s">
        <v>8</v>
      </c>
      <c r="H195" s="114" t="s">
        <v>8</v>
      </c>
      <c r="I195" s="96">
        <v>0</v>
      </c>
      <c r="J195" s="96">
        <v>0</v>
      </c>
      <c r="K195" s="96">
        <v>0</v>
      </c>
      <c r="L195" s="96">
        <v>0</v>
      </c>
      <c r="M195" s="96">
        <v>0</v>
      </c>
      <c r="N195" s="96">
        <v>0</v>
      </c>
      <c r="O195" s="68"/>
      <c r="P195" s="68"/>
    </row>
    <row r="196" spans="1:16" x14ac:dyDescent="0.35">
      <c r="A196" s="113" t="s">
        <v>116</v>
      </c>
      <c r="B196" s="113" t="s">
        <v>329</v>
      </c>
      <c r="C196" s="113" t="s">
        <v>330</v>
      </c>
      <c r="D196" s="113" t="s">
        <v>674</v>
      </c>
      <c r="E196" s="113" t="s">
        <v>374</v>
      </c>
      <c r="F196" s="94">
        <v>1</v>
      </c>
      <c r="G196" s="114" t="s">
        <v>57</v>
      </c>
      <c r="H196" s="114" t="s">
        <v>57</v>
      </c>
      <c r="I196" s="96" t="s">
        <v>57</v>
      </c>
      <c r="J196" s="96" t="s">
        <v>57</v>
      </c>
      <c r="K196" s="96" t="s">
        <v>57</v>
      </c>
      <c r="L196" s="96" t="s">
        <v>57</v>
      </c>
      <c r="M196" s="96" t="s">
        <v>57</v>
      </c>
      <c r="N196" s="96" t="s">
        <v>57</v>
      </c>
      <c r="O196" s="68"/>
      <c r="P196" s="68"/>
    </row>
    <row r="197" spans="1:16" x14ac:dyDescent="0.35">
      <c r="A197" s="113" t="s">
        <v>116</v>
      </c>
      <c r="B197" s="113" t="s">
        <v>329</v>
      </c>
      <c r="C197" s="113" t="s">
        <v>330</v>
      </c>
      <c r="D197" s="113" t="s">
        <v>675</v>
      </c>
      <c r="E197" s="113" t="s">
        <v>676</v>
      </c>
      <c r="F197" s="94">
        <v>42</v>
      </c>
      <c r="G197" s="114">
        <v>0.95238095238095233</v>
      </c>
      <c r="H197" s="114">
        <v>0</v>
      </c>
      <c r="I197" s="96" t="s">
        <v>57</v>
      </c>
      <c r="J197" s="96" t="s">
        <v>57</v>
      </c>
      <c r="K197" s="96" t="s">
        <v>57</v>
      </c>
      <c r="L197" s="96" t="s">
        <v>57</v>
      </c>
      <c r="M197" s="96" t="s">
        <v>57</v>
      </c>
      <c r="N197" s="96" t="s">
        <v>57</v>
      </c>
      <c r="O197" s="68"/>
      <c r="P197" s="68"/>
    </row>
    <row r="198" spans="1:16" x14ac:dyDescent="0.35">
      <c r="A198" s="113" t="s">
        <v>118</v>
      </c>
      <c r="B198" s="113" t="s">
        <v>333</v>
      </c>
      <c r="C198" s="113" t="s">
        <v>334</v>
      </c>
      <c r="D198" s="113" t="s">
        <v>768</v>
      </c>
      <c r="E198" s="113" t="s">
        <v>769</v>
      </c>
      <c r="F198" s="94">
        <v>154</v>
      </c>
      <c r="G198" s="114">
        <v>0.74025974025974028</v>
      </c>
      <c r="H198" s="114">
        <v>0.14285714285714285</v>
      </c>
      <c r="I198" s="96">
        <v>105</v>
      </c>
      <c r="J198" s="96">
        <v>9</v>
      </c>
      <c r="K198" s="96">
        <v>7</v>
      </c>
      <c r="L198" s="96">
        <v>9</v>
      </c>
      <c r="M198" s="96">
        <v>13</v>
      </c>
      <c r="N198" s="96">
        <v>11</v>
      </c>
      <c r="O198" s="68"/>
      <c r="P198" s="68"/>
    </row>
    <row r="199" spans="1:16" x14ac:dyDescent="0.35">
      <c r="A199" s="113" t="s">
        <v>118</v>
      </c>
      <c r="B199" s="113" t="s">
        <v>331</v>
      </c>
      <c r="C199" s="113" t="s">
        <v>332</v>
      </c>
      <c r="D199" s="113" t="s">
        <v>679</v>
      </c>
      <c r="E199" s="113" t="s">
        <v>680</v>
      </c>
      <c r="F199" s="94">
        <v>42</v>
      </c>
      <c r="G199" s="114">
        <v>0.97619047619047616</v>
      </c>
      <c r="H199" s="114">
        <v>2.3809523809523808E-2</v>
      </c>
      <c r="I199" s="96">
        <v>36</v>
      </c>
      <c r="J199" s="96">
        <v>5</v>
      </c>
      <c r="K199" s="96">
        <v>0</v>
      </c>
      <c r="L199" s="96">
        <v>0</v>
      </c>
      <c r="M199" s="96">
        <v>1</v>
      </c>
      <c r="N199" s="96">
        <v>0</v>
      </c>
      <c r="O199" s="68"/>
      <c r="P199" s="68"/>
    </row>
    <row r="200" spans="1:16" x14ac:dyDescent="0.35">
      <c r="A200" s="113" t="s">
        <v>118</v>
      </c>
      <c r="B200" s="113" t="s">
        <v>335</v>
      </c>
      <c r="C200" s="113" t="s">
        <v>336</v>
      </c>
      <c r="D200" s="113" t="s">
        <v>681</v>
      </c>
      <c r="E200" s="113" t="s">
        <v>682</v>
      </c>
      <c r="F200" s="94">
        <v>9</v>
      </c>
      <c r="G200" s="114">
        <v>1</v>
      </c>
      <c r="H200" s="114">
        <v>0</v>
      </c>
      <c r="I200" s="96">
        <v>9</v>
      </c>
      <c r="J200" s="96">
        <v>0</v>
      </c>
      <c r="K200" s="96">
        <v>0</v>
      </c>
      <c r="L200" s="96">
        <v>0</v>
      </c>
      <c r="M200" s="96">
        <v>0</v>
      </c>
      <c r="N200" s="96">
        <v>0</v>
      </c>
      <c r="O200" s="68"/>
      <c r="P200" s="68"/>
    </row>
    <row r="201" spans="1:16" x14ac:dyDescent="0.35">
      <c r="A201" s="113" t="s">
        <v>120</v>
      </c>
      <c r="B201" s="113" t="s">
        <v>339</v>
      </c>
      <c r="C201" s="113" t="s">
        <v>340</v>
      </c>
      <c r="D201" s="113" t="s">
        <v>683</v>
      </c>
      <c r="E201" s="113" t="s">
        <v>684</v>
      </c>
      <c r="F201" s="94">
        <v>27</v>
      </c>
      <c r="G201" s="114">
        <v>0.92592592592592593</v>
      </c>
      <c r="H201" s="114">
        <v>7.407407407407407E-2</v>
      </c>
      <c r="I201" s="96">
        <v>22</v>
      </c>
      <c r="J201" s="96">
        <v>3</v>
      </c>
      <c r="K201" s="96">
        <v>0</v>
      </c>
      <c r="L201" s="96">
        <v>1</v>
      </c>
      <c r="M201" s="96">
        <v>1</v>
      </c>
      <c r="N201" s="96">
        <v>0</v>
      </c>
      <c r="O201" s="68"/>
      <c r="P201" s="68"/>
    </row>
    <row r="202" spans="1:16" x14ac:dyDescent="0.35">
      <c r="A202" s="113" t="s">
        <v>120</v>
      </c>
      <c r="B202" s="113" t="s">
        <v>347</v>
      </c>
      <c r="C202" s="113" t="s">
        <v>348</v>
      </c>
      <c r="D202" s="113" t="s">
        <v>685</v>
      </c>
      <c r="E202" s="113" t="s">
        <v>686</v>
      </c>
      <c r="F202" s="94">
        <v>14</v>
      </c>
      <c r="G202" s="114">
        <v>0.9285714285714286</v>
      </c>
      <c r="H202" s="114">
        <v>7.1428571428571425E-2</v>
      </c>
      <c r="I202" s="96">
        <v>11</v>
      </c>
      <c r="J202" s="96">
        <v>2</v>
      </c>
      <c r="K202" s="96">
        <v>0</v>
      </c>
      <c r="L202" s="96">
        <v>1</v>
      </c>
      <c r="M202" s="96">
        <v>0</v>
      </c>
      <c r="N202" s="96">
        <v>0</v>
      </c>
      <c r="O202" s="68"/>
      <c r="P202" s="68"/>
    </row>
    <row r="203" spans="1:16" x14ac:dyDescent="0.35">
      <c r="A203" s="113" t="s">
        <v>120</v>
      </c>
      <c r="B203" s="113" t="s">
        <v>345</v>
      </c>
      <c r="C203" s="113" t="s">
        <v>346</v>
      </c>
      <c r="D203" s="113" t="s">
        <v>687</v>
      </c>
      <c r="E203" s="113" t="s">
        <v>688</v>
      </c>
      <c r="F203" s="94">
        <v>41</v>
      </c>
      <c r="G203" s="114">
        <v>0.87804878048780488</v>
      </c>
      <c r="H203" s="114">
        <v>7.3170731707317069E-2</v>
      </c>
      <c r="I203" s="96">
        <v>31</v>
      </c>
      <c r="J203" s="96">
        <v>5</v>
      </c>
      <c r="K203" s="96">
        <v>2</v>
      </c>
      <c r="L203" s="96">
        <v>2</v>
      </c>
      <c r="M203" s="96">
        <v>1</v>
      </c>
      <c r="N203" s="96">
        <v>0</v>
      </c>
      <c r="O203" s="68"/>
      <c r="P203" s="68"/>
    </row>
    <row r="204" spans="1:16" x14ac:dyDescent="0.35">
      <c r="A204" s="113" t="s">
        <v>120</v>
      </c>
      <c r="B204" s="113" t="s">
        <v>343</v>
      </c>
      <c r="C204" s="113" t="s">
        <v>344</v>
      </c>
      <c r="D204" s="113" t="s">
        <v>689</v>
      </c>
      <c r="E204" s="113" t="s">
        <v>690</v>
      </c>
      <c r="F204" s="94">
        <v>39</v>
      </c>
      <c r="G204" s="114">
        <v>0.94871794871794868</v>
      </c>
      <c r="H204" s="114">
        <v>2.564102564102564E-2</v>
      </c>
      <c r="I204" s="96">
        <v>33</v>
      </c>
      <c r="J204" s="96">
        <v>4</v>
      </c>
      <c r="K204" s="96">
        <v>1</v>
      </c>
      <c r="L204" s="96">
        <v>1</v>
      </c>
      <c r="M204" s="96">
        <v>0</v>
      </c>
      <c r="N204" s="96">
        <v>0</v>
      </c>
      <c r="O204" s="68"/>
      <c r="P204" s="68"/>
    </row>
    <row r="205" spans="1:16" x14ac:dyDescent="0.35">
      <c r="A205" s="113" t="s">
        <v>120</v>
      </c>
      <c r="B205" s="113" t="s">
        <v>343</v>
      </c>
      <c r="C205" s="113" t="s">
        <v>344</v>
      </c>
      <c r="D205" s="113" t="s">
        <v>691</v>
      </c>
      <c r="E205" s="113" t="s">
        <v>692</v>
      </c>
      <c r="F205" s="94">
        <v>52</v>
      </c>
      <c r="G205" s="114">
        <v>0.92307692307692313</v>
      </c>
      <c r="H205" s="114">
        <v>3.8461538461538464E-2</v>
      </c>
      <c r="I205" s="96">
        <v>45</v>
      </c>
      <c r="J205" s="96">
        <v>3</v>
      </c>
      <c r="K205" s="96">
        <v>2</v>
      </c>
      <c r="L205" s="96">
        <v>0</v>
      </c>
      <c r="M205" s="96">
        <v>2</v>
      </c>
      <c r="N205" s="96">
        <v>0</v>
      </c>
      <c r="O205" s="68"/>
      <c r="P205" s="68"/>
    </row>
    <row r="206" spans="1:16" x14ac:dyDescent="0.35">
      <c r="A206" s="113" t="s">
        <v>120</v>
      </c>
      <c r="B206" s="113" t="s">
        <v>337</v>
      </c>
      <c r="C206" s="113" t="s">
        <v>338</v>
      </c>
      <c r="D206" s="113" t="s">
        <v>693</v>
      </c>
      <c r="E206" s="113" t="s">
        <v>694</v>
      </c>
      <c r="F206" s="94">
        <v>6</v>
      </c>
      <c r="G206" s="114">
        <v>1</v>
      </c>
      <c r="H206" s="114">
        <v>0</v>
      </c>
      <c r="I206" s="96" t="s">
        <v>57</v>
      </c>
      <c r="J206" s="96" t="s">
        <v>57</v>
      </c>
      <c r="K206" s="96" t="s">
        <v>57</v>
      </c>
      <c r="L206" s="96" t="s">
        <v>57</v>
      </c>
      <c r="M206" s="96" t="s">
        <v>57</v>
      </c>
      <c r="N206" s="96" t="s">
        <v>57</v>
      </c>
      <c r="O206" s="68"/>
      <c r="P206" s="68"/>
    </row>
    <row r="207" spans="1:16" x14ac:dyDescent="0.35">
      <c r="A207" s="113" t="s">
        <v>120</v>
      </c>
      <c r="B207" s="113" t="s">
        <v>341</v>
      </c>
      <c r="C207" s="113" t="s">
        <v>342</v>
      </c>
      <c r="D207" s="113" t="s">
        <v>695</v>
      </c>
      <c r="E207" s="113" t="s">
        <v>696</v>
      </c>
      <c r="F207" s="94">
        <v>1</v>
      </c>
      <c r="G207" s="114" t="s">
        <v>57</v>
      </c>
      <c r="H207" s="114" t="s">
        <v>57</v>
      </c>
      <c r="I207" s="96" t="s">
        <v>57</v>
      </c>
      <c r="J207" s="96" t="s">
        <v>57</v>
      </c>
      <c r="K207" s="96" t="s">
        <v>57</v>
      </c>
      <c r="L207" s="96" t="s">
        <v>57</v>
      </c>
      <c r="M207" s="96" t="s">
        <v>57</v>
      </c>
      <c r="N207" s="96" t="s">
        <v>57</v>
      </c>
      <c r="O207" s="68"/>
      <c r="P207" s="68"/>
    </row>
    <row r="208" spans="1:16" x14ac:dyDescent="0.35">
      <c r="A208" s="115" t="s">
        <v>120</v>
      </c>
      <c r="B208" s="115" t="s">
        <v>349</v>
      </c>
      <c r="C208" s="115" t="s">
        <v>350</v>
      </c>
      <c r="D208" s="115" t="s">
        <v>697</v>
      </c>
      <c r="E208" s="115" t="s">
        <v>698</v>
      </c>
      <c r="F208" s="99">
        <v>6</v>
      </c>
      <c r="G208" s="116">
        <v>1</v>
      </c>
      <c r="H208" s="116">
        <v>0</v>
      </c>
      <c r="I208" s="101">
        <v>6</v>
      </c>
      <c r="J208" s="101">
        <v>0</v>
      </c>
      <c r="K208" s="101">
        <v>0</v>
      </c>
      <c r="L208" s="101">
        <v>0</v>
      </c>
      <c r="M208" s="101">
        <v>0</v>
      </c>
      <c r="N208" s="101">
        <v>0</v>
      </c>
      <c r="O208" s="68"/>
      <c r="P208" s="68"/>
    </row>
    <row r="209" spans="15:16" x14ac:dyDescent="0.35">
      <c r="O209" s="68"/>
      <c r="P209" s="68"/>
    </row>
    <row r="210" spans="15:16" x14ac:dyDescent="0.35">
      <c r="O210" s="68"/>
      <c r="P210" s="68"/>
    </row>
    <row r="211" spans="15:16" x14ac:dyDescent="0.35">
      <c r="O211" s="68"/>
      <c r="P211" s="68"/>
    </row>
    <row r="212" spans="15:16" x14ac:dyDescent="0.35">
      <c r="O212" s="68"/>
      <c r="P212" s="68"/>
    </row>
    <row r="213" spans="15:16" x14ac:dyDescent="0.35">
      <c r="O213" s="68"/>
      <c r="P213" s="68"/>
    </row>
    <row r="214" spans="15:16" x14ac:dyDescent="0.35">
      <c r="O214" s="68"/>
      <c r="P214" s="68"/>
    </row>
    <row r="215" spans="15:16" x14ac:dyDescent="0.35">
      <c r="O215" s="68"/>
      <c r="P215" s="68"/>
    </row>
    <row r="216" spans="15:16" x14ac:dyDescent="0.35">
      <c r="O216" s="68"/>
      <c r="P216" s="68"/>
    </row>
    <row r="217" spans="15:16" x14ac:dyDescent="0.35">
      <c r="O217" s="68"/>
      <c r="P217" s="68"/>
    </row>
    <row r="218" spans="15:16" x14ac:dyDescent="0.35">
      <c r="O218" s="68"/>
      <c r="P218" s="68"/>
    </row>
    <row r="219" spans="15:16" x14ac:dyDescent="0.35">
      <c r="O219" s="68"/>
      <c r="P219" s="68"/>
    </row>
    <row r="220" spans="15:16" x14ac:dyDescent="0.35">
      <c r="O220" s="68"/>
      <c r="P220" s="68"/>
    </row>
    <row r="221" spans="15:16" x14ac:dyDescent="0.35">
      <c r="O221" s="68"/>
      <c r="P221" s="68"/>
    </row>
    <row r="222" spans="15:16" x14ac:dyDescent="0.35">
      <c r="O222" s="68"/>
      <c r="P222" s="68"/>
    </row>
    <row r="223" spans="15:16" x14ac:dyDescent="0.35">
      <c r="O223" s="68"/>
      <c r="P223" s="68"/>
    </row>
    <row r="224" spans="15:16" x14ac:dyDescent="0.35">
      <c r="O224" s="68"/>
      <c r="P224" s="68"/>
    </row>
    <row r="225" spans="15:16" x14ac:dyDescent="0.35">
      <c r="O225" s="68"/>
      <c r="P225" s="68"/>
    </row>
    <row r="226" spans="15:16" x14ac:dyDescent="0.35">
      <c r="O226" s="68"/>
      <c r="P226" s="68"/>
    </row>
  </sheetData>
  <mergeCells count="9">
    <mergeCell ref="G9:G10"/>
    <mergeCell ref="H9:H10"/>
    <mergeCell ref="I9:N9"/>
    <mergeCell ref="A9:A10"/>
    <mergeCell ref="B9:B10"/>
    <mergeCell ref="C9:C10"/>
    <mergeCell ref="D9:D10"/>
    <mergeCell ref="E9:E10"/>
    <mergeCell ref="F9:F10"/>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8193" r:id="rId4" name="Drop Down Site Code">
              <controlPr defaultSize="0" autoLine="0" autoPict="0" macro="[0]!DropDown">
                <anchor moveWithCells="1">
                  <from>
                    <xdr:col>5</xdr:col>
                    <xdr:colOff>336550</xdr:colOff>
                    <xdr:row>6</xdr:row>
                    <xdr:rowOff>44450</xdr:rowOff>
                  </from>
                  <to>
                    <xdr:col>6</xdr:col>
                    <xdr:colOff>184150</xdr:colOff>
                    <xdr:row>6</xdr:row>
                    <xdr:rowOff>266700</xdr:rowOff>
                  </to>
                </anchor>
              </controlPr>
            </control>
          </mc:Choice>
        </mc:AlternateContent>
        <mc:AlternateContent xmlns:mc="http://schemas.openxmlformats.org/markup-compatibility/2006">
          <mc:Choice Requires="x14">
            <control shapeId="8194" r:id="rId5" name="Drop Down Site">
              <controlPr defaultSize="0" autoLine="0" autoPict="0" macro="[0]!DropDown">
                <anchor moveWithCells="1">
                  <from>
                    <xdr:col>6</xdr:col>
                    <xdr:colOff>330200</xdr:colOff>
                    <xdr:row>6</xdr:row>
                    <xdr:rowOff>38100</xdr:rowOff>
                  </from>
                  <to>
                    <xdr:col>8</xdr:col>
                    <xdr:colOff>908050</xdr:colOff>
                    <xdr:row>6</xdr:row>
                    <xdr:rowOff>260350</xdr:rowOff>
                  </to>
                </anchor>
              </controlPr>
            </control>
          </mc:Choice>
        </mc:AlternateContent>
        <mc:AlternateContent xmlns:mc="http://schemas.openxmlformats.org/markup-compatibility/2006">
          <mc:Choice Requires="x14">
            <control shapeId="8195" r:id="rId6" name="Drop Down Trust Code">
              <controlPr defaultSize="0" autoLine="0" autoPict="0" macro="[0]!DropDown">
                <anchor moveWithCells="1">
                  <from>
                    <xdr:col>5</xdr:col>
                    <xdr:colOff>336550</xdr:colOff>
                    <xdr:row>5</xdr:row>
                    <xdr:rowOff>38100</xdr:rowOff>
                  </from>
                  <to>
                    <xdr:col>6</xdr:col>
                    <xdr:colOff>184150</xdr:colOff>
                    <xdr:row>5</xdr:row>
                    <xdr:rowOff>260350</xdr:rowOff>
                  </to>
                </anchor>
              </controlPr>
            </control>
          </mc:Choice>
        </mc:AlternateContent>
        <mc:AlternateContent xmlns:mc="http://schemas.openxmlformats.org/markup-compatibility/2006">
          <mc:Choice Requires="x14">
            <control shapeId="8196" r:id="rId7" name="Drop Down Trust">
              <controlPr defaultSize="0" autoLine="0" autoPict="0" macro="[0]!DropDown">
                <anchor moveWithCells="1">
                  <from>
                    <xdr:col>6</xdr:col>
                    <xdr:colOff>330200</xdr:colOff>
                    <xdr:row>5</xdr:row>
                    <xdr:rowOff>38100</xdr:rowOff>
                  </from>
                  <to>
                    <xdr:col>8</xdr:col>
                    <xdr:colOff>908050</xdr:colOff>
                    <xdr:row>5</xdr:row>
                    <xdr:rowOff>260350</xdr:rowOff>
                  </to>
                </anchor>
              </controlPr>
            </control>
          </mc:Choice>
        </mc:AlternateContent>
        <mc:AlternateContent xmlns:mc="http://schemas.openxmlformats.org/markup-compatibility/2006">
          <mc:Choice Requires="x14">
            <control shapeId="8197" r:id="rId8" name="Drop Down Sort">
              <controlPr defaultSize="0" autoLine="0" autoPict="0">
                <anchor moveWithCells="1">
                  <from>
                    <xdr:col>2</xdr:col>
                    <xdr:colOff>520700</xdr:colOff>
                    <xdr:row>4</xdr:row>
                    <xdr:rowOff>120650</xdr:rowOff>
                  </from>
                  <to>
                    <xdr:col>3</xdr:col>
                    <xdr:colOff>139700</xdr:colOff>
                    <xdr:row>5</xdr:row>
                    <xdr:rowOff>107950</xdr:rowOff>
                  </to>
                </anchor>
              </controlPr>
            </control>
          </mc:Choice>
        </mc:AlternateContent>
        <mc:AlternateContent xmlns:mc="http://schemas.openxmlformats.org/markup-compatibility/2006">
          <mc:Choice Requires="x14">
            <control shapeId="8198" r:id="rId9" name="sort">
              <controlPr defaultSize="0" autoFill="0" autoPict="0" macro="[0]!SheetSort">
                <anchor moveWithCells="1" sizeWithCells="1">
                  <from>
                    <xdr:col>3</xdr:col>
                    <xdr:colOff>292100</xdr:colOff>
                    <xdr:row>5</xdr:row>
                    <xdr:rowOff>6350</xdr:rowOff>
                  </from>
                  <to>
                    <xdr:col>4</xdr:col>
                    <xdr:colOff>387350</xdr:colOff>
                    <xdr:row>5</xdr:row>
                    <xdr:rowOff>266700</xdr:rowOff>
                  </to>
                </anchor>
              </controlPr>
            </control>
          </mc:Choice>
        </mc:AlternateContent>
        <mc:AlternateContent xmlns:mc="http://schemas.openxmlformats.org/markup-compatibility/2006">
          <mc:Choice Requires="x14">
            <control shapeId="8199" r:id="rId10" name="filterform">
              <controlPr defaultSize="0" autoFill="0" autoPict="0" macro="[0]!FilterButton">
                <anchor moveWithCells="1" sizeWithCells="1">
                  <from>
                    <xdr:col>9</xdr:col>
                    <xdr:colOff>0</xdr:colOff>
                    <xdr:row>4</xdr:row>
                    <xdr:rowOff>120650</xdr:rowOff>
                  </from>
                  <to>
                    <xdr:col>9</xdr:col>
                    <xdr:colOff>977900</xdr:colOff>
                    <xdr:row>5</xdr:row>
                    <xdr:rowOff>107950</xdr:rowOff>
                  </to>
                </anchor>
              </controlPr>
            </control>
          </mc:Choice>
        </mc:AlternateContent>
        <mc:AlternateContent xmlns:mc="http://schemas.openxmlformats.org/markup-compatibility/2006">
          <mc:Choice Requires="x14">
            <control shapeId="8200" r:id="rId11" name="Low">
              <controlPr defaultSize="0" autoFill="0" autoLine="0" autoPict="0">
                <anchor moveWithCells="1">
                  <from>
                    <xdr:col>2</xdr:col>
                    <xdr:colOff>520700</xdr:colOff>
                    <xdr:row>5</xdr:row>
                    <xdr:rowOff>152400</xdr:rowOff>
                  </from>
                  <to>
                    <xdr:col>2</xdr:col>
                    <xdr:colOff>1104900</xdr:colOff>
                    <xdr:row>6</xdr:row>
                    <xdr:rowOff>234950</xdr:rowOff>
                  </to>
                </anchor>
              </controlPr>
            </control>
          </mc:Choice>
        </mc:AlternateContent>
        <mc:AlternateContent xmlns:mc="http://schemas.openxmlformats.org/markup-compatibility/2006">
          <mc:Choice Requires="x14">
            <control shapeId="8201" r:id="rId12" name="High">
              <controlPr defaultSize="0" autoFill="0" autoLine="0" autoPict="0">
                <anchor moveWithCells="1">
                  <from>
                    <xdr:col>2</xdr:col>
                    <xdr:colOff>1447800</xdr:colOff>
                    <xdr:row>5</xdr:row>
                    <xdr:rowOff>152400</xdr:rowOff>
                  </from>
                  <to>
                    <xdr:col>2</xdr:col>
                    <xdr:colOff>2197100</xdr:colOff>
                    <xdr:row>6</xdr:row>
                    <xdr:rowOff>234950</xdr:rowOff>
                  </to>
                </anchor>
              </controlPr>
            </control>
          </mc:Choice>
        </mc:AlternateContent>
        <mc:AlternateContent xmlns:mc="http://schemas.openxmlformats.org/markup-compatibility/2006">
          <mc:Choice Requires="x14">
            <control shapeId="8202" r:id="rId13" name="Drop Down RG Code">
              <controlPr defaultSize="0" autoLine="0" autoPict="0" macro="[0]!DropDown">
                <anchor moveWithCells="1">
                  <from>
                    <xdr:col>5</xdr:col>
                    <xdr:colOff>336550</xdr:colOff>
                    <xdr:row>4</xdr:row>
                    <xdr:rowOff>44450</xdr:rowOff>
                  </from>
                  <to>
                    <xdr:col>6</xdr:col>
                    <xdr:colOff>184150</xdr:colOff>
                    <xdr:row>4</xdr:row>
                    <xdr:rowOff>266700</xdr:rowOff>
                  </to>
                </anchor>
              </controlPr>
            </control>
          </mc:Choice>
        </mc:AlternateContent>
        <mc:AlternateContent xmlns:mc="http://schemas.openxmlformats.org/markup-compatibility/2006">
          <mc:Choice Requires="x14">
            <control shapeId="8203" r:id="rId14" name="Drop Down RG">
              <controlPr defaultSize="0" autoLine="0" autoPict="0" macro="[0]!DropDown">
                <anchor moveWithCells="1">
                  <from>
                    <xdr:col>6</xdr:col>
                    <xdr:colOff>330200</xdr:colOff>
                    <xdr:row>4</xdr:row>
                    <xdr:rowOff>44450</xdr:rowOff>
                  </from>
                  <to>
                    <xdr:col>8</xdr:col>
                    <xdr:colOff>908050</xdr:colOff>
                    <xdr:row>4</xdr:row>
                    <xdr:rowOff>266700</xdr:rowOff>
                  </to>
                </anchor>
              </controlPr>
            </control>
          </mc:Choice>
        </mc:AlternateContent>
        <mc:AlternateContent xmlns:mc="http://schemas.openxmlformats.org/markup-compatibility/2006">
          <mc:Choice Requires="x14">
            <control shapeId="8204" r:id="rId15" name="Antenatal">
              <controlPr defaultSize="0" print="0" autoFill="0" autoPict="0" macro="[0]!Sites1">
                <anchor moveWithCells="1">
                  <from>
                    <xdr:col>2</xdr:col>
                    <xdr:colOff>2025650</xdr:colOff>
                    <xdr:row>1</xdr:row>
                    <xdr:rowOff>76200</xdr:rowOff>
                  </from>
                  <to>
                    <xdr:col>4</xdr:col>
                    <xdr:colOff>495300</xdr:colOff>
                    <xdr:row>2</xdr:row>
                    <xdr:rowOff>234950</xdr:rowOff>
                  </to>
                </anchor>
              </controlPr>
            </control>
          </mc:Choice>
        </mc:AlternateContent>
        <mc:AlternateContent xmlns:mc="http://schemas.openxmlformats.org/markup-compatibility/2006">
          <mc:Choice Requires="x14">
            <control shapeId="8205" r:id="rId16" name="PostnatalWard">
              <controlPr defaultSize="0" print="0" autoFill="0" autoPict="0" macro="[0]!Sites3">
                <anchor moveWithCells="1">
                  <from>
                    <xdr:col>2</xdr:col>
                    <xdr:colOff>2025650</xdr:colOff>
                    <xdr:row>2</xdr:row>
                    <xdr:rowOff>311150</xdr:rowOff>
                  </from>
                  <to>
                    <xdr:col>4</xdr:col>
                    <xdr:colOff>495300</xdr:colOff>
                    <xdr:row>3</xdr:row>
                    <xdr:rowOff>0</xdr:rowOff>
                  </to>
                </anchor>
              </controlPr>
            </control>
          </mc:Choice>
        </mc:AlternateContent>
        <mc:AlternateContent xmlns:mc="http://schemas.openxmlformats.org/markup-compatibility/2006">
          <mc:Choice Requires="x14">
            <control shapeId="8206" r:id="rId17" name="Birth">
              <controlPr defaultSize="0" print="0" autoFill="0" autoPict="0" macro="[0]!Sites2">
                <anchor moveWithCells="1">
                  <from>
                    <xdr:col>4</xdr:col>
                    <xdr:colOff>596900</xdr:colOff>
                    <xdr:row>1</xdr:row>
                    <xdr:rowOff>76200</xdr:rowOff>
                  </from>
                  <to>
                    <xdr:col>4</xdr:col>
                    <xdr:colOff>2139950</xdr:colOff>
                    <xdr:row>2</xdr:row>
                    <xdr:rowOff>234950</xdr:rowOff>
                  </to>
                </anchor>
              </controlPr>
            </control>
          </mc:Choice>
        </mc:AlternateContent>
        <mc:AlternateContent xmlns:mc="http://schemas.openxmlformats.org/markup-compatibility/2006">
          <mc:Choice Requires="x14">
            <control shapeId="8207" r:id="rId18" name="PostnatalComm">
              <controlPr defaultSize="0" print="0" autoFill="0" autoPict="0" macro="[0]!Trusts4">
                <anchor moveWithCells="1">
                  <from>
                    <xdr:col>4</xdr:col>
                    <xdr:colOff>596900</xdr:colOff>
                    <xdr:row>2</xdr:row>
                    <xdr:rowOff>311150</xdr:rowOff>
                  </from>
                  <to>
                    <xdr:col>4</xdr:col>
                    <xdr:colOff>2139950</xdr:colOff>
                    <xdr:row>3</xdr:row>
                    <xdr:rowOff>0</xdr:rowOff>
                  </to>
                </anchor>
              </controlPr>
            </control>
          </mc:Choice>
        </mc:AlternateContent>
        <mc:AlternateContent xmlns:mc="http://schemas.openxmlformats.org/markup-compatibility/2006">
          <mc:Choice Requires="x14">
            <control shapeId="8208" r:id="rId19" name="Regionlo">
              <controlPr defaultSize="0" print="0" autoFill="0" autoPict="0" macro="[0]!Regionlo2">
                <anchor moveWithCells="1" sizeWithCells="1">
                  <from>
                    <xdr:col>6</xdr:col>
                    <xdr:colOff>711200</xdr:colOff>
                    <xdr:row>1</xdr:row>
                    <xdr:rowOff>44450</xdr:rowOff>
                  </from>
                  <to>
                    <xdr:col>7</xdr:col>
                    <xdr:colOff>717550</xdr:colOff>
                    <xdr:row>2</xdr:row>
                    <xdr:rowOff>381000</xdr:rowOff>
                  </to>
                </anchor>
              </controlPr>
            </control>
          </mc:Choice>
        </mc:AlternateContent>
        <mc:AlternateContent xmlns:mc="http://schemas.openxmlformats.org/markup-compatibility/2006">
          <mc:Choice Requires="x14">
            <control shapeId="8209" r:id="rId20" name="Trusts">
              <controlPr defaultSize="0" print="0" autoFill="0" autoPict="0" macro="[0]!Trusts2">
                <anchor moveWithCells="1" sizeWithCells="1">
                  <from>
                    <xdr:col>7</xdr:col>
                    <xdr:colOff>920750</xdr:colOff>
                    <xdr:row>1</xdr:row>
                    <xdr:rowOff>44450</xdr:rowOff>
                  </from>
                  <to>
                    <xdr:col>8</xdr:col>
                    <xdr:colOff>914400</xdr:colOff>
                    <xdr:row>2</xdr:row>
                    <xdr:rowOff>381000</xdr:rowOff>
                  </to>
                </anchor>
              </controlPr>
            </control>
          </mc:Choice>
        </mc:AlternateContent>
        <mc:AlternateContent xmlns:mc="http://schemas.openxmlformats.org/markup-compatibility/2006">
          <mc:Choice Requires="x14">
            <control shapeId="8210" r:id="rId21" name="Sites">
              <controlPr defaultSize="0" print="0" autoFill="0" autoPict="0" macro="[0]!Sites2">
                <anchor moveWithCells="1" sizeWithCells="1">
                  <from>
                    <xdr:col>8</xdr:col>
                    <xdr:colOff>1130300</xdr:colOff>
                    <xdr:row>1</xdr:row>
                    <xdr:rowOff>44450</xdr:rowOff>
                  </from>
                  <to>
                    <xdr:col>9</xdr:col>
                    <xdr:colOff>952500</xdr:colOff>
                    <xdr:row>2</xdr:row>
                    <xdr:rowOff>381000</xdr:rowOff>
                  </to>
                </anchor>
              </controlPr>
            </control>
          </mc:Choice>
        </mc:AlternateContent>
        <mc:AlternateContent xmlns:mc="http://schemas.openxmlformats.org/markup-compatibility/2006">
          <mc:Choice Requires="x14">
            <control shapeId="8211" r:id="rId22" name="ViewNotes">
              <controlPr defaultSize="0" print="0" autoFill="0" autoPict="0" macro="[0]!NotesClick">
                <anchor moveWithCells="1">
                  <from>
                    <xdr:col>1</xdr:col>
                    <xdr:colOff>146050</xdr:colOff>
                    <xdr:row>2</xdr:row>
                    <xdr:rowOff>0</xdr:rowOff>
                  </from>
                  <to>
                    <xdr:col>2</xdr:col>
                    <xdr:colOff>679450</xdr:colOff>
                    <xdr:row>2</xdr:row>
                    <xdr:rowOff>260350</xdr:rowOff>
                  </to>
                </anchor>
              </controlPr>
            </control>
          </mc:Choice>
        </mc:AlternateContent>
        <mc:AlternateContent xmlns:mc="http://schemas.openxmlformats.org/markup-compatibility/2006">
          <mc:Choice Requires="x14">
            <control shapeId="8212" r:id="rId23" name="Summary">
              <controlPr defaultSize="0" print="0" autoFill="0" autoPict="0" macro="[0]!summarysheet">
                <anchor moveWithCells="1">
                  <from>
                    <xdr:col>1</xdr:col>
                    <xdr:colOff>146050</xdr:colOff>
                    <xdr:row>2</xdr:row>
                    <xdr:rowOff>304800</xdr:rowOff>
                  </from>
                  <to>
                    <xdr:col>2</xdr:col>
                    <xdr:colOff>679450</xdr:colOff>
                    <xdr:row>2</xdr:row>
                    <xdr:rowOff>565150</xdr:rowOff>
                  </to>
                </anchor>
              </controlPr>
            </control>
          </mc:Choice>
        </mc:AlternateContent>
        <mc:AlternateContent xmlns:mc="http://schemas.openxmlformats.org/markup-compatibility/2006">
          <mc:Choice Requires="x14">
            <control shapeId="8213" r:id="rId24" name="Reset">
              <controlPr defaultSize="0" autoFill="0" autoPict="0" macro="[0]!ViewAllData">
                <anchor moveWithCells="1" sizeWithCells="1">
                  <from>
                    <xdr:col>9</xdr:col>
                    <xdr:colOff>0</xdr:colOff>
                    <xdr:row>5</xdr:row>
                    <xdr:rowOff>190500</xdr:rowOff>
                  </from>
                  <to>
                    <xdr:col>9</xdr:col>
                    <xdr:colOff>977900</xdr:colOff>
                    <xdr:row>6</xdr:row>
                    <xdr:rowOff>177800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160F91-E0CC-4B58-ABE4-829C5EEE7C98}">
  <sheetPr codeName="Sheet36">
    <tabColor theme="3" tint="0.59999389629810485"/>
    <pageSetUpPr fitToPage="1"/>
  </sheetPr>
  <dimension ref="A1:N55"/>
  <sheetViews>
    <sheetView workbookViewId="0"/>
  </sheetViews>
  <sheetFormatPr defaultColWidth="9.08984375" defaultRowHeight="14.5" x14ac:dyDescent="0.35"/>
  <cols>
    <col min="1" max="1" width="9.36328125" style="80" customWidth="1"/>
    <col min="2" max="2" width="46.90625" style="80" customWidth="1"/>
    <col min="3" max="3" width="13.08984375" style="80" customWidth="1"/>
    <col min="4" max="5" width="18.54296875" style="80" customWidth="1"/>
    <col min="6" max="9" width="15.90625" style="80" customWidth="1"/>
    <col min="10" max="10" width="16" style="80" customWidth="1"/>
    <col min="11" max="11" width="15.90625" style="80" customWidth="1"/>
    <col min="12" max="12" width="21.08984375" style="80" customWidth="1"/>
    <col min="13" max="13" width="13.6328125" style="80" customWidth="1"/>
    <col min="14" max="14" width="2.6328125" style="39" customWidth="1"/>
    <col min="15" max="16384" width="9.08984375" style="39"/>
  </cols>
  <sheetData>
    <row r="1" spans="1:14" ht="6" customHeight="1" x14ac:dyDescent="0.35">
      <c r="A1" s="39"/>
      <c r="B1" s="39"/>
      <c r="C1" s="39"/>
      <c r="D1" s="39"/>
      <c r="E1" s="39"/>
      <c r="F1" s="40"/>
      <c r="G1" s="40"/>
      <c r="H1" s="39"/>
      <c r="I1" s="39"/>
      <c r="J1" s="39"/>
      <c r="K1" s="39"/>
      <c r="L1" s="39"/>
      <c r="M1" s="39"/>
    </row>
    <row r="2" spans="1:14" ht="7.5" customHeight="1" x14ac:dyDescent="0.35">
      <c r="A2" s="39"/>
      <c r="B2" s="39"/>
      <c r="C2" s="39"/>
      <c r="D2" s="39"/>
      <c r="E2" s="39"/>
      <c r="F2" s="40"/>
      <c r="G2" s="40"/>
      <c r="H2" s="39"/>
      <c r="I2" s="39"/>
      <c r="J2" s="39"/>
      <c r="K2" s="39"/>
      <c r="L2" s="39"/>
      <c r="M2" s="39"/>
    </row>
    <row r="3" spans="1:14" ht="45" customHeight="1" x14ac:dyDescent="0.35">
      <c r="A3" s="39"/>
      <c r="B3" s="41"/>
      <c r="C3" s="39"/>
      <c r="D3" s="39"/>
      <c r="E3" s="39"/>
      <c r="F3" s="40"/>
      <c r="G3" s="40"/>
      <c r="H3" s="39"/>
      <c r="I3" s="41"/>
      <c r="J3" s="39"/>
      <c r="K3" s="39"/>
      <c r="L3" s="39"/>
      <c r="M3" s="39"/>
    </row>
    <row r="4" spans="1:14" ht="8.15" customHeight="1" x14ac:dyDescent="0.35">
      <c r="A4" s="39"/>
      <c r="B4" s="39"/>
      <c r="C4" s="39"/>
      <c r="D4" s="39"/>
      <c r="E4" s="39"/>
      <c r="F4" s="40"/>
      <c r="G4" s="40"/>
      <c r="H4" s="39"/>
      <c r="I4" s="39"/>
      <c r="J4" s="42"/>
      <c r="K4" s="39"/>
      <c r="L4" s="39"/>
      <c r="M4" s="39"/>
    </row>
    <row r="5" spans="1:14" ht="21.9" customHeight="1" x14ac:dyDescent="0.35">
      <c r="A5" s="39"/>
      <c r="B5" s="39"/>
      <c r="C5" s="39"/>
      <c r="D5" s="43"/>
      <c r="E5" s="44"/>
      <c r="F5" s="43"/>
      <c r="G5" s="40"/>
      <c r="H5" s="39"/>
      <c r="I5" s="39"/>
      <c r="J5" s="39"/>
      <c r="K5" s="39"/>
      <c r="L5" s="39"/>
      <c r="M5" s="39"/>
    </row>
    <row r="6" spans="1:14" ht="21.9" customHeight="1" x14ac:dyDescent="0.35">
      <c r="A6" s="39"/>
      <c r="B6" s="45" t="s">
        <v>23</v>
      </c>
      <c r="C6" s="39"/>
      <c r="D6" s="39"/>
      <c r="E6" s="46"/>
      <c r="F6" s="43"/>
      <c r="G6" s="40"/>
      <c r="H6" s="39"/>
      <c r="I6" s="39"/>
      <c r="J6" s="39"/>
      <c r="K6" s="39"/>
      <c r="L6" s="39"/>
      <c r="M6" s="39"/>
    </row>
    <row r="7" spans="1:14" ht="24.9" customHeight="1" x14ac:dyDescent="0.35">
      <c r="A7" s="39"/>
      <c r="B7" s="39"/>
      <c r="C7" s="39"/>
      <c r="D7" s="43"/>
      <c r="E7" s="44"/>
      <c r="F7" s="43"/>
      <c r="G7" s="40"/>
      <c r="H7" s="39"/>
      <c r="I7" s="39"/>
      <c r="J7" s="39"/>
      <c r="K7" s="39"/>
      <c r="L7" s="39"/>
      <c r="M7" s="39"/>
    </row>
    <row r="8" spans="1:14" ht="12" customHeight="1" x14ac:dyDescent="0.35">
      <c r="A8" s="47"/>
      <c r="B8" s="47"/>
      <c r="C8" s="47"/>
      <c r="D8" s="47"/>
      <c r="E8" s="47"/>
      <c r="F8" s="48"/>
      <c r="G8" s="48"/>
      <c r="H8" s="47"/>
      <c r="I8" s="47"/>
      <c r="J8" s="47"/>
      <c r="K8" s="47"/>
      <c r="L8" s="39"/>
      <c r="M8" s="39"/>
    </row>
    <row r="9" spans="1:14" ht="15.75" customHeight="1" x14ac:dyDescent="0.35">
      <c r="A9" s="49" t="s">
        <v>24</v>
      </c>
      <c r="B9" s="49" t="s">
        <v>25</v>
      </c>
      <c r="C9" s="49" t="s">
        <v>26</v>
      </c>
      <c r="D9" s="50" t="s">
        <v>5</v>
      </c>
      <c r="E9" s="50" t="s">
        <v>6</v>
      </c>
      <c r="F9" s="51" t="s">
        <v>27</v>
      </c>
      <c r="G9" s="52"/>
      <c r="H9" s="52"/>
      <c r="I9" s="52"/>
      <c r="J9" s="52"/>
      <c r="K9" s="53"/>
      <c r="L9" s="39"/>
      <c r="M9" s="39"/>
    </row>
    <row r="10" spans="1:14" ht="31.5" customHeight="1" x14ac:dyDescent="0.35">
      <c r="A10" s="54"/>
      <c r="B10" s="54"/>
      <c r="C10" s="54"/>
      <c r="D10" s="55"/>
      <c r="E10" s="55"/>
      <c r="F10" s="56" t="s">
        <v>28</v>
      </c>
      <c r="G10" s="56" t="s">
        <v>29</v>
      </c>
      <c r="H10" s="56" t="s">
        <v>30</v>
      </c>
      <c r="I10" s="56" t="s">
        <v>31</v>
      </c>
      <c r="J10" s="56" t="s">
        <v>32</v>
      </c>
      <c r="K10" s="56" t="s">
        <v>33</v>
      </c>
      <c r="L10" s="39"/>
      <c r="M10" s="39"/>
    </row>
    <row r="11" spans="1:14" s="61" customFormat="1" x14ac:dyDescent="0.35">
      <c r="A11" s="82"/>
      <c r="B11" s="58" t="s">
        <v>34</v>
      </c>
      <c r="C11" s="59">
        <v>5066</v>
      </c>
      <c r="D11" s="60">
        <v>0.91334386103434662</v>
      </c>
      <c r="E11" s="60">
        <v>4.6585076983813659E-2</v>
      </c>
      <c r="F11" s="59">
        <v>3634</v>
      </c>
      <c r="G11" s="59">
        <v>993</v>
      </c>
      <c r="H11" s="59">
        <v>179</v>
      </c>
      <c r="I11" s="59">
        <v>118</v>
      </c>
      <c r="J11" s="59">
        <v>118</v>
      </c>
      <c r="K11" s="59">
        <v>24</v>
      </c>
    </row>
    <row r="12" spans="1:14" s="61" customFormat="1" x14ac:dyDescent="0.35">
      <c r="A12" s="84"/>
      <c r="B12" s="58" t="s">
        <v>35</v>
      </c>
      <c r="C12" s="62">
        <v>5066</v>
      </c>
      <c r="D12" s="63">
        <v>0.91334386103434662</v>
      </c>
      <c r="E12" s="63">
        <v>4.6585076983813659E-2</v>
      </c>
      <c r="F12" s="62">
        <v>3634</v>
      </c>
      <c r="G12" s="62">
        <v>993</v>
      </c>
      <c r="H12" s="62">
        <v>179</v>
      </c>
      <c r="I12" s="62">
        <v>118</v>
      </c>
      <c r="J12" s="62">
        <v>118</v>
      </c>
      <c r="K12" s="62">
        <v>24</v>
      </c>
    </row>
    <row r="13" spans="1:14" s="87" customFormat="1" ht="15" customHeight="1" thickBot="1" x14ac:dyDescent="0.4">
      <c r="A13" s="64"/>
      <c r="B13" s="65" t="s">
        <v>36</v>
      </c>
      <c r="C13" s="66">
        <f>SUBTOTAL(9,C14:C55)</f>
        <v>5066</v>
      </c>
      <c r="D13" s="67">
        <f>IFERROR((F13+G13)/SUM(F13:K13), "-")</f>
        <v>0.91341390925302157</v>
      </c>
      <c r="E13" s="67">
        <f>IFERROR((I13+J13)/SUM(F13:K13), "-")</f>
        <v>4.6364176738656629E-2</v>
      </c>
      <c r="F13" s="66">
        <f t="shared" ref="F13:K13" si="0">SUBTOTAL(9,F14:F55)</f>
        <v>3621</v>
      </c>
      <c r="G13" s="66">
        <f t="shared" si="0"/>
        <v>989</v>
      </c>
      <c r="H13" s="66">
        <f t="shared" si="0"/>
        <v>179</v>
      </c>
      <c r="I13" s="66">
        <f t="shared" si="0"/>
        <v>117</v>
      </c>
      <c r="J13" s="66">
        <f t="shared" si="0"/>
        <v>117</v>
      </c>
      <c r="K13" s="66">
        <f t="shared" si="0"/>
        <v>24</v>
      </c>
    </row>
    <row r="14" spans="1:14" ht="16.5" customHeight="1" x14ac:dyDescent="0.35">
      <c r="A14" s="69" t="s">
        <v>37</v>
      </c>
      <c r="B14" s="69" t="s">
        <v>38</v>
      </c>
      <c r="C14" s="70">
        <v>142</v>
      </c>
      <c r="D14" s="71">
        <v>0.88028169014084512</v>
      </c>
      <c r="E14" s="71">
        <v>9.8591549295774641E-2</v>
      </c>
      <c r="F14" s="72">
        <v>94</v>
      </c>
      <c r="G14" s="72">
        <v>31</v>
      </c>
      <c r="H14" s="72">
        <v>2</v>
      </c>
      <c r="I14" s="72">
        <v>8</v>
      </c>
      <c r="J14" s="72">
        <v>6</v>
      </c>
      <c r="K14" s="72">
        <v>1</v>
      </c>
      <c r="L14" s="68"/>
      <c r="M14" s="68"/>
      <c r="N14" s="19"/>
    </row>
    <row r="15" spans="1:14" ht="16.5" customHeight="1" x14ac:dyDescent="0.35">
      <c r="A15" s="73" t="s">
        <v>39</v>
      </c>
      <c r="B15" s="73" t="s">
        <v>40</v>
      </c>
      <c r="C15" s="70">
        <v>66</v>
      </c>
      <c r="D15" s="74">
        <v>0.87878787878787878</v>
      </c>
      <c r="E15" s="74">
        <v>7.575757575757576E-2</v>
      </c>
      <c r="F15" s="75">
        <v>48</v>
      </c>
      <c r="G15" s="75">
        <v>10</v>
      </c>
      <c r="H15" s="75">
        <v>3</v>
      </c>
      <c r="I15" s="75">
        <v>3</v>
      </c>
      <c r="J15" s="75">
        <v>2</v>
      </c>
      <c r="K15" s="75">
        <v>0</v>
      </c>
      <c r="L15" s="68"/>
      <c r="M15" s="68"/>
      <c r="N15" s="19"/>
    </row>
    <row r="16" spans="1:14" ht="16.5" customHeight="1" x14ac:dyDescent="0.35">
      <c r="A16" s="73" t="s">
        <v>41</v>
      </c>
      <c r="B16" s="73" t="s">
        <v>42</v>
      </c>
      <c r="C16" s="70">
        <v>43</v>
      </c>
      <c r="D16" s="74">
        <v>1</v>
      </c>
      <c r="E16" s="74">
        <v>0</v>
      </c>
      <c r="F16" s="75">
        <v>35</v>
      </c>
      <c r="G16" s="75">
        <v>8</v>
      </c>
      <c r="H16" s="75">
        <v>0</v>
      </c>
      <c r="I16" s="75">
        <v>0</v>
      </c>
      <c r="J16" s="75">
        <v>0</v>
      </c>
      <c r="K16" s="75">
        <v>0</v>
      </c>
      <c r="L16" s="68"/>
      <c r="M16" s="68"/>
      <c r="N16" s="19"/>
    </row>
    <row r="17" spans="1:14" ht="16.5" customHeight="1" x14ac:dyDescent="0.35">
      <c r="A17" s="73" t="s">
        <v>43</v>
      </c>
      <c r="B17" s="73" t="s">
        <v>44</v>
      </c>
      <c r="C17" s="70">
        <v>123</v>
      </c>
      <c r="D17" s="74">
        <v>0.84552845528455289</v>
      </c>
      <c r="E17" s="74">
        <v>9.7560975609756101E-2</v>
      </c>
      <c r="F17" s="75">
        <v>83</v>
      </c>
      <c r="G17" s="75">
        <v>21</v>
      </c>
      <c r="H17" s="75">
        <v>7</v>
      </c>
      <c r="I17" s="75">
        <v>5</v>
      </c>
      <c r="J17" s="75">
        <v>7</v>
      </c>
      <c r="K17" s="75">
        <v>0</v>
      </c>
      <c r="L17" s="68"/>
      <c r="M17" s="68"/>
      <c r="N17" s="19"/>
    </row>
    <row r="18" spans="1:14" ht="16.5" customHeight="1" x14ac:dyDescent="0.35">
      <c r="A18" s="73" t="s">
        <v>45</v>
      </c>
      <c r="B18" s="73" t="s">
        <v>46</v>
      </c>
      <c r="C18" s="70">
        <v>184</v>
      </c>
      <c r="D18" s="74">
        <v>0.96739130434782605</v>
      </c>
      <c r="E18" s="74">
        <v>1.6304347826086956E-2</v>
      </c>
      <c r="F18" s="75">
        <v>128</v>
      </c>
      <c r="G18" s="75">
        <v>50</v>
      </c>
      <c r="H18" s="75">
        <v>3</v>
      </c>
      <c r="I18" s="75">
        <v>2</v>
      </c>
      <c r="J18" s="75">
        <v>1</v>
      </c>
      <c r="K18" s="75">
        <v>0</v>
      </c>
      <c r="L18" s="68"/>
      <c r="M18" s="68"/>
      <c r="N18" s="19"/>
    </row>
    <row r="19" spans="1:14" ht="16.5" customHeight="1" x14ac:dyDescent="0.35">
      <c r="A19" s="73" t="s">
        <v>47</v>
      </c>
      <c r="B19" s="73" t="s">
        <v>48</v>
      </c>
      <c r="C19" s="70">
        <v>154</v>
      </c>
      <c r="D19" s="74">
        <v>0.92207792207792205</v>
      </c>
      <c r="E19" s="74">
        <v>2.5974025974025976E-2</v>
      </c>
      <c r="F19" s="75">
        <v>117</v>
      </c>
      <c r="G19" s="75">
        <v>25</v>
      </c>
      <c r="H19" s="75">
        <v>8</v>
      </c>
      <c r="I19" s="75">
        <v>1</v>
      </c>
      <c r="J19" s="75">
        <v>3</v>
      </c>
      <c r="K19" s="75">
        <v>0</v>
      </c>
      <c r="L19" s="68"/>
      <c r="M19" s="68"/>
      <c r="N19" s="19"/>
    </row>
    <row r="20" spans="1:14" ht="16.5" customHeight="1" x14ac:dyDescent="0.35">
      <c r="A20" s="73" t="s">
        <v>49</v>
      </c>
      <c r="B20" s="73" t="s">
        <v>50</v>
      </c>
      <c r="C20" s="70">
        <v>125</v>
      </c>
      <c r="D20" s="74">
        <v>0.88</v>
      </c>
      <c r="E20" s="74">
        <v>6.4000000000000001E-2</v>
      </c>
      <c r="F20" s="75">
        <v>91</v>
      </c>
      <c r="G20" s="75">
        <v>19</v>
      </c>
      <c r="H20" s="75">
        <v>7</v>
      </c>
      <c r="I20" s="75">
        <v>2</v>
      </c>
      <c r="J20" s="75">
        <v>6</v>
      </c>
      <c r="K20" s="75">
        <v>0</v>
      </c>
      <c r="L20" s="68"/>
      <c r="M20" s="68"/>
      <c r="N20" s="19"/>
    </row>
    <row r="21" spans="1:14" ht="15.75" customHeight="1" x14ac:dyDescent="0.35">
      <c r="A21" s="73" t="s">
        <v>51</v>
      </c>
      <c r="B21" s="73" t="s">
        <v>52</v>
      </c>
      <c r="C21" s="70">
        <v>115</v>
      </c>
      <c r="D21" s="74">
        <v>0.9652173913043478</v>
      </c>
      <c r="E21" s="74">
        <v>2.6086956521739129E-2</v>
      </c>
      <c r="F21" s="75">
        <v>93</v>
      </c>
      <c r="G21" s="75">
        <v>18</v>
      </c>
      <c r="H21" s="75">
        <v>1</v>
      </c>
      <c r="I21" s="75">
        <v>2</v>
      </c>
      <c r="J21" s="75">
        <v>1</v>
      </c>
      <c r="K21" s="75">
        <v>0</v>
      </c>
      <c r="L21" s="68"/>
      <c r="M21" s="68"/>
      <c r="N21" s="19"/>
    </row>
    <row r="22" spans="1:14" x14ac:dyDescent="0.35">
      <c r="A22" s="73" t="s">
        <v>53</v>
      </c>
      <c r="B22" s="73" t="s">
        <v>54</v>
      </c>
      <c r="C22" s="70">
        <v>24</v>
      </c>
      <c r="D22" s="74">
        <v>0.95833333333333337</v>
      </c>
      <c r="E22" s="74">
        <v>0</v>
      </c>
      <c r="F22" s="75">
        <v>18</v>
      </c>
      <c r="G22" s="75">
        <v>5</v>
      </c>
      <c r="H22" s="75">
        <v>1</v>
      </c>
      <c r="I22" s="75">
        <v>0</v>
      </c>
      <c r="J22" s="75">
        <v>0</v>
      </c>
      <c r="K22" s="75">
        <v>0</v>
      </c>
      <c r="L22" s="68"/>
      <c r="M22" s="68"/>
      <c r="N22" s="19"/>
    </row>
    <row r="23" spans="1:14" x14ac:dyDescent="0.35">
      <c r="A23" s="73" t="s">
        <v>55</v>
      </c>
      <c r="B23" s="73" t="s">
        <v>56</v>
      </c>
      <c r="C23" s="70">
        <v>14</v>
      </c>
      <c r="D23" s="74">
        <v>0.9285714285714286</v>
      </c>
      <c r="E23" s="74">
        <v>7.1428571428571425E-2</v>
      </c>
      <c r="F23" s="75" t="s">
        <v>57</v>
      </c>
      <c r="G23" s="75" t="s">
        <v>57</v>
      </c>
      <c r="H23" s="75" t="s">
        <v>57</v>
      </c>
      <c r="I23" s="75" t="s">
        <v>57</v>
      </c>
      <c r="J23" s="75" t="s">
        <v>57</v>
      </c>
      <c r="K23" s="75" t="s">
        <v>57</v>
      </c>
      <c r="L23" s="68"/>
      <c r="M23" s="68"/>
      <c r="N23" s="19"/>
    </row>
    <row r="24" spans="1:14" x14ac:dyDescent="0.35">
      <c r="A24" s="73" t="s">
        <v>58</v>
      </c>
      <c r="B24" s="73" t="s">
        <v>59</v>
      </c>
      <c r="C24" s="70">
        <v>0</v>
      </c>
      <c r="D24" s="74" t="s">
        <v>8</v>
      </c>
      <c r="E24" s="74" t="s">
        <v>8</v>
      </c>
      <c r="F24" s="75">
        <v>0</v>
      </c>
      <c r="G24" s="75">
        <v>0</v>
      </c>
      <c r="H24" s="75">
        <v>0</v>
      </c>
      <c r="I24" s="75">
        <v>0</v>
      </c>
      <c r="J24" s="75">
        <v>0</v>
      </c>
      <c r="K24" s="75">
        <v>0</v>
      </c>
      <c r="L24" s="68"/>
      <c r="M24" s="68"/>
      <c r="N24" s="19"/>
    </row>
    <row r="25" spans="1:14" x14ac:dyDescent="0.35">
      <c r="A25" s="73" t="s">
        <v>60</v>
      </c>
      <c r="B25" s="73" t="s">
        <v>61</v>
      </c>
      <c r="C25" s="70">
        <v>108</v>
      </c>
      <c r="D25" s="74">
        <v>0.91666666666666663</v>
      </c>
      <c r="E25" s="74">
        <v>2.7777777777777776E-2</v>
      </c>
      <c r="F25" s="75">
        <v>76</v>
      </c>
      <c r="G25" s="75">
        <v>23</v>
      </c>
      <c r="H25" s="75">
        <v>6</v>
      </c>
      <c r="I25" s="75">
        <v>2</v>
      </c>
      <c r="J25" s="75">
        <v>1</v>
      </c>
      <c r="K25" s="75">
        <v>0</v>
      </c>
      <c r="L25" s="68"/>
      <c r="M25" s="68"/>
      <c r="N25" s="19"/>
    </row>
    <row r="26" spans="1:14" x14ac:dyDescent="0.35">
      <c r="A26" s="73" t="s">
        <v>62</v>
      </c>
      <c r="B26" s="73" t="s">
        <v>63</v>
      </c>
      <c r="C26" s="70">
        <v>116</v>
      </c>
      <c r="D26" s="74">
        <v>0.87068965517241381</v>
      </c>
      <c r="E26" s="74">
        <v>6.8965517241379309E-2</v>
      </c>
      <c r="F26" s="75">
        <v>64</v>
      </c>
      <c r="G26" s="75">
        <v>37</v>
      </c>
      <c r="H26" s="75">
        <v>7</v>
      </c>
      <c r="I26" s="75">
        <v>5</v>
      </c>
      <c r="J26" s="75">
        <v>3</v>
      </c>
      <c r="K26" s="75">
        <v>0</v>
      </c>
      <c r="L26" s="68"/>
      <c r="M26" s="68"/>
      <c r="N26" s="19"/>
    </row>
    <row r="27" spans="1:14" x14ac:dyDescent="0.35">
      <c r="A27" s="73" t="s">
        <v>64</v>
      </c>
      <c r="B27" s="73" t="s">
        <v>65</v>
      </c>
      <c r="C27" s="70">
        <v>261</v>
      </c>
      <c r="D27" s="74">
        <v>0.93103448275862066</v>
      </c>
      <c r="E27" s="74">
        <v>4.2145593869731802E-2</v>
      </c>
      <c r="F27" s="75">
        <v>206</v>
      </c>
      <c r="G27" s="75">
        <v>37</v>
      </c>
      <c r="H27" s="75">
        <v>6</v>
      </c>
      <c r="I27" s="75">
        <v>4</v>
      </c>
      <c r="J27" s="75">
        <v>7</v>
      </c>
      <c r="K27" s="75">
        <v>1</v>
      </c>
      <c r="L27" s="68"/>
      <c r="M27" s="68"/>
      <c r="N27" s="19"/>
    </row>
    <row r="28" spans="1:14" x14ac:dyDescent="0.35">
      <c r="A28" s="76" t="s">
        <v>66</v>
      </c>
      <c r="B28" s="76" t="s">
        <v>67</v>
      </c>
      <c r="C28" s="70">
        <v>64</v>
      </c>
      <c r="D28" s="74">
        <v>0.9375</v>
      </c>
      <c r="E28" s="74">
        <v>3.125E-2</v>
      </c>
      <c r="F28" s="75">
        <v>51</v>
      </c>
      <c r="G28" s="75">
        <v>9</v>
      </c>
      <c r="H28" s="75">
        <v>2</v>
      </c>
      <c r="I28" s="75">
        <v>1</v>
      </c>
      <c r="J28" s="75">
        <v>1</v>
      </c>
      <c r="K28" s="75">
        <v>0</v>
      </c>
      <c r="L28" s="68"/>
      <c r="M28" s="68"/>
      <c r="N28" s="19"/>
    </row>
    <row r="29" spans="1:14" x14ac:dyDescent="0.35">
      <c r="A29" s="76" t="s">
        <v>68</v>
      </c>
      <c r="B29" s="76" t="s">
        <v>69</v>
      </c>
      <c r="C29" s="70">
        <v>352</v>
      </c>
      <c r="D29" s="74">
        <v>0.92897727272727271</v>
      </c>
      <c r="E29" s="74">
        <v>3.6931818181818184E-2</v>
      </c>
      <c r="F29" s="75">
        <v>254</v>
      </c>
      <c r="G29" s="75">
        <v>73</v>
      </c>
      <c r="H29" s="75">
        <v>10</v>
      </c>
      <c r="I29" s="75">
        <v>6</v>
      </c>
      <c r="J29" s="75">
        <v>7</v>
      </c>
      <c r="K29" s="75">
        <v>2</v>
      </c>
      <c r="L29" s="68"/>
      <c r="M29" s="68"/>
      <c r="N29" s="19"/>
    </row>
    <row r="30" spans="1:14" x14ac:dyDescent="0.35">
      <c r="A30" s="76" t="s">
        <v>70</v>
      </c>
      <c r="B30" s="76" t="s">
        <v>71</v>
      </c>
      <c r="C30" s="70">
        <v>201</v>
      </c>
      <c r="D30" s="74">
        <v>0.92537313432835822</v>
      </c>
      <c r="E30" s="74">
        <v>2.9850746268656716E-2</v>
      </c>
      <c r="F30" s="75">
        <v>132</v>
      </c>
      <c r="G30" s="75">
        <v>54</v>
      </c>
      <c r="H30" s="75">
        <v>9</v>
      </c>
      <c r="I30" s="75">
        <v>6</v>
      </c>
      <c r="J30" s="75">
        <v>0</v>
      </c>
      <c r="K30" s="75">
        <v>0</v>
      </c>
      <c r="L30" s="68"/>
      <c r="M30" s="68"/>
      <c r="N30" s="19"/>
    </row>
    <row r="31" spans="1:14" x14ac:dyDescent="0.35">
      <c r="A31" s="76" t="s">
        <v>72</v>
      </c>
      <c r="B31" s="76" t="s">
        <v>73</v>
      </c>
      <c r="C31" s="70">
        <v>34</v>
      </c>
      <c r="D31" s="74">
        <v>0.94117647058823528</v>
      </c>
      <c r="E31" s="74">
        <v>2.9411764705882353E-2</v>
      </c>
      <c r="F31" s="75">
        <v>29</v>
      </c>
      <c r="G31" s="75">
        <v>3</v>
      </c>
      <c r="H31" s="75">
        <v>1</v>
      </c>
      <c r="I31" s="75">
        <v>1</v>
      </c>
      <c r="J31" s="75">
        <v>0</v>
      </c>
      <c r="K31" s="75">
        <v>0</v>
      </c>
      <c r="L31" s="68"/>
      <c r="M31" s="68"/>
      <c r="N31" s="19"/>
    </row>
    <row r="32" spans="1:14" x14ac:dyDescent="0.35">
      <c r="A32" s="76" t="s">
        <v>74</v>
      </c>
      <c r="B32" s="76" t="s">
        <v>75</v>
      </c>
      <c r="C32" s="70">
        <v>34</v>
      </c>
      <c r="D32" s="74">
        <v>0.94117647058823528</v>
      </c>
      <c r="E32" s="74">
        <v>2.9411764705882353E-2</v>
      </c>
      <c r="F32" s="75">
        <v>25</v>
      </c>
      <c r="G32" s="75">
        <v>7</v>
      </c>
      <c r="H32" s="75">
        <v>1</v>
      </c>
      <c r="I32" s="75">
        <v>1</v>
      </c>
      <c r="J32" s="75">
        <v>0</v>
      </c>
      <c r="K32" s="75">
        <v>0</v>
      </c>
      <c r="L32" s="68"/>
      <c r="M32" s="68"/>
      <c r="N32" s="19"/>
    </row>
    <row r="33" spans="1:14" x14ac:dyDescent="0.35">
      <c r="A33" s="76" t="s">
        <v>76</v>
      </c>
      <c r="B33" s="76" t="s">
        <v>77</v>
      </c>
      <c r="C33" s="70">
        <v>4</v>
      </c>
      <c r="D33" s="74" t="s">
        <v>57</v>
      </c>
      <c r="E33" s="74" t="s">
        <v>57</v>
      </c>
      <c r="F33" s="75" t="s">
        <v>57</v>
      </c>
      <c r="G33" s="75" t="s">
        <v>57</v>
      </c>
      <c r="H33" s="75" t="s">
        <v>57</v>
      </c>
      <c r="I33" s="75" t="s">
        <v>57</v>
      </c>
      <c r="J33" s="75" t="s">
        <v>57</v>
      </c>
      <c r="K33" s="75" t="s">
        <v>57</v>
      </c>
      <c r="L33" s="68"/>
      <c r="M33" s="68"/>
      <c r="N33" s="19"/>
    </row>
    <row r="34" spans="1:14" x14ac:dyDescent="0.35">
      <c r="A34" s="76" t="s">
        <v>78</v>
      </c>
      <c r="B34" s="76" t="s">
        <v>79</v>
      </c>
      <c r="C34" s="70">
        <v>66</v>
      </c>
      <c r="D34" s="74">
        <v>0.93939393939393945</v>
      </c>
      <c r="E34" s="74">
        <v>4.5454545454545456E-2</v>
      </c>
      <c r="F34" s="75">
        <v>58</v>
      </c>
      <c r="G34" s="75">
        <v>4</v>
      </c>
      <c r="H34" s="75">
        <v>1</v>
      </c>
      <c r="I34" s="75">
        <v>0</v>
      </c>
      <c r="J34" s="75">
        <v>3</v>
      </c>
      <c r="K34" s="75">
        <v>0</v>
      </c>
      <c r="L34" s="68"/>
      <c r="M34" s="68"/>
      <c r="N34" s="19"/>
    </row>
    <row r="35" spans="1:14" x14ac:dyDescent="0.35">
      <c r="A35" s="76" t="s">
        <v>80</v>
      </c>
      <c r="B35" s="76" t="s">
        <v>81</v>
      </c>
      <c r="C35" s="70">
        <v>1</v>
      </c>
      <c r="D35" s="74" t="s">
        <v>57</v>
      </c>
      <c r="E35" s="74" t="s">
        <v>57</v>
      </c>
      <c r="F35" s="75" t="s">
        <v>57</v>
      </c>
      <c r="G35" s="75" t="s">
        <v>57</v>
      </c>
      <c r="H35" s="75" t="s">
        <v>57</v>
      </c>
      <c r="I35" s="75" t="s">
        <v>57</v>
      </c>
      <c r="J35" s="75" t="s">
        <v>57</v>
      </c>
      <c r="K35" s="75" t="s">
        <v>57</v>
      </c>
      <c r="L35" s="68"/>
      <c r="M35" s="68"/>
      <c r="N35" s="19"/>
    </row>
    <row r="36" spans="1:14" x14ac:dyDescent="0.35">
      <c r="A36" s="76" t="s">
        <v>82</v>
      </c>
      <c r="B36" s="76" t="s">
        <v>83</v>
      </c>
      <c r="C36" s="70">
        <v>582</v>
      </c>
      <c r="D36" s="74">
        <v>0.88831615120274909</v>
      </c>
      <c r="E36" s="74">
        <v>6.0137457044673541E-2</v>
      </c>
      <c r="F36" s="75">
        <v>410</v>
      </c>
      <c r="G36" s="75">
        <v>107</v>
      </c>
      <c r="H36" s="75">
        <v>28</v>
      </c>
      <c r="I36" s="75">
        <v>19</v>
      </c>
      <c r="J36" s="75">
        <v>16</v>
      </c>
      <c r="K36" s="75">
        <v>2</v>
      </c>
      <c r="L36" s="68"/>
      <c r="M36" s="68"/>
      <c r="N36" s="19"/>
    </row>
    <row r="37" spans="1:14" x14ac:dyDescent="0.35">
      <c r="A37" s="76" t="s">
        <v>84</v>
      </c>
      <c r="B37" s="76" t="s">
        <v>85</v>
      </c>
      <c r="C37" s="70">
        <v>25</v>
      </c>
      <c r="D37" s="74">
        <v>0.96</v>
      </c>
      <c r="E37" s="74">
        <v>0.04</v>
      </c>
      <c r="F37" s="75">
        <v>22</v>
      </c>
      <c r="G37" s="75">
        <v>2</v>
      </c>
      <c r="H37" s="75">
        <v>0</v>
      </c>
      <c r="I37" s="75">
        <v>0</v>
      </c>
      <c r="J37" s="75">
        <v>1</v>
      </c>
      <c r="K37" s="75">
        <v>0</v>
      </c>
      <c r="L37" s="68"/>
      <c r="M37" s="68"/>
      <c r="N37" s="19"/>
    </row>
    <row r="38" spans="1:14" x14ac:dyDescent="0.35">
      <c r="A38" s="76" t="s">
        <v>86</v>
      </c>
      <c r="B38" s="76" t="s">
        <v>87</v>
      </c>
      <c r="C38" s="70">
        <v>127</v>
      </c>
      <c r="D38" s="74">
        <v>0.952755905511811</v>
      </c>
      <c r="E38" s="74">
        <v>3.1496062992125984E-2</v>
      </c>
      <c r="F38" s="75">
        <v>106</v>
      </c>
      <c r="G38" s="75">
        <v>15</v>
      </c>
      <c r="H38" s="75">
        <v>2</v>
      </c>
      <c r="I38" s="75">
        <v>4</v>
      </c>
      <c r="J38" s="75">
        <v>0</v>
      </c>
      <c r="K38" s="75">
        <v>0</v>
      </c>
      <c r="L38" s="68"/>
      <c r="M38" s="68"/>
      <c r="N38" s="19"/>
    </row>
    <row r="39" spans="1:14" x14ac:dyDescent="0.35">
      <c r="A39" s="76" t="s">
        <v>88</v>
      </c>
      <c r="B39" s="76" t="s">
        <v>89</v>
      </c>
      <c r="C39" s="70">
        <v>153</v>
      </c>
      <c r="D39" s="74">
        <v>0.95424836601307195</v>
      </c>
      <c r="E39" s="74">
        <v>2.6143790849673203E-2</v>
      </c>
      <c r="F39" s="75">
        <v>114</v>
      </c>
      <c r="G39" s="75">
        <v>32</v>
      </c>
      <c r="H39" s="75">
        <v>3</v>
      </c>
      <c r="I39" s="75">
        <v>1</v>
      </c>
      <c r="J39" s="75">
        <v>3</v>
      </c>
      <c r="K39" s="75">
        <v>0</v>
      </c>
      <c r="L39" s="68"/>
      <c r="M39" s="68"/>
    </row>
    <row r="40" spans="1:14" x14ac:dyDescent="0.35">
      <c r="A40" s="76" t="s">
        <v>90</v>
      </c>
      <c r="B40" s="76" t="s">
        <v>91</v>
      </c>
      <c r="C40" s="70">
        <v>65</v>
      </c>
      <c r="D40" s="74">
        <v>0.7846153846153846</v>
      </c>
      <c r="E40" s="74">
        <v>0.16923076923076924</v>
      </c>
      <c r="F40" s="75">
        <v>29</v>
      </c>
      <c r="G40" s="75">
        <v>22</v>
      </c>
      <c r="H40" s="75">
        <v>3</v>
      </c>
      <c r="I40" s="75">
        <v>7</v>
      </c>
      <c r="J40" s="75">
        <v>4</v>
      </c>
      <c r="K40" s="75">
        <v>0</v>
      </c>
      <c r="L40" s="68"/>
      <c r="M40" s="68"/>
    </row>
    <row r="41" spans="1:14" x14ac:dyDescent="0.35">
      <c r="A41" s="76" t="s">
        <v>92</v>
      </c>
      <c r="B41" s="76" t="s">
        <v>93</v>
      </c>
      <c r="C41" s="70">
        <v>357</v>
      </c>
      <c r="D41" s="74">
        <v>0.89355742296918772</v>
      </c>
      <c r="E41" s="74">
        <v>6.1624649859943981E-2</v>
      </c>
      <c r="F41" s="75">
        <v>252</v>
      </c>
      <c r="G41" s="75">
        <v>67</v>
      </c>
      <c r="H41" s="75">
        <v>14</v>
      </c>
      <c r="I41" s="75">
        <v>8</v>
      </c>
      <c r="J41" s="75">
        <v>14</v>
      </c>
      <c r="K41" s="75">
        <v>2</v>
      </c>
      <c r="L41" s="68"/>
      <c r="M41" s="68"/>
    </row>
    <row r="42" spans="1:14" x14ac:dyDescent="0.35">
      <c r="A42" s="76" t="s">
        <v>94</v>
      </c>
      <c r="B42" s="76" t="s">
        <v>95</v>
      </c>
      <c r="C42" s="70">
        <v>210</v>
      </c>
      <c r="D42" s="74">
        <v>0.86190476190476195</v>
      </c>
      <c r="E42" s="74">
        <v>0.10476190476190476</v>
      </c>
      <c r="F42" s="75">
        <v>130</v>
      </c>
      <c r="G42" s="75">
        <v>51</v>
      </c>
      <c r="H42" s="75">
        <v>5</v>
      </c>
      <c r="I42" s="75">
        <v>9</v>
      </c>
      <c r="J42" s="75">
        <v>13</v>
      </c>
      <c r="K42" s="75">
        <v>2</v>
      </c>
      <c r="L42" s="68"/>
      <c r="M42" s="68"/>
    </row>
    <row r="43" spans="1:14" x14ac:dyDescent="0.35">
      <c r="A43" s="76" t="s">
        <v>96</v>
      </c>
      <c r="B43" s="76" t="s">
        <v>97</v>
      </c>
      <c r="C43" s="70">
        <v>0</v>
      </c>
      <c r="D43" s="74" t="s">
        <v>8</v>
      </c>
      <c r="E43" s="74" t="s">
        <v>8</v>
      </c>
      <c r="F43" s="75">
        <v>0</v>
      </c>
      <c r="G43" s="75">
        <v>0</v>
      </c>
      <c r="H43" s="75">
        <v>0</v>
      </c>
      <c r="I43" s="75">
        <v>0</v>
      </c>
      <c r="J43" s="75">
        <v>0</v>
      </c>
      <c r="K43" s="75">
        <v>0</v>
      </c>
      <c r="L43" s="68"/>
      <c r="M43" s="68"/>
    </row>
    <row r="44" spans="1:14" x14ac:dyDescent="0.35">
      <c r="A44" s="76" t="s">
        <v>98</v>
      </c>
      <c r="B44" s="76" t="s">
        <v>99</v>
      </c>
      <c r="C44" s="70">
        <v>101</v>
      </c>
      <c r="D44" s="74">
        <v>0.95049504950495045</v>
      </c>
      <c r="E44" s="74">
        <v>1.9801980198019802E-2</v>
      </c>
      <c r="F44" s="75">
        <v>76</v>
      </c>
      <c r="G44" s="75">
        <v>20</v>
      </c>
      <c r="H44" s="75">
        <v>3</v>
      </c>
      <c r="I44" s="75">
        <v>0</v>
      </c>
      <c r="J44" s="75">
        <v>2</v>
      </c>
      <c r="K44" s="75">
        <v>0</v>
      </c>
      <c r="L44" s="68"/>
      <c r="M44" s="68"/>
    </row>
    <row r="45" spans="1:14" x14ac:dyDescent="0.35">
      <c r="A45" s="76" t="s">
        <v>100</v>
      </c>
      <c r="B45" s="76" t="s">
        <v>101</v>
      </c>
      <c r="C45" s="70">
        <v>22</v>
      </c>
      <c r="D45" s="74">
        <v>1</v>
      </c>
      <c r="E45" s="74">
        <v>0</v>
      </c>
      <c r="F45" s="75">
        <v>18</v>
      </c>
      <c r="G45" s="75">
        <v>4</v>
      </c>
      <c r="H45" s="75">
        <v>0</v>
      </c>
      <c r="I45" s="75">
        <v>0</v>
      </c>
      <c r="J45" s="75">
        <v>0</v>
      </c>
      <c r="K45" s="75">
        <v>0</v>
      </c>
      <c r="L45" s="68"/>
      <c r="M45" s="68"/>
    </row>
    <row r="46" spans="1:14" x14ac:dyDescent="0.35">
      <c r="A46" s="76" t="s">
        <v>102</v>
      </c>
      <c r="B46" s="76" t="s">
        <v>103</v>
      </c>
      <c r="C46" s="70">
        <v>204</v>
      </c>
      <c r="D46" s="74">
        <v>0.95588235294117652</v>
      </c>
      <c r="E46" s="74">
        <v>1.4705882352941176E-2</v>
      </c>
      <c r="F46" s="75">
        <v>143</v>
      </c>
      <c r="G46" s="75">
        <v>52</v>
      </c>
      <c r="H46" s="75">
        <v>6</v>
      </c>
      <c r="I46" s="75">
        <v>1</v>
      </c>
      <c r="J46" s="75">
        <v>2</v>
      </c>
      <c r="K46" s="75">
        <v>0</v>
      </c>
      <c r="L46" s="68"/>
      <c r="M46" s="68"/>
    </row>
    <row r="47" spans="1:14" x14ac:dyDescent="0.35">
      <c r="A47" s="76" t="s">
        <v>104</v>
      </c>
      <c r="B47" s="76" t="s">
        <v>105</v>
      </c>
      <c r="C47" s="70">
        <v>92</v>
      </c>
      <c r="D47" s="74">
        <v>0.81521739130434778</v>
      </c>
      <c r="E47" s="74">
        <v>2.1739130434782608E-2</v>
      </c>
      <c r="F47" s="75">
        <v>62</v>
      </c>
      <c r="G47" s="75">
        <v>13</v>
      </c>
      <c r="H47" s="75">
        <v>5</v>
      </c>
      <c r="I47" s="75">
        <v>1</v>
      </c>
      <c r="J47" s="75">
        <v>1</v>
      </c>
      <c r="K47" s="75">
        <v>10</v>
      </c>
      <c r="L47" s="68"/>
      <c r="M47" s="68"/>
    </row>
    <row r="48" spans="1:14" x14ac:dyDescent="0.35">
      <c r="A48" s="76" t="s">
        <v>106</v>
      </c>
      <c r="B48" s="76" t="s">
        <v>107</v>
      </c>
      <c r="C48" s="70">
        <v>177</v>
      </c>
      <c r="D48" s="74">
        <v>0.93785310734463279</v>
      </c>
      <c r="E48" s="74">
        <v>3.3898305084745763E-2</v>
      </c>
      <c r="F48" s="75">
        <v>127</v>
      </c>
      <c r="G48" s="75">
        <v>39</v>
      </c>
      <c r="H48" s="75">
        <v>5</v>
      </c>
      <c r="I48" s="75">
        <v>2</v>
      </c>
      <c r="J48" s="75">
        <v>4</v>
      </c>
      <c r="K48" s="75">
        <v>0</v>
      </c>
      <c r="L48" s="68"/>
      <c r="M48" s="68"/>
    </row>
    <row r="49" spans="1:13" x14ac:dyDescent="0.35">
      <c r="A49" s="76" t="s">
        <v>108</v>
      </c>
      <c r="B49" s="76" t="s">
        <v>109</v>
      </c>
      <c r="C49" s="70">
        <v>115</v>
      </c>
      <c r="D49" s="74">
        <v>0.89565217391304353</v>
      </c>
      <c r="E49" s="74">
        <v>4.3478260869565216E-2</v>
      </c>
      <c r="F49" s="75">
        <v>80</v>
      </c>
      <c r="G49" s="75">
        <v>23</v>
      </c>
      <c r="H49" s="75">
        <v>7</v>
      </c>
      <c r="I49" s="75">
        <v>3</v>
      </c>
      <c r="J49" s="75">
        <v>2</v>
      </c>
      <c r="K49" s="75">
        <v>0</v>
      </c>
      <c r="L49" s="68"/>
      <c r="M49" s="68"/>
    </row>
    <row r="50" spans="1:13" x14ac:dyDescent="0.35">
      <c r="A50" s="76" t="s">
        <v>110</v>
      </c>
      <c r="B50" s="76" t="s">
        <v>111</v>
      </c>
      <c r="C50" s="70">
        <v>15</v>
      </c>
      <c r="D50" s="74">
        <v>0.8</v>
      </c>
      <c r="E50" s="74">
        <v>0.13333333333333333</v>
      </c>
      <c r="F50" s="75">
        <v>11</v>
      </c>
      <c r="G50" s="75">
        <v>1</v>
      </c>
      <c r="H50" s="75">
        <v>1</v>
      </c>
      <c r="I50" s="75">
        <v>1</v>
      </c>
      <c r="J50" s="75">
        <v>1</v>
      </c>
      <c r="K50" s="75">
        <v>0</v>
      </c>
      <c r="L50" s="68"/>
      <c r="M50" s="68"/>
    </row>
    <row r="51" spans="1:13" x14ac:dyDescent="0.35">
      <c r="A51" s="76" t="s">
        <v>112</v>
      </c>
      <c r="B51" s="76" t="s">
        <v>113</v>
      </c>
      <c r="C51" s="70">
        <v>192</v>
      </c>
      <c r="D51" s="74">
        <v>0.94791666666666663</v>
      </c>
      <c r="E51" s="74">
        <v>1.0416666666666666E-2</v>
      </c>
      <c r="F51" s="75">
        <v>140</v>
      </c>
      <c r="G51" s="75">
        <v>42</v>
      </c>
      <c r="H51" s="75">
        <v>7</v>
      </c>
      <c r="I51" s="75">
        <v>2</v>
      </c>
      <c r="J51" s="75">
        <v>0</v>
      </c>
      <c r="K51" s="75">
        <v>1</v>
      </c>
      <c r="L51" s="68"/>
      <c r="M51" s="68"/>
    </row>
    <row r="52" spans="1:13" x14ac:dyDescent="0.35">
      <c r="A52" s="76" t="s">
        <v>114</v>
      </c>
      <c r="B52" s="76" t="s">
        <v>115</v>
      </c>
      <c r="C52" s="70">
        <v>180</v>
      </c>
      <c r="D52" s="74">
        <v>0.92222222222222228</v>
      </c>
      <c r="E52" s="74">
        <v>3.3333333333333333E-2</v>
      </c>
      <c r="F52" s="75">
        <v>132</v>
      </c>
      <c r="G52" s="75">
        <v>34</v>
      </c>
      <c r="H52" s="75">
        <v>8</v>
      </c>
      <c r="I52" s="75">
        <v>5</v>
      </c>
      <c r="J52" s="75">
        <v>1</v>
      </c>
      <c r="K52" s="75">
        <v>0</v>
      </c>
      <c r="L52" s="68"/>
      <c r="M52" s="68"/>
    </row>
    <row r="53" spans="1:13" x14ac:dyDescent="0.35">
      <c r="A53" s="76" t="s">
        <v>116</v>
      </c>
      <c r="B53" s="76" t="s">
        <v>117</v>
      </c>
      <c r="C53" s="70">
        <v>55</v>
      </c>
      <c r="D53" s="74">
        <v>0.92727272727272725</v>
      </c>
      <c r="E53" s="74">
        <v>3.6363636363636362E-2</v>
      </c>
      <c r="F53" s="75">
        <v>33</v>
      </c>
      <c r="G53" s="75">
        <v>18</v>
      </c>
      <c r="H53" s="75">
        <v>2</v>
      </c>
      <c r="I53" s="75">
        <v>1</v>
      </c>
      <c r="J53" s="75">
        <v>1</v>
      </c>
      <c r="K53" s="75">
        <v>0</v>
      </c>
      <c r="L53" s="68"/>
      <c r="M53" s="68"/>
    </row>
    <row r="54" spans="1:13" x14ac:dyDescent="0.35">
      <c r="A54" s="76" t="s">
        <v>118</v>
      </c>
      <c r="B54" s="76" t="s">
        <v>119</v>
      </c>
      <c r="C54" s="70">
        <v>23</v>
      </c>
      <c r="D54" s="74">
        <v>0.95652173913043481</v>
      </c>
      <c r="E54" s="74">
        <v>4.3478260869565216E-2</v>
      </c>
      <c r="F54" s="75">
        <v>20</v>
      </c>
      <c r="G54" s="75">
        <v>2</v>
      </c>
      <c r="H54" s="75">
        <v>0</v>
      </c>
      <c r="I54" s="75">
        <v>0</v>
      </c>
      <c r="J54" s="75">
        <v>1</v>
      </c>
      <c r="K54" s="75">
        <v>0</v>
      </c>
      <c r="L54" s="68"/>
      <c r="M54" s="68"/>
    </row>
    <row r="55" spans="1:13" x14ac:dyDescent="0.35">
      <c r="A55" s="77" t="s">
        <v>120</v>
      </c>
      <c r="B55" s="77" t="s">
        <v>121</v>
      </c>
      <c r="C55" s="78">
        <v>140</v>
      </c>
      <c r="D55" s="79">
        <v>0.8928571428571429</v>
      </c>
      <c r="E55" s="79">
        <v>0.05</v>
      </c>
      <c r="F55" s="78">
        <v>114</v>
      </c>
      <c r="G55" s="78">
        <v>11</v>
      </c>
      <c r="H55" s="78">
        <v>5</v>
      </c>
      <c r="I55" s="78">
        <v>4</v>
      </c>
      <c r="J55" s="78">
        <v>3</v>
      </c>
      <c r="K55" s="78">
        <v>3</v>
      </c>
      <c r="L55" s="68"/>
      <c r="M55" s="68"/>
    </row>
  </sheetData>
  <mergeCells count="6">
    <mergeCell ref="A9:A10"/>
    <mergeCell ref="B9:B10"/>
    <mergeCell ref="C9:C10"/>
    <mergeCell ref="D9:D10"/>
    <mergeCell ref="E9:E10"/>
    <mergeCell ref="F9:K9"/>
  </mergeCells>
  <pageMargins left="0.25" right="0.25" top="0.75" bottom="0.75" header="0.3" footer="0.3"/>
  <pageSetup paperSize="9" scale="59" orientation="landscape"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9217" r:id="rId4" name="Drop Down Sort">
              <controlPr defaultSize="0" autoLine="0" autoPict="0">
                <anchor moveWithCells="1">
                  <from>
                    <xdr:col>1</xdr:col>
                    <xdr:colOff>1130300</xdr:colOff>
                    <xdr:row>4</xdr:row>
                    <xdr:rowOff>120650</xdr:rowOff>
                  </from>
                  <to>
                    <xdr:col>1</xdr:col>
                    <xdr:colOff>3111500</xdr:colOff>
                    <xdr:row>5</xdr:row>
                    <xdr:rowOff>107950</xdr:rowOff>
                  </to>
                </anchor>
              </controlPr>
            </control>
          </mc:Choice>
        </mc:AlternateContent>
        <mc:AlternateContent xmlns:mc="http://schemas.openxmlformats.org/markup-compatibility/2006">
          <mc:Choice Requires="x14">
            <control shapeId="9218" r:id="rId5" name="sort">
              <controlPr defaultSize="0" autoFill="0" autoPict="0" macro="[0]!SheetSort">
                <anchor moveWithCells="1" sizeWithCells="1">
                  <from>
                    <xdr:col>2</xdr:col>
                    <xdr:colOff>139700</xdr:colOff>
                    <xdr:row>5</xdr:row>
                    <xdr:rowOff>6350</xdr:rowOff>
                  </from>
                  <to>
                    <xdr:col>3</xdr:col>
                    <xdr:colOff>101600</xdr:colOff>
                    <xdr:row>5</xdr:row>
                    <xdr:rowOff>266700</xdr:rowOff>
                  </to>
                </anchor>
              </controlPr>
            </control>
          </mc:Choice>
        </mc:AlternateContent>
        <mc:AlternateContent xmlns:mc="http://schemas.openxmlformats.org/markup-compatibility/2006">
          <mc:Choice Requires="x14">
            <control shapeId="9219" r:id="rId6" name="filterform">
              <controlPr defaultSize="0" autoFill="0" autoPict="0" macro="[0]!FilterButton">
                <anchor moveWithCells="1" sizeWithCells="1">
                  <from>
                    <xdr:col>8</xdr:col>
                    <xdr:colOff>914400</xdr:colOff>
                    <xdr:row>4</xdr:row>
                    <xdr:rowOff>120650</xdr:rowOff>
                  </from>
                  <to>
                    <xdr:col>9</xdr:col>
                    <xdr:colOff>831850</xdr:colOff>
                    <xdr:row>5</xdr:row>
                    <xdr:rowOff>107950</xdr:rowOff>
                  </to>
                </anchor>
              </controlPr>
            </control>
          </mc:Choice>
        </mc:AlternateContent>
        <mc:AlternateContent xmlns:mc="http://schemas.openxmlformats.org/markup-compatibility/2006">
          <mc:Choice Requires="x14">
            <control shapeId="9220" r:id="rId7" name="Low">
              <controlPr defaultSize="0" autoFill="0" autoLine="0" autoPict="0">
                <anchor moveWithCells="1">
                  <from>
                    <xdr:col>1</xdr:col>
                    <xdr:colOff>1130300</xdr:colOff>
                    <xdr:row>5</xdr:row>
                    <xdr:rowOff>152400</xdr:rowOff>
                  </from>
                  <to>
                    <xdr:col>1</xdr:col>
                    <xdr:colOff>1714500</xdr:colOff>
                    <xdr:row>6</xdr:row>
                    <xdr:rowOff>234950</xdr:rowOff>
                  </to>
                </anchor>
              </controlPr>
            </control>
          </mc:Choice>
        </mc:AlternateContent>
        <mc:AlternateContent xmlns:mc="http://schemas.openxmlformats.org/markup-compatibility/2006">
          <mc:Choice Requires="x14">
            <control shapeId="9221" r:id="rId8" name="High">
              <controlPr defaultSize="0" autoFill="0" autoLine="0" autoPict="0">
                <anchor moveWithCells="1">
                  <from>
                    <xdr:col>1</xdr:col>
                    <xdr:colOff>2057400</xdr:colOff>
                    <xdr:row>5</xdr:row>
                    <xdr:rowOff>152400</xdr:rowOff>
                  </from>
                  <to>
                    <xdr:col>1</xdr:col>
                    <xdr:colOff>2806700</xdr:colOff>
                    <xdr:row>6</xdr:row>
                    <xdr:rowOff>234950</xdr:rowOff>
                  </to>
                </anchor>
              </controlPr>
            </control>
          </mc:Choice>
        </mc:AlternateContent>
        <mc:AlternateContent xmlns:mc="http://schemas.openxmlformats.org/markup-compatibility/2006">
          <mc:Choice Requires="x14">
            <control shapeId="9222" r:id="rId9" name="Regionlo">
              <controlPr defaultSize="0" print="0" autoFill="0" autoPict="0" macro="[0]!Regionlo3">
                <anchor moveWithCells="1" sizeWithCells="1">
                  <from>
                    <xdr:col>6</xdr:col>
                    <xdr:colOff>647700</xdr:colOff>
                    <xdr:row>1</xdr:row>
                    <xdr:rowOff>44450</xdr:rowOff>
                  </from>
                  <to>
                    <xdr:col>7</xdr:col>
                    <xdr:colOff>565150</xdr:colOff>
                    <xdr:row>2</xdr:row>
                    <xdr:rowOff>381000</xdr:rowOff>
                  </to>
                </anchor>
              </controlPr>
            </control>
          </mc:Choice>
        </mc:AlternateContent>
        <mc:AlternateContent xmlns:mc="http://schemas.openxmlformats.org/markup-compatibility/2006">
          <mc:Choice Requires="x14">
            <control shapeId="9223" r:id="rId10" name="Trusts">
              <controlPr defaultSize="0" print="0" autoFill="0" autoPict="0" macro="[0]!Trusts3">
                <anchor moveWithCells="1" sizeWithCells="1">
                  <from>
                    <xdr:col>7</xdr:col>
                    <xdr:colOff>787400</xdr:colOff>
                    <xdr:row>1</xdr:row>
                    <xdr:rowOff>44450</xdr:rowOff>
                  </from>
                  <to>
                    <xdr:col>8</xdr:col>
                    <xdr:colOff>685800</xdr:colOff>
                    <xdr:row>2</xdr:row>
                    <xdr:rowOff>381000</xdr:rowOff>
                  </to>
                </anchor>
              </controlPr>
            </control>
          </mc:Choice>
        </mc:AlternateContent>
        <mc:AlternateContent xmlns:mc="http://schemas.openxmlformats.org/markup-compatibility/2006">
          <mc:Choice Requires="x14">
            <control shapeId="9224" r:id="rId11" name="Sites">
              <controlPr defaultSize="0" print="0" autoFill="0" autoPict="0" macro="[0]!Sites3">
                <anchor moveWithCells="1" sizeWithCells="1">
                  <from>
                    <xdr:col>8</xdr:col>
                    <xdr:colOff>901700</xdr:colOff>
                    <xdr:row>1</xdr:row>
                    <xdr:rowOff>44450</xdr:rowOff>
                  </from>
                  <to>
                    <xdr:col>9</xdr:col>
                    <xdr:colOff>825500</xdr:colOff>
                    <xdr:row>2</xdr:row>
                    <xdr:rowOff>381000</xdr:rowOff>
                  </to>
                </anchor>
              </controlPr>
            </control>
          </mc:Choice>
        </mc:AlternateContent>
        <mc:AlternateContent xmlns:mc="http://schemas.openxmlformats.org/markup-compatibility/2006">
          <mc:Choice Requires="x14">
            <control shapeId="9225" r:id="rId12" name="Drop Down RG Code">
              <controlPr defaultSize="0" autoLine="0" autoPict="0" macro="[0]!DropDown">
                <anchor moveWithCells="1">
                  <from>
                    <xdr:col>5</xdr:col>
                    <xdr:colOff>368300</xdr:colOff>
                    <xdr:row>4</xdr:row>
                    <xdr:rowOff>44450</xdr:rowOff>
                  </from>
                  <to>
                    <xdr:col>6</xdr:col>
                    <xdr:colOff>139700</xdr:colOff>
                    <xdr:row>4</xdr:row>
                    <xdr:rowOff>266700</xdr:rowOff>
                  </to>
                </anchor>
              </controlPr>
            </control>
          </mc:Choice>
        </mc:AlternateContent>
        <mc:AlternateContent xmlns:mc="http://schemas.openxmlformats.org/markup-compatibility/2006">
          <mc:Choice Requires="x14">
            <control shapeId="9226" r:id="rId13" name="Drop Down RG">
              <controlPr defaultSize="0" autoLine="0" autoPict="0" macro="[0]!DropDown">
                <anchor moveWithCells="1">
                  <from>
                    <xdr:col>6</xdr:col>
                    <xdr:colOff>266700</xdr:colOff>
                    <xdr:row>4</xdr:row>
                    <xdr:rowOff>44450</xdr:rowOff>
                  </from>
                  <to>
                    <xdr:col>8</xdr:col>
                    <xdr:colOff>679450</xdr:colOff>
                    <xdr:row>4</xdr:row>
                    <xdr:rowOff>266700</xdr:rowOff>
                  </to>
                </anchor>
              </controlPr>
            </control>
          </mc:Choice>
        </mc:AlternateContent>
        <mc:AlternateContent xmlns:mc="http://schemas.openxmlformats.org/markup-compatibility/2006">
          <mc:Choice Requires="x14">
            <control shapeId="9227" r:id="rId14" name="ViewNotes">
              <controlPr defaultSize="0" print="0" autoFill="0" autoPict="0" macro="[0]!NotesClick">
                <anchor moveWithCells="1">
                  <from>
                    <xdr:col>1</xdr:col>
                    <xdr:colOff>139700</xdr:colOff>
                    <xdr:row>2</xdr:row>
                    <xdr:rowOff>0</xdr:rowOff>
                  </from>
                  <to>
                    <xdr:col>1</xdr:col>
                    <xdr:colOff>1289050</xdr:colOff>
                    <xdr:row>2</xdr:row>
                    <xdr:rowOff>260350</xdr:rowOff>
                  </to>
                </anchor>
              </controlPr>
            </control>
          </mc:Choice>
        </mc:AlternateContent>
        <mc:AlternateContent xmlns:mc="http://schemas.openxmlformats.org/markup-compatibility/2006">
          <mc:Choice Requires="x14">
            <control shapeId="9228" r:id="rId15" name="Summary">
              <controlPr defaultSize="0" print="0" autoFill="0" autoPict="0" macro="[0]!summarysheet">
                <anchor moveWithCells="1">
                  <from>
                    <xdr:col>1</xdr:col>
                    <xdr:colOff>139700</xdr:colOff>
                    <xdr:row>2</xdr:row>
                    <xdr:rowOff>304800</xdr:rowOff>
                  </from>
                  <to>
                    <xdr:col>1</xdr:col>
                    <xdr:colOff>1289050</xdr:colOff>
                    <xdr:row>2</xdr:row>
                    <xdr:rowOff>565150</xdr:rowOff>
                  </to>
                </anchor>
              </controlPr>
            </control>
          </mc:Choice>
        </mc:AlternateContent>
        <mc:AlternateContent xmlns:mc="http://schemas.openxmlformats.org/markup-compatibility/2006">
          <mc:Choice Requires="x14">
            <control shapeId="9229" r:id="rId16" name="Reset">
              <controlPr defaultSize="0" autoFill="0" autoPict="0" macro="[0]!ViewAllData">
                <anchor moveWithCells="1" sizeWithCells="1">
                  <from>
                    <xdr:col>8</xdr:col>
                    <xdr:colOff>914400</xdr:colOff>
                    <xdr:row>5</xdr:row>
                    <xdr:rowOff>190500</xdr:rowOff>
                  </from>
                  <to>
                    <xdr:col>9</xdr:col>
                    <xdr:colOff>831850</xdr:colOff>
                    <xdr:row>6</xdr:row>
                    <xdr:rowOff>177800</xdr:rowOff>
                  </to>
                </anchor>
              </controlPr>
            </control>
          </mc:Choice>
        </mc:AlternateContent>
        <mc:AlternateContent xmlns:mc="http://schemas.openxmlformats.org/markup-compatibility/2006">
          <mc:Choice Requires="x14">
            <control shapeId="9230" r:id="rId17" name="Antenatal">
              <controlPr defaultSize="0" print="0" autoFill="0" autoPict="0" macro="[0]!Regionlo1">
                <anchor moveWithCells="1">
                  <from>
                    <xdr:col>1</xdr:col>
                    <xdr:colOff>2597150</xdr:colOff>
                    <xdr:row>2</xdr:row>
                    <xdr:rowOff>0</xdr:rowOff>
                  </from>
                  <to>
                    <xdr:col>3</xdr:col>
                    <xdr:colOff>101600</xdr:colOff>
                    <xdr:row>2</xdr:row>
                    <xdr:rowOff>260350</xdr:rowOff>
                  </to>
                </anchor>
              </controlPr>
            </control>
          </mc:Choice>
        </mc:AlternateContent>
        <mc:AlternateContent xmlns:mc="http://schemas.openxmlformats.org/markup-compatibility/2006">
          <mc:Choice Requires="x14">
            <control shapeId="9231" r:id="rId18" name="Birth">
              <controlPr defaultSize="0" print="0" autoFill="0" autoPict="0" macro="[0]!Regionlo2">
                <anchor moveWithCells="1">
                  <from>
                    <xdr:col>3</xdr:col>
                    <xdr:colOff>177800</xdr:colOff>
                    <xdr:row>2</xdr:row>
                    <xdr:rowOff>0</xdr:rowOff>
                  </from>
                  <to>
                    <xdr:col>4</xdr:col>
                    <xdr:colOff>482600</xdr:colOff>
                    <xdr:row>2</xdr:row>
                    <xdr:rowOff>260350</xdr:rowOff>
                  </to>
                </anchor>
              </controlPr>
            </control>
          </mc:Choice>
        </mc:AlternateContent>
        <mc:AlternateContent xmlns:mc="http://schemas.openxmlformats.org/markup-compatibility/2006">
          <mc:Choice Requires="x14">
            <control shapeId="9232" r:id="rId19" name="PostnatalWard">
              <controlPr defaultSize="0" print="0" autoFill="0" autoPict="0" macro="[0]!Regionlo3">
                <anchor moveWithCells="1">
                  <from>
                    <xdr:col>1</xdr:col>
                    <xdr:colOff>2597150</xdr:colOff>
                    <xdr:row>2</xdr:row>
                    <xdr:rowOff>330200</xdr:rowOff>
                  </from>
                  <to>
                    <xdr:col>3</xdr:col>
                    <xdr:colOff>101600</xdr:colOff>
                    <xdr:row>3</xdr:row>
                    <xdr:rowOff>0</xdr:rowOff>
                  </to>
                </anchor>
              </controlPr>
            </control>
          </mc:Choice>
        </mc:AlternateContent>
        <mc:AlternateContent xmlns:mc="http://schemas.openxmlformats.org/markup-compatibility/2006">
          <mc:Choice Requires="x14">
            <control shapeId="9233" r:id="rId20" name="PostnatalComm">
              <controlPr defaultSize="0" print="0" autoFill="0" autoPict="0" macro="[0]!Regionlo4">
                <anchor moveWithCells="1">
                  <from>
                    <xdr:col>3</xdr:col>
                    <xdr:colOff>177800</xdr:colOff>
                    <xdr:row>2</xdr:row>
                    <xdr:rowOff>330200</xdr:rowOff>
                  </from>
                  <to>
                    <xdr:col>4</xdr:col>
                    <xdr:colOff>482600</xdr:colOff>
                    <xdr:row>3</xdr:row>
                    <xdr:rowOff>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619ABC-10E6-403F-917C-6DD27D814096}">
  <sheetPr codeName="Sheet37">
    <tabColor theme="3" tint="0.59999389629810485"/>
  </sheetPr>
  <dimension ref="A1:V151"/>
  <sheetViews>
    <sheetView workbookViewId="0"/>
  </sheetViews>
  <sheetFormatPr defaultColWidth="9.08984375" defaultRowHeight="14.5" x14ac:dyDescent="0.35"/>
  <cols>
    <col min="1" max="2" width="9.36328125" style="80" customWidth="1"/>
    <col min="3" max="3" width="50.08984375" style="80" customWidth="1"/>
    <col min="4" max="4" width="13.08984375" style="80" customWidth="1"/>
    <col min="5" max="5" width="17" style="80" customWidth="1"/>
    <col min="6" max="6" width="17.6328125" style="80" customWidth="1"/>
    <col min="7" max="7" width="17.36328125" style="80" customWidth="1"/>
    <col min="8" max="8" width="18.36328125" style="80" customWidth="1"/>
    <col min="9" max="9" width="19" style="80" customWidth="1"/>
    <col min="10" max="12" width="14.6328125" style="80" customWidth="1"/>
    <col min="13" max="13" width="21.08984375" style="80" customWidth="1"/>
    <col min="14" max="14" width="22.54296875" style="80" customWidth="1"/>
    <col min="15" max="15" width="20" style="80" customWidth="1"/>
    <col min="16" max="16" width="21.90625" style="80" customWidth="1"/>
    <col min="17" max="17" width="20.54296875" style="80" customWidth="1"/>
    <col min="18" max="18" width="19.6328125" style="80" customWidth="1"/>
    <col min="19" max="19" width="20.36328125" style="80" customWidth="1"/>
    <col min="20" max="20" width="18.36328125" style="80" customWidth="1"/>
    <col min="21" max="21" width="9.08984375" style="80"/>
    <col min="22" max="16384" width="9.08984375" style="39"/>
  </cols>
  <sheetData>
    <row r="1" spans="1:22" ht="6" customHeight="1" x14ac:dyDescent="0.35">
      <c r="A1" s="39"/>
      <c r="B1" s="41"/>
      <c r="C1" s="39"/>
      <c r="D1" s="39"/>
      <c r="E1" s="39"/>
      <c r="F1" s="40"/>
      <c r="G1" s="40"/>
      <c r="H1" s="39"/>
      <c r="I1" s="39"/>
      <c r="J1" s="39"/>
      <c r="K1" s="39"/>
      <c r="L1" s="39"/>
      <c r="M1" s="39"/>
      <c r="N1" s="39"/>
      <c r="O1" s="39"/>
      <c r="P1" s="39"/>
      <c r="Q1" s="39"/>
      <c r="R1" s="39"/>
      <c r="S1" s="39"/>
      <c r="T1" s="39"/>
      <c r="U1" s="39"/>
    </row>
    <row r="2" spans="1:22" ht="7.5" customHeight="1" x14ac:dyDescent="0.35">
      <c r="A2" s="39"/>
      <c r="B2" s="39"/>
      <c r="C2" s="39"/>
      <c r="D2" s="39"/>
      <c r="E2" s="39"/>
      <c r="F2" s="40"/>
      <c r="G2" s="40"/>
      <c r="H2" s="39"/>
      <c r="I2" s="39"/>
      <c r="J2" s="39"/>
      <c r="K2" s="39"/>
      <c r="L2" s="39"/>
      <c r="M2" s="39"/>
      <c r="N2" s="39"/>
      <c r="O2" s="39"/>
      <c r="P2" s="39"/>
      <c r="Q2" s="39"/>
      <c r="R2" s="39"/>
      <c r="S2" s="39"/>
      <c r="T2" s="39"/>
      <c r="U2" s="39"/>
    </row>
    <row r="3" spans="1:22" ht="45" customHeight="1" x14ac:dyDescent="0.35">
      <c r="A3" s="39"/>
      <c r="B3" s="41"/>
      <c r="C3" s="39"/>
      <c r="D3" s="39"/>
      <c r="E3" s="39"/>
      <c r="F3" s="40"/>
      <c r="G3" s="40"/>
      <c r="H3" s="39"/>
      <c r="I3" s="41"/>
      <c r="J3" s="39"/>
      <c r="K3" s="39"/>
      <c r="L3" s="39"/>
      <c r="M3" s="39"/>
      <c r="N3" s="39"/>
      <c r="O3" s="39"/>
      <c r="P3" s="39"/>
      <c r="Q3" s="39"/>
      <c r="R3" s="39"/>
      <c r="S3" s="39"/>
      <c r="T3" s="39"/>
      <c r="U3" s="39"/>
    </row>
    <row r="4" spans="1:22" ht="8.15" customHeight="1" x14ac:dyDescent="0.35">
      <c r="A4" s="39"/>
      <c r="B4" s="39"/>
      <c r="C4" s="39"/>
      <c r="D4" s="39"/>
      <c r="E4" s="39"/>
      <c r="F4" s="40"/>
      <c r="G4" s="40"/>
      <c r="H4" s="39"/>
      <c r="I4" s="39"/>
      <c r="J4" s="42"/>
      <c r="K4" s="39"/>
      <c r="L4" s="39"/>
      <c r="M4" s="39"/>
      <c r="N4" s="39"/>
      <c r="O4" s="39"/>
      <c r="P4" s="39"/>
      <c r="Q4" s="39"/>
      <c r="R4" s="39"/>
      <c r="S4" s="39"/>
      <c r="T4" s="39"/>
      <c r="U4" s="39"/>
    </row>
    <row r="5" spans="1:22" ht="21.9" customHeight="1" x14ac:dyDescent="0.35">
      <c r="A5" s="39"/>
      <c r="B5" s="39"/>
      <c r="C5" s="39"/>
      <c r="D5" s="39"/>
      <c r="E5" s="46"/>
      <c r="F5" s="39"/>
      <c r="G5" s="43"/>
      <c r="H5" s="39"/>
      <c r="I5" s="39"/>
      <c r="J5" s="39"/>
      <c r="K5" s="39"/>
      <c r="L5" s="39"/>
      <c r="M5" s="39"/>
      <c r="N5" s="39"/>
      <c r="O5" s="39"/>
      <c r="P5" s="39"/>
      <c r="Q5" s="39"/>
      <c r="R5" s="39"/>
      <c r="S5" s="39"/>
      <c r="T5" s="39"/>
      <c r="U5" s="39"/>
    </row>
    <row r="6" spans="1:22" ht="21.9" customHeight="1" x14ac:dyDescent="0.35">
      <c r="A6" s="39"/>
      <c r="B6" s="45" t="s">
        <v>23</v>
      </c>
      <c r="C6" s="39"/>
      <c r="D6" s="39"/>
      <c r="E6" s="46"/>
      <c r="G6" s="43"/>
      <c r="H6" s="39"/>
      <c r="I6" s="39"/>
      <c r="J6" s="39"/>
      <c r="K6" s="39"/>
      <c r="L6" s="39"/>
      <c r="M6" s="39"/>
      <c r="N6" s="39"/>
      <c r="O6" s="39"/>
      <c r="P6" s="39"/>
      <c r="Q6" s="39"/>
      <c r="R6" s="39"/>
      <c r="S6" s="39"/>
      <c r="T6" s="39"/>
      <c r="U6" s="39"/>
    </row>
    <row r="7" spans="1:22" ht="24.9" customHeight="1" x14ac:dyDescent="0.35">
      <c r="A7" s="39"/>
      <c r="B7" s="39"/>
      <c r="C7" s="39"/>
      <c r="D7" s="39"/>
      <c r="E7" s="44"/>
      <c r="F7" s="43"/>
      <c r="H7" s="39"/>
      <c r="I7" s="39"/>
      <c r="J7" s="39"/>
      <c r="K7" s="39"/>
      <c r="L7" s="39"/>
      <c r="M7" s="39"/>
      <c r="N7" s="39"/>
      <c r="O7" s="39"/>
      <c r="P7" s="39"/>
      <c r="Q7" s="39"/>
      <c r="R7" s="39"/>
      <c r="S7" s="39"/>
      <c r="T7" s="39"/>
      <c r="U7" s="39"/>
    </row>
    <row r="8" spans="1:22" ht="12" customHeight="1" x14ac:dyDescent="0.35">
      <c r="A8" s="39"/>
      <c r="B8" s="39"/>
      <c r="C8" s="39"/>
      <c r="D8" s="39"/>
      <c r="E8" s="39"/>
      <c r="F8" s="40"/>
      <c r="G8" s="40"/>
      <c r="H8" s="39"/>
      <c r="I8" s="39"/>
      <c r="J8" s="39"/>
      <c r="K8" s="39"/>
      <c r="L8" s="39"/>
      <c r="M8" s="39"/>
      <c r="N8" s="39"/>
      <c r="O8" s="39"/>
      <c r="P8" s="39"/>
      <c r="Q8" s="39"/>
      <c r="R8" s="39"/>
      <c r="S8" s="39"/>
      <c r="T8" s="39"/>
      <c r="U8" s="39"/>
    </row>
    <row r="9" spans="1:22" ht="15.75" customHeight="1" x14ac:dyDescent="0.35">
      <c r="A9" s="49" t="s">
        <v>24</v>
      </c>
      <c r="B9" s="49" t="s">
        <v>122</v>
      </c>
      <c r="C9" s="49" t="s">
        <v>123</v>
      </c>
      <c r="D9" s="49" t="s">
        <v>26</v>
      </c>
      <c r="E9" s="50" t="s">
        <v>5</v>
      </c>
      <c r="F9" s="50" t="s">
        <v>6</v>
      </c>
      <c r="G9" s="51" t="s">
        <v>27</v>
      </c>
      <c r="H9" s="52"/>
      <c r="I9" s="52"/>
      <c r="J9" s="52"/>
      <c r="K9" s="52"/>
      <c r="L9" s="53"/>
      <c r="M9" s="51" t="s">
        <v>124</v>
      </c>
      <c r="N9" s="52"/>
      <c r="O9" s="52"/>
      <c r="P9" s="52"/>
      <c r="Q9" s="52"/>
      <c r="R9" s="52"/>
      <c r="S9" s="52"/>
      <c r="T9" s="53"/>
      <c r="U9" s="39"/>
    </row>
    <row r="10" spans="1:22" ht="31.5" customHeight="1" x14ac:dyDescent="0.35">
      <c r="A10" s="54"/>
      <c r="B10" s="54"/>
      <c r="C10" s="54"/>
      <c r="D10" s="54"/>
      <c r="E10" s="55"/>
      <c r="F10" s="55"/>
      <c r="G10" s="56" t="s">
        <v>28</v>
      </c>
      <c r="H10" s="56" t="s">
        <v>29</v>
      </c>
      <c r="I10" s="56" t="s">
        <v>30</v>
      </c>
      <c r="J10" s="56" t="s">
        <v>31</v>
      </c>
      <c r="K10" s="56" t="s">
        <v>32</v>
      </c>
      <c r="L10" s="56" t="s">
        <v>33</v>
      </c>
      <c r="M10" s="81" t="s">
        <v>125</v>
      </c>
      <c r="N10" s="81" t="s">
        <v>126</v>
      </c>
      <c r="O10" s="81" t="s">
        <v>127</v>
      </c>
      <c r="P10" s="81" t="s">
        <v>128</v>
      </c>
      <c r="Q10" s="81" t="s">
        <v>129</v>
      </c>
      <c r="R10" s="81" t="s">
        <v>130</v>
      </c>
      <c r="S10" s="81" t="s">
        <v>131</v>
      </c>
      <c r="T10" s="81" t="s">
        <v>132</v>
      </c>
      <c r="U10" s="39"/>
    </row>
    <row r="11" spans="1:22" s="61" customFormat="1" x14ac:dyDescent="0.35">
      <c r="A11" s="82"/>
      <c r="B11" s="83"/>
      <c r="C11" s="58" t="s">
        <v>34</v>
      </c>
      <c r="D11" s="59">
        <v>5066</v>
      </c>
      <c r="E11" s="60">
        <v>0.91334386103434662</v>
      </c>
      <c r="F11" s="60">
        <v>4.6585076983813659E-2</v>
      </c>
      <c r="G11" s="59">
        <v>3634</v>
      </c>
      <c r="H11" s="59">
        <v>993</v>
      </c>
      <c r="I11" s="59">
        <v>179</v>
      </c>
      <c r="J11" s="59">
        <v>118</v>
      </c>
      <c r="K11" s="59">
        <v>118</v>
      </c>
      <c r="L11" s="59">
        <v>24</v>
      </c>
      <c r="M11" s="59">
        <v>998</v>
      </c>
      <c r="N11" s="59">
        <v>1030</v>
      </c>
      <c r="O11" s="59">
        <v>99</v>
      </c>
      <c r="P11" s="59">
        <v>1503</v>
      </c>
      <c r="Q11" s="59">
        <v>11</v>
      </c>
      <c r="R11" s="59">
        <v>0</v>
      </c>
      <c r="S11" s="59">
        <v>1418</v>
      </c>
      <c r="T11" s="59">
        <v>7</v>
      </c>
    </row>
    <row r="12" spans="1:22" s="61" customFormat="1" x14ac:dyDescent="0.35">
      <c r="A12" s="84"/>
      <c r="B12" s="85"/>
      <c r="C12" s="58" t="s">
        <v>35</v>
      </c>
      <c r="D12" s="62">
        <v>5066</v>
      </c>
      <c r="E12" s="63">
        <v>0.91334386103434662</v>
      </c>
      <c r="F12" s="63">
        <v>4.6585076983813659E-2</v>
      </c>
      <c r="G12" s="62">
        <v>3634</v>
      </c>
      <c r="H12" s="62">
        <v>993</v>
      </c>
      <c r="I12" s="62">
        <v>179</v>
      </c>
      <c r="J12" s="62">
        <v>118</v>
      </c>
      <c r="K12" s="62">
        <v>118</v>
      </c>
      <c r="L12" s="62">
        <v>24</v>
      </c>
      <c r="M12" s="62">
        <v>998</v>
      </c>
      <c r="N12" s="62">
        <v>1030</v>
      </c>
      <c r="O12" s="62">
        <v>99</v>
      </c>
      <c r="P12" s="62">
        <v>1503</v>
      </c>
      <c r="Q12" s="62">
        <v>11</v>
      </c>
      <c r="R12" s="62">
        <v>0</v>
      </c>
      <c r="S12" s="62">
        <v>1418</v>
      </c>
      <c r="T12" s="62">
        <v>7</v>
      </c>
    </row>
    <row r="13" spans="1:22" s="87" customFormat="1" ht="15" customHeight="1" thickBot="1" x14ac:dyDescent="0.4">
      <c r="A13" s="64"/>
      <c r="B13" s="86"/>
      <c r="C13" s="65" t="s">
        <v>36</v>
      </c>
      <c r="D13" s="66">
        <f>SUBTOTAL(9,D14:D299)</f>
        <v>5066</v>
      </c>
      <c r="E13" s="67">
        <f>IFERROR((G13+H13)/SUM(G13:L13), "-")</f>
        <v>0.91349480968858132</v>
      </c>
      <c r="F13" s="67">
        <f>IFERROR((J13+K13)/SUM(G13:L13), "-")</f>
        <v>4.6000407083248526E-2</v>
      </c>
      <c r="G13" s="66">
        <f t="shared" ref="G13:S13" si="0">SUBTOTAL(9,G14:G299)</f>
        <v>3527</v>
      </c>
      <c r="H13" s="66">
        <f t="shared" si="0"/>
        <v>961</v>
      </c>
      <c r="I13" s="66">
        <f t="shared" si="0"/>
        <v>175</v>
      </c>
      <c r="J13" s="66">
        <f t="shared" si="0"/>
        <v>111</v>
      </c>
      <c r="K13" s="66">
        <f t="shared" si="0"/>
        <v>115</v>
      </c>
      <c r="L13" s="66">
        <f t="shared" si="0"/>
        <v>24</v>
      </c>
      <c r="M13" s="66">
        <f t="shared" si="0"/>
        <v>978</v>
      </c>
      <c r="N13" s="66">
        <f t="shared" si="0"/>
        <v>992</v>
      </c>
      <c r="O13" s="66">
        <f t="shared" si="0"/>
        <v>99</v>
      </c>
      <c r="P13" s="66">
        <f t="shared" si="0"/>
        <v>1479</v>
      </c>
      <c r="Q13" s="66">
        <f t="shared" si="0"/>
        <v>11</v>
      </c>
      <c r="R13" s="66">
        <f t="shared" si="0"/>
        <v>0</v>
      </c>
      <c r="S13" s="66">
        <f t="shared" si="0"/>
        <v>1351</v>
      </c>
      <c r="T13" s="66">
        <f>SUBTOTAL(9,T14:T299)</f>
        <v>3</v>
      </c>
    </row>
    <row r="14" spans="1:22" ht="16.5" customHeight="1" x14ac:dyDescent="0.35">
      <c r="A14" s="88" t="s">
        <v>37</v>
      </c>
      <c r="B14" s="88" t="s">
        <v>133</v>
      </c>
      <c r="C14" s="88" t="s">
        <v>134</v>
      </c>
      <c r="D14" s="89">
        <v>18</v>
      </c>
      <c r="E14" s="90">
        <v>1</v>
      </c>
      <c r="F14" s="90">
        <v>0</v>
      </c>
      <c r="G14" s="91">
        <v>15</v>
      </c>
      <c r="H14" s="91">
        <v>3</v>
      </c>
      <c r="I14" s="91">
        <v>0</v>
      </c>
      <c r="J14" s="91">
        <v>0</v>
      </c>
      <c r="K14" s="91">
        <v>0</v>
      </c>
      <c r="L14" s="91">
        <v>0</v>
      </c>
      <c r="M14" s="89">
        <v>0</v>
      </c>
      <c r="N14" s="89">
        <v>0</v>
      </c>
      <c r="O14" s="89">
        <v>0</v>
      </c>
      <c r="P14" s="89">
        <v>0</v>
      </c>
      <c r="Q14" s="89">
        <v>0</v>
      </c>
      <c r="R14" s="89">
        <v>0</v>
      </c>
      <c r="S14" s="89">
        <v>18</v>
      </c>
      <c r="T14" s="89">
        <v>0</v>
      </c>
      <c r="U14" s="68"/>
      <c r="V14" s="19"/>
    </row>
    <row r="15" spans="1:22" ht="16.5" customHeight="1" x14ac:dyDescent="0.35">
      <c r="A15" s="93" t="s">
        <v>37</v>
      </c>
      <c r="B15" s="93" t="s">
        <v>135</v>
      </c>
      <c r="C15" s="93" t="s">
        <v>136</v>
      </c>
      <c r="D15" s="94">
        <v>21</v>
      </c>
      <c r="E15" s="95">
        <v>0.80952380952380953</v>
      </c>
      <c r="F15" s="95">
        <v>0.14285714285714285</v>
      </c>
      <c r="G15" s="96">
        <v>13</v>
      </c>
      <c r="H15" s="96">
        <v>4</v>
      </c>
      <c r="I15" s="96">
        <v>1</v>
      </c>
      <c r="J15" s="96">
        <v>2</v>
      </c>
      <c r="K15" s="96">
        <v>1</v>
      </c>
      <c r="L15" s="96">
        <v>0</v>
      </c>
      <c r="M15" s="94">
        <v>21</v>
      </c>
      <c r="N15" s="94">
        <v>0</v>
      </c>
      <c r="O15" s="94">
        <v>0</v>
      </c>
      <c r="P15" s="94">
        <v>0</v>
      </c>
      <c r="Q15" s="94">
        <v>0</v>
      </c>
      <c r="R15" s="94">
        <v>0</v>
      </c>
      <c r="S15" s="94">
        <v>0</v>
      </c>
      <c r="T15" s="94">
        <v>0</v>
      </c>
      <c r="U15" s="68"/>
      <c r="V15" s="19"/>
    </row>
    <row r="16" spans="1:22" ht="16.5" customHeight="1" x14ac:dyDescent="0.35">
      <c r="A16" s="93" t="s">
        <v>37</v>
      </c>
      <c r="B16" s="93" t="s">
        <v>137</v>
      </c>
      <c r="C16" s="93" t="s">
        <v>138</v>
      </c>
      <c r="D16" s="94">
        <v>50</v>
      </c>
      <c r="E16" s="95">
        <v>0.88</v>
      </c>
      <c r="F16" s="95">
        <v>0.1</v>
      </c>
      <c r="G16" s="96">
        <v>39</v>
      </c>
      <c r="H16" s="96">
        <v>5</v>
      </c>
      <c r="I16" s="96">
        <v>1</v>
      </c>
      <c r="J16" s="96">
        <v>4</v>
      </c>
      <c r="K16" s="96">
        <v>1</v>
      </c>
      <c r="L16" s="96">
        <v>0</v>
      </c>
      <c r="M16" s="94">
        <v>20</v>
      </c>
      <c r="N16" s="94">
        <v>0</v>
      </c>
      <c r="O16" s="94">
        <v>0</v>
      </c>
      <c r="P16" s="94">
        <v>19</v>
      </c>
      <c r="Q16" s="94">
        <v>0</v>
      </c>
      <c r="R16" s="94">
        <v>0</v>
      </c>
      <c r="S16" s="94">
        <v>11</v>
      </c>
      <c r="T16" s="94">
        <v>0</v>
      </c>
      <c r="U16" s="68"/>
      <c r="V16" s="19"/>
    </row>
    <row r="17" spans="1:22" ht="16.5" customHeight="1" x14ac:dyDescent="0.35">
      <c r="A17" s="93" t="s">
        <v>37</v>
      </c>
      <c r="B17" s="93" t="s">
        <v>139</v>
      </c>
      <c r="C17" s="93" t="s">
        <v>140</v>
      </c>
      <c r="D17" s="94">
        <v>53</v>
      </c>
      <c r="E17" s="95">
        <v>0.86792452830188682</v>
      </c>
      <c r="F17" s="95">
        <v>0.11320754716981132</v>
      </c>
      <c r="G17" s="96">
        <v>27</v>
      </c>
      <c r="H17" s="96">
        <v>19</v>
      </c>
      <c r="I17" s="96">
        <v>0</v>
      </c>
      <c r="J17" s="96">
        <v>2</v>
      </c>
      <c r="K17" s="96">
        <v>4</v>
      </c>
      <c r="L17" s="96">
        <v>1</v>
      </c>
      <c r="M17" s="94">
        <v>31</v>
      </c>
      <c r="N17" s="94">
        <v>0</v>
      </c>
      <c r="O17" s="94">
        <v>0</v>
      </c>
      <c r="P17" s="94">
        <v>21</v>
      </c>
      <c r="Q17" s="94">
        <v>0</v>
      </c>
      <c r="R17" s="94">
        <v>0</v>
      </c>
      <c r="S17" s="94">
        <v>1</v>
      </c>
      <c r="T17" s="94">
        <v>0</v>
      </c>
      <c r="U17" s="68"/>
      <c r="V17" s="19"/>
    </row>
    <row r="18" spans="1:22" ht="16.5" customHeight="1" x14ac:dyDescent="0.35">
      <c r="A18" s="93" t="s">
        <v>39</v>
      </c>
      <c r="B18" s="93" t="s">
        <v>145</v>
      </c>
      <c r="C18" s="93" t="s">
        <v>146</v>
      </c>
      <c r="D18" s="94">
        <v>11</v>
      </c>
      <c r="E18" s="95">
        <v>1</v>
      </c>
      <c r="F18" s="95">
        <v>0</v>
      </c>
      <c r="G18" s="96">
        <v>10</v>
      </c>
      <c r="H18" s="96">
        <v>1</v>
      </c>
      <c r="I18" s="96">
        <v>0</v>
      </c>
      <c r="J18" s="96">
        <v>0</v>
      </c>
      <c r="K18" s="96">
        <v>0</v>
      </c>
      <c r="L18" s="96">
        <v>0</v>
      </c>
      <c r="M18" s="94">
        <v>0</v>
      </c>
      <c r="N18" s="94">
        <v>0</v>
      </c>
      <c r="O18" s="94">
        <v>0</v>
      </c>
      <c r="P18" s="94">
        <v>0</v>
      </c>
      <c r="Q18" s="94">
        <v>2</v>
      </c>
      <c r="R18" s="94">
        <v>0</v>
      </c>
      <c r="S18" s="94">
        <v>9</v>
      </c>
      <c r="T18" s="94">
        <v>0</v>
      </c>
      <c r="U18" s="68"/>
      <c r="V18" s="19"/>
    </row>
    <row r="19" spans="1:22" ht="16.5" customHeight="1" x14ac:dyDescent="0.35">
      <c r="A19" s="93" t="s">
        <v>39</v>
      </c>
      <c r="B19" s="93" t="s">
        <v>143</v>
      </c>
      <c r="C19" s="93" t="s">
        <v>144</v>
      </c>
      <c r="D19" s="94">
        <v>13</v>
      </c>
      <c r="E19" s="95">
        <v>0.84615384615384615</v>
      </c>
      <c r="F19" s="95">
        <v>0</v>
      </c>
      <c r="G19" s="96">
        <v>8</v>
      </c>
      <c r="H19" s="96">
        <v>3</v>
      </c>
      <c r="I19" s="96">
        <v>2</v>
      </c>
      <c r="J19" s="96">
        <v>0</v>
      </c>
      <c r="K19" s="96">
        <v>0</v>
      </c>
      <c r="L19" s="96">
        <v>0</v>
      </c>
      <c r="M19" s="94">
        <v>4</v>
      </c>
      <c r="N19" s="94">
        <v>7</v>
      </c>
      <c r="O19" s="94">
        <v>0</v>
      </c>
      <c r="P19" s="94">
        <v>0</v>
      </c>
      <c r="Q19" s="94">
        <v>0</v>
      </c>
      <c r="R19" s="94">
        <v>0</v>
      </c>
      <c r="S19" s="94">
        <v>2</v>
      </c>
      <c r="T19" s="94">
        <v>0</v>
      </c>
      <c r="U19" s="68"/>
      <c r="V19" s="19"/>
    </row>
    <row r="20" spans="1:22" ht="15.75" customHeight="1" x14ac:dyDescent="0.35">
      <c r="A20" s="93" t="s">
        <v>39</v>
      </c>
      <c r="B20" s="93" t="s">
        <v>147</v>
      </c>
      <c r="C20" s="93" t="s">
        <v>148</v>
      </c>
      <c r="D20" s="94">
        <v>19</v>
      </c>
      <c r="E20" s="95">
        <v>0.84210526315789469</v>
      </c>
      <c r="F20" s="95">
        <v>0.15789473684210525</v>
      </c>
      <c r="G20" s="96">
        <v>13</v>
      </c>
      <c r="H20" s="96">
        <v>3</v>
      </c>
      <c r="I20" s="96">
        <v>0</v>
      </c>
      <c r="J20" s="96">
        <v>1</v>
      </c>
      <c r="K20" s="96">
        <v>2</v>
      </c>
      <c r="L20" s="96">
        <v>0</v>
      </c>
      <c r="M20" s="94">
        <v>10</v>
      </c>
      <c r="N20" s="94">
        <v>0</v>
      </c>
      <c r="O20" s="94">
        <v>0</v>
      </c>
      <c r="P20" s="94">
        <v>7</v>
      </c>
      <c r="Q20" s="94">
        <v>0</v>
      </c>
      <c r="R20" s="94">
        <v>0</v>
      </c>
      <c r="S20" s="94">
        <v>2</v>
      </c>
      <c r="T20" s="94">
        <v>0</v>
      </c>
      <c r="U20" s="68"/>
      <c r="V20" s="19"/>
    </row>
    <row r="21" spans="1:22" x14ac:dyDescent="0.35">
      <c r="A21" s="93" t="s">
        <v>39</v>
      </c>
      <c r="B21" s="93" t="s">
        <v>141</v>
      </c>
      <c r="C21" s="93" t="s">
        <v>142</v>
      </c>
      <c r="D21" s="94">
        <v>23</v>
      </c>
      <c r="E21" s="95">
        <v>0.86956521739130432</v>
      </c>
      <c r="F21" s="95">
        <v>8.6956521739130432E-2</v>
      </c>
      <c r="G21" s="96">
        <v>17</v>
      </c>
      <c r="H21" s="96">
        <v>3</v>
      </c>
      <c r="I21" s="96">
        <v>1</v>
      </c>
      <c r="J21" s="96">
        <v>2</v>
      </c>
      <c r="K21" s="96">
        <v>0</v>
      </c>
      <c r="L21" s="96">
        <v>0</v>
      </c>
      <c r="M21" s="94">
        <v>0</v>
      </c>
      <c r="N21" s="94">
        <v>0</v>
      </c>
      <c r="O21" s="94">
        <v>0</v>
      </c>
      <c r="P21" s="94">
        <v>0</v>
      </c>
      <c r="Q21" s="94">
        <v>0</v>
      </c>
      <c r="R21" s="94">
        <v>0</v>
      </c>
      <c r="S21" s="94">
        <v>23</v>
      </c>
      <c r="T21" s="94">
        <v>0</v>
      </c>
      <c r="U21" s="68"/>
      <c r="V21" s="19"/>
    </row>
    <row r="22" spans="1:22" x14ac:dyDescent="0.35">
      <c r="A22" s="93" t="s">
        <v>41</v>
      </c>
      <c r="B22" s="93" t="s">
        <v>149</v>
      </c>
      <c r="C22" s="93" t="s">
        <v>150</v>
      </c>
      <c r="D22" s="94">
        <v>0</v>
      </c>
      <c r="E22" s="95" t="s">
        <v>8</v>
      </c>
      <c r="F22" s="95" t="s">
        <v>8</v>
      </c>
      <c r="G22" s="96">
        <v>0</v>
      </c>
      <c r="H22" s="96">
        <v>0</v>
      </c>
      <c r="I22" s="96">
        <v>0</v>
      </c>
      <c r="J22" s="96">
        <v>0</v>
      </c>
      <c r="K22" s="96">
        <v>0</v>
      </c>
      <c r="L22" s="96">
        <v>0</v>
      </c>
      <c r="M22" s="94">
        <v>0</v>
      </c>
      <c r="N22" s="94">
        <v>0</v>
      </c>
      <c r="O22" s="94">
        <v>0</v>
      </c>
      <c r="P22" s="94">
        <v>0</v>
      </c>
      <c r="Q22" s="94">
        <v>0</v>
      </c>
      <c r="R22" s="94">
        <v>0</v>
      </c>
      <c r="S22" s="94">
        <v>0</v>
      </c>
      <c r="T22" s="94">
        <v>0</v>
      </c>
      <c r="U22" s="68"/>
      <c r="V22" s="19"/>
    </row>
    <row r="23" spans="1:22" x14ac:dyDescent="0.35">
      <c r="A23" s="93" t="s">
        <v>41</v>
      </c>
      <c r="B23" s="93" t="s">
        <v>151</v>
      </c>
      <c r="C23" s="93" t="s">
        <v>152</v>
      </c>
      <c r="D23" s="94">
        <v>43</v>
      </c>
      <c r="E23" s="95">
        <v>1</v>
      </c>
      <c r="F23" s="95">
        <v>0</v>
      </c>
      <c r="G23" s="96">
        <v>35</v>
      </c>
      <c r="H23" s="96">
        <v>8</v>
      </c>
      <c r="I23" s="96">
        <v>0</v>
      </c>
      <c r="J23" s="96">
        <v>0</v>
      </c>
      <c r="K23" s="96">
        <v>0</v>
      </c>
      <c r="L23" s="96">
        <v>0</v>
      </c>
      <c r="M23" s="94">
        <v>0</v>
      </c>
      <c r="N23" s="94">
        <v>43</v>
      </c>
      <c r="O23" s="94">
        <v>0</v>
      </c>
      <c r="P23" s="94">
        <v>0</v>
      </c>
      <c r="Q23" s="94">
        <v>0</v>
      </c>
      <c r="R23" s="94">
        <v>0</v>
      </c>
      <c r="S23" s="94">
        <v>0</v>
      </c>
      <c r="T23" s="94">
        <v>0</v>
      </c>
      <c r="U23" s="68"/>
      <c r="V23" s="19"/>
    </row>
    <row r="24" spans="1:22" x14ac:dyDescent="0.35">
      <c r="A24" s="93" t="s">
        <v>43</v>
      </c>
      <c r="B24" s="93" t="s">
        <v>153</v>
      </c>
      <c r="C24" s="93" t="s">
        <v>154</v>
      </c>
      <c r="D24" s="94">
        <v>123</v>
      </c>
      <c r="E24" s="95">
        <v>0.84552845528455289</v>
      </c>
      <c r="F24" s="95">
        <v>9.7560975609756101E-2</v>
      </c>
      <c r="G24" s="96">
        <v>83</v>
      </c>
      <c r="H24" s="96">
        <v>21</v>
      </c>
      <c r="I24" s="96">
        <v>7</v>
      </c>
      <c r="J24" s="96">
        <v>5</v>
      </c>
      <c r="K24" s="96">
        <v>7</v>
      </c>
      <c r="L24" s="96">
        <v>0</v>
      </c>
      <c r="M24" s="94">
        <v>101</v>
      </c>
      <c r="N24" s="94">
        <v>0</v>
      </c>
      <c r="O24" s="94">
        <v>0</v>
      </c>
      <c r="P24" s="94">
        <v>0</v>
      </c>
      <c r="Q24" s="94">
        <v>0</v>
      </c>
      <c r="R24" s="94">
        <v>0</v>
      </c>
      <c r="S24" s="94">
        <v>22</v>
      </c>
      <c r="T24" s="94">
        <v>0</v>
      </c>
      <c r="U24" s="68"/>
      <c r="V24" s="19"/>
    </row>
    <row r="25" spans="1:22" x14ac:dyDescent="0.35">
      <c r="A25" s="93" t="s">
        <v>45</v>
      </c>
      <c r="B25" s="93" t="s">
        <v>157</v>
      </c>
      <c r="C25" s="93" t="s">
        <v>158</v>
      </c>
      <c r="D25" s="94">
        <v>70</v>
      </c>
      <c r="E25" s="95">
        <v>0.97142857142857142</v>
      </c>
      <c r="F25" s="95">
        <v>2.8571428571428571E-2</v>
      </c>
      <c r="G25" s="96">
        <v>44</v>
      </c>
      <c r="H25" s="96">
        <v>24</v>
      </c>
      <c r="I25" s="96">
        <v>0</v>
      </c>
      <c r="J25" s="96">
        <v>1</v>
      </c>
      <c r="K25" s="96">
        <v>1</v>
      </c>
      <c r="L25" s="96">
        <v>0</v>
      </c>
      <c r="M25" s="94">
        <v>11</v>
      </c>
      <c r="N25" s="94">
        <v>0</v>
      </c>
      <c r="O25" s="94">
        <v>0</v>
      </c>
      <c r="P25" s="94">
        <v>50</v>
      </c>
      <c r="Q25" s="94">
        <v>0</v>
      </c>
      <c r="R25" s="94">
        <v>0</v>
      </c>
      <c r="S25" s="94">
        <v>9</v>
      </c>
      <c r="T25" s="94">
        <v>0</v>
      </c>
      <c r="U25" s="68"/>
      <c r="V25" s="19"/>
    </row>
    <row r="26" spans="1:22" x14ac:dyDescent="0.35">
      <c r="A26" s="93" t="s">
        <v>45</v>
      </c>
      <c r="B26" s="93" t="s">
        <v>155</v>
      </c>
      <c r="C26" s="93" t="s">
        <v>156</v>
      </c>
      <c r="D26" s="94">
        <v>114</v>
      </c>
      <c r="E26" s="95">
        <v>0.96491228070175439</v>
      </c>
      <c r="F26" s="95">
        <v>8.771929824561403E-3</v>
      </c>
      <c r="G26" s="96">
        <v>84</v>
      </c>
      <c r="H26" s="96">
        <v>26</v>
      </c>
      <c r="I26" s="96">
        <v>3</v>
      </c>
      <c r="J26" s="96">
        <v>1</v>
      </c>
      <c r="K26" s="96">
        <v>0</v>
      </c>
      <c r="L26" s="96">
        <v>0</v>
      </c>
      <c r="M26" s="94">
        <v>0</v>
      </c>
      <c r="N26" s="94">
        <v>111</v>
      </c>
      <c r="O26" s="94">
        <v>0</v>
      </c>
      <c r="P26" s="94">
        <v>0</v>
      </c>
      <c r="Q26" s="94">
        <v>0</v>
      </c>
      <c r="R26" s="94">
        <v>0</v>
      </c>
      <c r="S26" s="94">
        <v>3</v>
      </c>
      <c r="T26" s="94">
        <v>0</v>
      </c>
      <c r="U26" s="68"/>
      <c r="V26" s="19"/>
    </row>
    <row r="27" spans="1:22" x14ac:dyDescent="0.35">
      <c r="A27" s="93" t="s">
        <v>47</v>
      </c>
      <c r="B27" s="93" t="s">
        <v>159</v>
      </c>
      <c r="C27" s="93" t="s">
        <v>160</v>
      </c>
      <c r="D27" s="94">
        <v>7</v>
      </c>
      <c r="E27" s="95">
        <v>0.8571428571428571</v>
      </c>
      <c r="F27" s="95">
        <v>0.14285714285714285</v>
      </c>
      <c r="G27" s="96">
        <v>5</v>
      </c>
      <c r="H27" s="96">
        <v>1</v>
      </c>
      <c r="I27" s="96">
        <v>0</v>
      </c>
      <c r="J27" s="96">
        <v>0</v>
      </c>
      <c r="K27" s="96">
        <v>1</v>
      </c>
      <c r="L27" s="96">
        <v>0</v>
      </c>
      <c r="M27" s="94">
        <v>0</v>
      </c>
      <c r="N27" s="94">
        <v>0</v>
      </c>
      <c r="O27" s="94">
        <v>0</v>
      </c>
      <c r="P27" s="94">
        <v>0</v>
      </c>
      <c r="Q27" s="94">
        <v>0</v>
      </c>
      <c r="R27" s="94">
        <v>0</v>
      </c>
      <c r="S27" s="94">
        <v>7</v>
      </c>
      <c r="T27" s="94">
        <v>0</v>
      </c>
      <c r="U27" s="68"/>
      <c r="V27" s="19"/>
    </row>
    <row r="28" spans="1:22" x14ac:dyDescent="0.35">
      <c r="A28" s="93" t="s">
        <v>47</v>
      </c>
      <c r="B28" s="93" t="s">
        <v>161</v>
      </c>
      <c r="C28" s="93" t="s">
        <v>162</v>
      </c>
      <c r="D28" s="94">
        <v>147</v>
      </c>
      <c r="E28" s="95">
        <v>0.92517006802721091</v>
      </c>
      <c r="F28" s="95">
        <v>2.0408163265306121E-2</v>
      </c>
      <c r="G28" s="96">
        <v>112</v>
      </c>
      <c r="H28" s="96">
        <v>24</v>
      </c>
      <c r="I28" s="96">
        <v>8</v>
      </c>
      <c r="J28" s="96">
        <v>1</v>
      </c>
      <c r="K28" s="96">
        <v>2</v>
      </c>
      <c r="L28" s="96">
        <v>0</v>
      </c>
      <c r="M28" s="94">
        <v>0</v>
      </c>
      <c r="N28" s="94">
        <v>0</v>
      </c>
      <c r="O28" s="94">
        <v>0</v>
      </c>
      <c r="P28" s="94">
        <v>0</v>
      </c>
      <c r="Q28" s="94">
        <v>0</v>
      </c>
      <c r="R28" s="94">
        <v>0</v>
      </c>
      <c r="S28" s="94">
        <v>147</v>
      </c>
      <c r="T28" s="94">
        <v>0</v>
      </c>
      <c r="U28" s="68"/>
      <c r="V28" s="19"/>
    </row>
    <row r="29" spans="1:22" x14ac:dyDescent="0.35">
      <c r="A29" s="93" t="s">
        <v>49</v>
      </c>
      <c r="B29" s="93" t="s">
        <v>165</v>
      </c>
      <c r="C29" s="93" t="s">
        <v>166</v>
      </c>
      <c r="D29" s="94">
        <v>5</v>
      </c>
      <c r="E29" s="95">
        <v>0.8</v>
      </c>
      <c r="F29" s="95">
        <v>0</v>
      </c>
      <c r="G29" s="96">
        <v>4</v>
      </c>
      <c r="H29" s="96">
        <v>0</v>
      </c>
      <c r="I29" s="96">
        <v>1</v>
      </c>
      <c r="J29" s="96">
        <v>0</v>
      </c>
      <c r="K29" s="96">
        <v>0</v>
      </c>
      <c r="L29" s="96">
        <v>0</v>
      </c>
      <c r="M29" s="94">
        <v>0</v>
      </c>
      <c r="N29" s="94">
        <v>0</v>
      </c>
      <c r="O29" s="94">
        <v>0</v>
      </c>
      <c r="P29" s="94">
        <v>4</v>
      </c>
      <c r="Q29" s="94">
        <v>0</v>
      </c>
      <c r="R29" s="94">
        <v>0</v>
      </c>
      <c r="S29" s="94">
        <v>1</v>
      </c>
      <c r="T29" s="94">
        <v>0</v>
      </c>
      <c r="U29" s="68"/>
      <c r="V29" s="19"/>
    </row>
    <row r="30" spans="1:22" x14ac:dyDescent="0.35">
      <c r="A30" s="93" t="s">
        <v>49</v>
      </c>
      <c r="B30" s="93" t="s">
        <v>167</v>
      </c>
      <c r="C30" s="93" t="s">
        <v>168</v>
      </c>
      <c r="D30" s="94">
        <v>6</v>
      </c>
      <c r="E30" s="95">
        <v>1</v>
      </c>
      <c r="F30" s="95">
        <v>0</v>
      </c>
      <c r="G30" s="96">
        <v>5</v>
      </c>
      <c r="H30" s="96">
        <v>1</v>
      </c>
      <c r="I30" s="96">
        <v>0</v>
      </c>
      <c r="J30" s="96">
        <v>0</v>
      </c>
      <c r="K30" s="96">
        <v>0</v>
      </c>
      <c r="L30" s="96">
        <v>0</v>
      </c>
      <c r="M30" s="94">
        <v>6</v>
      </c>
      <c r="N30" s="94">
        <v>0</v>
      </c>
      <c r="O30" s="94">
        <v>0</v>
      </c>
      <c r="P30" s="94">
        <v>0</v>
      </c>
      <c r="Q30" s="94">
        <v>0</v>
      </c>
      <c r="R30" s="94">
        <v>0</v>
      </c>
      <c r="S30" s="94">
        <v>0</v>
      </c>
      <c r="T30" s="94">
        <v>0</v>
      </c>
      <c r="U30" s="68"/>
      <c r="V30" s="19"/>
    </row>
    <row r="31" spans="1:22" x14ac:dyDescent="0.35">
      <c r="A31" s="93" t="s">
        <v>49</v>
      </c>
      <c r="B31" s="93" t="s">
        <v>163</v>
      </c>
      <c r="C31" s="93" t="s">
        <v>164</v>
      </c>
      <c r="D31" s="94">
        <v>6</v>
      </c>
      <c r="E31" s="95">
        <v>0.83333333333333337</v>
      </c>
      <c r="F31" s="95">
        <v>0.16666666666666666</v>
      </c>
      <c r="G31" s="96">
        <v>4</v>
      </c>
      <c r="H31" s="96">
        <v>1</v>
      </c>
      <c r="I31" s="96">
        <v>0</v>
      </c>
      <c r="J31" s="96">
        <v>0</v>
      </c>
      <c r="K31" s="96">
        <v>1</v>
      </c>
      <c r="L31" s="96">
        <v>0</v>
      </c>
      <c r="M31" s="94">
        <v>0</v>
      </c>
      <c r="N31" s="94">
        <v>0</v>
      </c>
      <c r="O31" s="94">
        <v>6</v>
      </c>
      <c r="P31" s="94">
        <v>0</v>
      </c>
      <c r="Q31" s="94">
        <v>0</v>
      </c>
      <c r="R31" s="94">
        <v>0</v>
      </c>
      <c r="S31" s="94">
        <v>0</v>
      </c>
      <c r="T31" s="94">
        <v>0</v>
      </c>
      <c r="U31" s="68"/>
      <c r="V31" s="19"/>
    </row>
    <row r="32" spans="1:22" x14ac:dyDescent="0.35">
      <c r="A32" s="93" t="s">
        <v>49</v>
      </c>
      <c r="B32" s="93" t="s">
        <v>171</v>
      </c>
      <c r="C32" s="93" t="s">
        <v>172</v>
      </c>
      <c r="D32" s="94">
        <v>12</v>
      </c>
      <c r="E32" s="95">
        <v>0.83333333333333337</v>
      </c>
      <c r="F32" s="95">
        <v>8.3333333333333329E-2</v>
      </c>
      <c r="G32" s="96">
        <v>9</v>
      </c>
      <c r="H32" s="96">
        <v>1</v>
      </c>
      <c r="I32" s="96">
        <v>1</v>
      </c>
      <c r="J32" s="96">
        <v>0</v>
      </c>
      <c r="K32" s="96">
        <v>1</v>
      </c>
      <c r="L32" s="96">
        <v>0</v>
      </c>
      <c r="M32" s="94">
        <v>0</v>
      </c>
      <c r="N32" s="94">
        <v>0</v>
      </c>
      <c r="O32" s="94">
        <v>0</v>
      </c>
      <c r="P32" s="94">
        <v>8</v>
      </c>
      <c r="Q32" s="94">
        <v>0</v>
      </c>
      <c r="R32" s="94">
        <v>0</v>
      </c>
      <c r="S32" s="94">
        <v>4</v>
      </c>
      <c r="T32" s="94">
        <v>0</v>
      </c>
      <c r="U32" s="68"/>
      <c r="V32" s="19"/>
    </row>
    <row r="33" spans="1:22" x14ac:dyDescent="0.35">
      <c r="A33" s="93" t="s">
        <v>49</v>
      </c>
      <c r="B33" s="93" t="s">
        <v>173</v>
      </c>
      <c r="C33" s="93" t="s">
        <v>174</v>
      </c>
      <c r="D33" s="94">
        <v>30</v>
      </c>
      <c r="E33" s="95">
        <v>0.8666666666666667</v>
      </c>
      <c r="F33" s="95">
        <v>6.6666666666666666E-2</v>
      </c>
      <c r="G33" s="96">
        <v>21</v>
      </c>
      <c r="H33" s="96">
        <v>5</v>
      </c>
      <c r="I33" s="96">
        <v>2</v>
      </c>
      <c r="J33" s="96">
        <v>0</v>
      </c>
      <c r="K33" s="96">
        <v>2</v>
      </c>
      <c r="L33" s="96">
        <v>0</v>
      </c>
      <c r="M33" s="94">
        <v>30</v>
      </c>
      <c r="N33" s="94">
        <v>0</v>
      </c>
      <c r="O33" s="94">
        <v>0</v>
      </c>
      <c r="P33" s="94">
        <v>0</v>
      </c>
      <c r="Q33" s="94">
        <v>0</v>
      </c>
      <c r="R33" s="94">
        <v>0</v>
      </c>
      <c r="S33" s="94">
        <v>0</v>
      </c>
      <c r="T33" s="94">
        <v>0</v>
      </c>
      <c r="U33" s="68"/>
      <c r="V33" s="19"/>
    </row>
    <row r="34" spans="1:22" x14ac:dyDescent="0.35">
      <c r="A34" s="93" t="s">
        <v>49</v>
      </c>
      <c r="B34" s="93" t="s">
        <v>175</v>
      </c>
      <c r="C34" s="93" t="s">
        <v>176</v>
      </c>
      <c r="D34" s="94">
        <v>32</v>
      </c>
      <c r="E34" s="95">
        <v>0.875</v>
      </c>
      <c r="F34" s="95">
        <v>9.375E-2</v>
      </c>
      <c r="G34" s="96">
        <v>22</v>
      </c>
      <c r="H34" s="96">
        <v>6</v>
      </c>
      <c r="I34" s="96">
        <v>1</v>
      </c>
      <c r="J34" s="96">
        <v>2</v>
      </c>
      <c r="K34" s="96">
        <v>1</v>
      </c>
      <c r="L34" s="96">
        <v>0</v>
      </c>
      <c r="M34" s="94">
        <v>32</v>
      </c>
      <c r="N34" s="94">
        <v>0</v>
      </c>
      <c r="O34" s="94">
        <v>0</v>
      </c>
      <c r="P34" s="94">
        <v>0</v>
      </c>
      <c r="Q34" s="94">
        <v>0</v>
      </c>
      <c r="R34" s="94">
        <v>0</v>
      </c>
      <c r="S34" s="94">
        <v>0</v>
      </c>
      <c r="T34" s="94">
        <v>0</v>
      </c>
      <c r="U34" s="68"/>
      <c r="V34" s="19"/>
    </row>
    <row r="35" spans="1:22" x14ac:dyDescent="0.35">
      <c r="A35" s="93" t="s">
        <v>49</v>
      </c>
      <c r="B35" s="93" t="s">
        <v>169</v>
      </c>
      <c r="C35" s="93" t="s">
        <v>170</v>
      </c>
      <c r="D35" s="94">
        <v>34</v>
      </c>
      <c r="E35" s="95">
        <v>0.91176470588235292</v>
      </c>
      <c r="F35" s="95">
        <v>2.9411764705882353E-2</v>
      </c>
      <c r="G35" s="96">
        <v>26</v>
      </c>
      <c r="H35" s="96">
        <v>5</v>
      </c>
      <c r="I35" s="96">
        <v>2</v>
      </c>
      <c r="J35" s="96">
        <v>0</v>
      </c>
      <c r="K35" s="96">
        <v>1</v>
      </c>
      <c r="L35" s="96">
        <v>0</v>
      </c>
      <c r="M35" s="94">
        <v>1</v>
      </c>
      <c r="N35" s="94">
        <v>0</v>
      </c>
      <c r="O35" s="94">
        <v>0</v>
      </c>
      <c r="P35" s="94">
        <v>33</v>
      </c>
      <c r="Q35" s="94">
        <v>0</v>
      </c>
      <c r="R35" s="94">
        <v>0</v>
      </c>
      <c r="S35" s="94">
        <v>0</v>
      </c>
      <c r="T35" s="94">
        <v>0</v>
      </c>
      <c r="U35" s="68"/>
      <c r="V35" s="19"/>
    </row>
    <row r="36" spans="1:22" x14ac:dyDescent="0.35">
      <c r="A36" s="93" t="s">
        <v>51</v>
      </c>
      <c r="B36" s="93" t="s">
        <v>177</v>
      </c>
      <c r="C36" s="93" t="s">
        <v>178</v>
      </c>
      <c r="D36" s="94">
        <v>34</v>
      </c>
      <c r="E36" s="95">
        <v>0.94117647058823528</v>
      </c>
      <c r="F36" s="95">
        <v>2.9411764705882353E-2</v>
      </c>
      <c r="G36" s="96">
        <v>24</v>
      </c>
      <c r="H36" s="96">
        <v>8</v>
      </c>
      <c r="I36" s="96">
        <v>1</v>
      </c>
      <c r="J36" s="96">
        <v>1</v>
      </c>
      <c r="K36" s="96">
        <v>0</v>
      </c>
      <c r="L36" s="96">
        <v>0</v>
      </c>
      <c r="M36" s="94">
        <v>30</v>
      </c>
      <c r="N36" s="94">
        <v>0</v>
      </c>
      <c r="O36" s="94">
        <v>0</v>
      </c>
      <c r="P36" s="94">
        <v>4</v>
      </c>
      <c r="Q36" s="94">
        <v>0</v>
      </c>
      <c r="R36" s="94">
        <v>0</v>
      </c>
      <c r="S36" s="94">
        <v>0</v>
      </c>
      <c r="T36" s="94">
        <v>0</v>
      </c>
      <c r="U36" s="68"/>
      <c r="V36" s="19"/>
    </row>
    <row r="37" spans="1:22" x14ac:dyDescent="0.35">
      <c r="A37" s="93" t="s">
        <v>51</v>
      </c>
      <c r="B37" s="93" t="s">
        <v>179</v>
      </c>
      <c r="C37" s="93" t="s">
        <v>180</v>
      </c>
      <c r="D37" s="94">
        <v>81</v>
      </c>
      <c r="E37" s="95">
        <v>0.97530864197530864</v>
      </c>
      <c r="F37" s="95">
        <v>2.4691358024691357E-2</v>
      </c>
      <c r="G37" s="96">
        <v>69</v>
      </c>
      <c r="H37" s="96">
        <v>10</v>
      </c>
      <c r="I37" s="96">
        <v>0</v>
      </c>
      <c r="J37" s="96">
        <v>1</v>
      </c>
      <c r="K37" s="96">
        <v>1</v>
      </c>
      <c r="L37" s="96">
        <v>0</v>
      </c>
      <c r="M37" s="94">
        <v>29</v>
      </c>
      <c r="N37" s="94">
        <v>0</v>
      </c>
      <c r="O37" s="94">
        <v>52</v>
      </c>
      <c r="P37" s="94">
        <v>0</v>
      </c>
      <c r="Q37" s="94">
        <v>0</v>
      </c>
      <c r="R37" s="94">
        <v>0</v>
      </c>
      <c r="S37" s="94">
        <v>0</v>
      </c>
      <c r="T37" s="94">
        <v>0</v>
      </c>
      <c r="U37" s="68"/>
      <c r="V37" s="19"/>
    </row>
    <row r="38" spans="1:22" x14ac:dyDescent="0.35">
      <c r="A38" s="93" t="s">
        <v>53</v>
      </c>
      <c r="B38" s="93" t="s">
        <v>181</v>
      </c>
      <c r="C38" s="93" t="s">
        <v>182</v>
      </c>
      <c r="D38" s="94">
        <v>5</v>
      </c>
      <c r="E38" s="95">
        <v>1</v>
      </c>
      <c r="F38" s="95">
        <v>0</v>
      </c>
      <c r="G38" s="96">
        <v>3</v>
      </c>
      <c r="H38" s="96">
        <v>2</v>
      </c>
      <c r="I38" s="96">
        <v>0</v>
      </c>
      <c r="J38" s="96">
        <v>0</v>
      </c>
      <c r="K38" s="96">
        <v>0</v>
      </c>
      <c r="L38" s="96">
        <v>0</v>
      </c>
      <c r="M38" s="94">
        <v>0</v>
      </c>
      <c r="N38" s="94">
        <v>0</v>
      </c>
      <c r="O38" s="94">
        <v>0</v>
      </c>
      <c r="P38" s="94">
        <v>0</v>
      </c>
      <c r="Q38" s="94">
        <v>0</v>
      </c>
      <c r="R38" s="94">
        <v>0</v>
      </c>
      <c r="S38" s="94">
        <v>5</v>
      </c>
      <c r="T38" s="94">
        <v>0</v>
      </c>
      <c r="U38" s="68"/>
      <c r="V38" s="19"/>
    </row>
    <row r="39" spans="1:22" x14ac:dyDescent="0.35">
      <c r="A39" s="93" t="s">
        <v>53</v>
      </c>
      <c r="B39" s="93" t="s">
        <v>183</v>
      </c>
      <c r="C39" s="93" t="s">
        <v>184</v>
      </c>
      <c r="D39" s="94">
        <v>19</v>
      </c>
      <c r="E39" s="95">
        <v>0.94736842105263153</v>
      </c>
      <c r="F39" s="95">
        <v>0</v>
      </c>
      <c r="G39" s="96">
        <v>15</v>
      </c>
      <c r="H39" s="96">
        <v>3</v>
      </c>
      <c r="I39" s="96">
        <v>1</v>
      </c>
      <c r="J39" s="96">
        <v>0</v>
      </c>
      <c r="K39" s="96">
        <v>0</v>
      </c>
      <c r="L39" s="96">
        <v>0</v>
      </c>
      <c r="M39" s="94">
        <v>0</v>
      </c>
      <c r="N39" s="94">
        <v>9</v>
      </c>
      <c r="O39" s="94">
        <v>0</v>
      </c>
      <c r="P39" s="94">
        <v>0</v>
      </c>
      <c r="Q39" s="94">
        <v>0</v>
      </c>
      <c r="R39" s="94">
        <v>0</v>
      </c>
      <c r="S39" s="94">
        <v>10</v>
      </c>
      <c r="T39" s="94">
        <v>0</v>
      </c>
      <c r="U39" s="68"/>
      <c r="V39" s="19"/>
    </row>
    <row r="40" spans="1:22" x14ac:dyDescent="0.35">
      <c r="A40" s="93" t="s">
        <v>55</v>
      </c>
      <c r="B40" s="93" t="s">
        <v>185</v>
      </c>
      <c r="C40" s="93" t="s">
        <v>186</v>
      </c>
      <c r="D40" s="94">
        <v>0</v>
      </c>
      <c r="E40" s="95" t="s">
        <v>8</v>
      </c>
      <c r="F40" s="95" t="s">
        <v>8</v>
      </c>
      <c r="G40" s="96">
        <v>0</v>
      </c>
      <c r="H40" s="96">
        <v>0</v>
      </c>
      <c r="I40" s="96">
        <v>0</v>
      </c>
      <c r="J40" s="96">
        <v>0</v>
      </c>
      <c r="K40" s="96">
        <v>0</v>
      </c>
      <c r="L40" s="96">
        <v>0</v>
      </c>
      <c r="M40" s="94">
        <v>0</v>
      </c>
      <c r="N40" s="94">
        <v>0</v>
      </c>
      <c r="O40" s="94">
        <v>0</v>
      </c>
      <c r="P40" s="94">
        <v>0</v>
      </c>
      <c r="Q40" s="94">
        <v>0</v>
      </c>
      <c r="R40" s="94">
        <v>0</v>
      </c>
      <c r="S40" s="94">
        <v>0</v>
      </c>
      <c r="T40" s="94">
        <v>0</v>
      </c>
      <c r="U40" s="68"/>
      <c r="V40" s="19"/>
    </row>
    <row r="41" spans="1:22" x14ac:dyDescent="0.35">
      <c r="A41" s="93" t="s">
        <v>55</v>
      </c>
      <c r="B41" s="93" t="s">
        <v>187</v>
      </c>
      <c r="C41" s="93" t="s">
        <v>188</v>
      </c>
      <c r="D41" s="94">
        <v>0</v>
      </c>
      <c r="E41" s="95" t="s">
        <v>8</v>
      </c>
      <c r="F41" s="95" t="s">
        <v>8</v>
      </c>
      <c r="G41" s="96">
        <v>0</v>
      </c>
      <c r="H41" s="96">
        <v>0</v>
      </c>
      <c r="I41" s="96">
        <v>0</v>
      </c>
      <c r="J41" s="96">
        <v>0</v>
      </c>
      <c r="K41" s="96">
        <v>0</v>
      </c>
      <c r="L41" s="96">
        <v>0</v>
      </c>
      <c r="M41" s="94">
        <v>0</v>
      </c>
      <c r="N41" s="94">
        <v>0</v>
      </c>
      <c r="O41" s="94">
        <v>0</v>
      </c>
      <c r="P41" s="94">
        <v>0</v>
      </c>
      <c r="Q41" s="94">
        <v>0</v>
      </c>
      <c r="R41" s="94">
        <v>0</v>
      </c>
      <c r="S41" s="94">
        <v>0</v>
      </c>
      <c r="T41" s="94">
        <v>0</v>
      </c>
      <c r="U41" s="68"/>
      <c r="V41" s="19"/>
    </row>
    <row r="42" spans="1:22" x14ac:dyDescent="0.35">
      <c r="A42" s="93" t="s">
        <v>55</v>
      </c>
      <c r="B42" s="93" t="s">
        <v>189</v>
      </c>
      <c r="C42" s="93" t="s">
        <v>190</v>
      </c>
      <c r="D42" s="94">
        <v>14</v>
      </c>
      <c r="E42" s="95">
        <v>0.9285714285714286</v>
      </c>
      <c r="F42" s="95">
        <v>7.1428571428571425E-2</v>
      </c>
      <c r="G42" s="96" t="s">
        <v>57</v>
      </c>
      <c r="H42" s="96" t="s">
        <v>57</v>
      </c>
      <c r="I42" s="96" t="s">
        <v>57</v>
      </c>
      <c r="J42" s="96" t="s">
        <v>57</v>
      </c>
      <c r="K42" s="96" t="s">
        <v>57</v>
      </c>
      <c r="L42" s="96" t="s">
        <v>57</v>
      </c>
      <c r="M42" s="94" t="s">
        <v>57</v>
      </c>
      <c r="N42" s="94" t="s">
        <v>57</v>
      </c>
      <c r="O42" s="94" t="s">
        <v>57</v>
      </c>
      <c r="P42" s="94" t="s">
        <v>57</v>
      </c>
      <c r="Q42" s="94" t="s">
        <v>57</v>
      </c>
      <c r="R42" s="94" t="s">
        <v>57</v>
      </c>
      <c r="S42" s="94" t="s">
        <v>57</v>
      </c>
      <c r="T42" s="94" t="s">
        <v>57</v>
      </c>
      <c r="U42" s="68"/>
      <c r="V42" s="19"/>
    </row>
    <row r="43" spans="1:22" x14ac:dyDescent="0.35">
      <c r="A43" s="93" t="s">
        <v>60</v>
      </c>
      <c r="B43" s="93" t="s">
        <v>191</v>
      </c>
      <c r="C43" s="93" t="s">
        <v>192</v>
      </c>
      <c r="D43" s="94">
        <v>108</v>
      </c>
      <c r="E43" s="95">
        <v>0.91666666666666663</v>
      </c>
      <c r="F43" s="95">
        <v>2.7777777777777776E-2</v>
      </c>
      <c r="G43" s="96">
        <v>76</v>
      </c>
      <c r="H43" s="96">
        <v>23</v>
      </c>
      <c r="I43" s="96">
        <v>6</v>
      </c>
      <c r="J43" s="96">
        <v>2</v>
      </c>
      <c r="K43" s="96">
        <v>1</v>
      </c>
      <c r="L43" s="96">
        <v>0</v>
      </c>
      <c r="M43" s="94">
        <v>0</v>
      </c>
      <c r="N43" s="94">
        <v>108</v>
      </c>
      <c r="O43" s="94">
        <v>0</v>
      </c>
      <c r="P43" s="94">
        <v>0</v>
      </c>
      <c r="Q43" s="94">
        <v>0</v>
      </c>
      <c r="R43" s="94">
        <v>0</v>
      </c>
      <c r="S43" s="94">
        <v>0</v>
      </c>
      <c r="T43" s="94">
        <v>0</v>
      </c>
      <c r="U43" s="68"/>
      <c r="V43" s="19"/>
    </row>
    <row r="44" spans="1:22" x14ac:dyDescent="0.35">
      <c r="A44" s="93" t="s">
        <v>62</v>
      </c>
      <c r="B44" s="93" t="s">
        <v>197</v>
      </c>
      <c r="C44" s="93" t="s">
        <v>198</v>
      </c>
      <c r="D44" s="94">
        <v>9</v>
      </c>
      <c r="E44" s="95">
        <v>1</v>
      </c>
      <c r="F44" s="95">
        <v>0</v>
      </c>
      <c r="G44" s="96">
        <v>8</v>
      </c>
      <c r="H44" s="96">
        <v>1</v>
      </c>
      <c r="I44" s="96">
        <v>0</v>
      </c>
      <c r="J44" s="96">
        <v>0</v>
      </c>
      <c r="K44" s="96">
        <v>0</v>
      </c>
      <c r="L44" s="96">
        <v>0</v>
      </c>
      <c r="M44" s="94">
        <v>0</v>
      </c>
      <c r="N44" s="94">
        <v>0</v>
      </c>
      <c r="O44" s="94">
        <v>0</v>
      </c>
      <c r="P44" s="94">
        <v>3</v>
      </c>
      <c r="Q44" s="94">
        <v>0</v>
      </c>
      <c r="R44" s="94">
        <v>0</v>
      </c>
      <c r="S44" s="94">
        <v>6</v>
      </c>
      <c r="T44" s="94">
        <v>0</v>
      </c>
      <c r="U44" s="68"/>
      <c r="V44" s="19"/>
    </row>
    <row r="45" spans="1:22" x14ac:dyDescent="0.35">
      <c r="A45" s="93" t="s">
        <v>62</v>
      </c>
      <c r="B45" s="93" t="s">
        <v>193</v>
      </c>
      <c r="C45" s="93" t="s">
        <v>194</v>
      </c>
      <c r="D45" s="94">
        <v>107</v>
      </c>
      <c r="E45" s="95">
        <v>0.85981308411214952</v>
      </c>
      <c r="F45" s="95">
        <v>7.476635514018691E-2</v>
      </c>
      <c r="G45" s="96">
        <v>56</v>
      </c>
      <c r="H45" s="96">
        <v>36</v>
      </c>
      <c r="I45" s="96">
        <v>7</v>
      </c>
      <c r="J45" s="96">
        <v>5</v>
      </c>
      <c r="K45" s="96">
        <v>3</v>
      </c>
      <c r="L45" s="96">
        <v>0</v>
      </c>
      <c r="M45" s="94">
        <v>0</v>
      </c>
      <c r="N45" s="94">
        <v>0</v>
      </c>
      <c r="O45" s="94">
        <v>0</v>
      </c>
      <c r="P45" s="94">
        <v>101</v>
      </c>
      <c r="Q45" s="94">
        <v>0</v>
      </c>
      <c r="R45" s="94">
        <v>0</v>
      </c>
      <c r="S45" s="94">
        <v>6</v>
      </c>
      <c r="T45" s="94">
        <v>0</v>
      </c>
      <c r="U45" s="68"/>
      <c r="V45" s="19"/>
    </row>
    <row r="46" spans="1:22" x14ac:dyDescent="0.35">
      <c r="A46" s="93" t="s">
        <v>64</v>
      </c>
      <c r="B46" s="93" t="s">
        <v>201</v>
      </c>
      <c r="C46" s="93" t="s">
        <v>202</v>
      </c>
      <c r="D46" s="94">
        <v>20</v>
      </c>
      <c r="E46" s="95">
        <v>0.9</v>
      </c>
      <c r="F46" s="95">
        <v>0.1</v>
      </c>
      <c r="G46" s="96">
        <v>14</v>
      </c>
      <c r="H46" s="96">
        <v>4</v>
      </c>
      <c r="I46" s="96">
        <v>0</v>
      </c>
      <c r="J46" s="96">
        <v>0</v>
      </c>
      <c r="K46" s="96">
        <v>2</v>
      </c>
      <c r="L46" s="96">
        <v>0</v>
      </c>
      <c r="M46" s="94">
        <v>0</v>
      </c>
      <c r="N46" s="94">
        <v>0</v>
      </c>
      <c r="O46" s="94">
        <v>0</v>
      </c>
      <c r="P46" s="94">
        <v>0</v>
      </c>
      <c r="Q46" s="94">
        <v>0</v>
      </c>
      <c r="R46" s="94">
        <v>0</v>
      </c>
      <c r="S46" s="94">
        <v>20</v>
      </c>
      <c r="T46" s="94">
        <v>0</v>
      </c>
      <c r="U46" s="68"/>
      <c r="V46" s="19"/>
    </row>
    <row r="47" spans="1:22" x14ac:dyDescent="0.35">
      <c r="A47" s="93" t="s">
        <v>64</v>
      </c>
      <c r="B47" s="93" t="s">
        <v>199</v>
      </c>
      <c r="C47" s="93" t="s">
        <v>200</v>
      </c>
      <c r="D47" s="94">
        <v>21</v>
      </c>
      <c r="E47" s="95">
        <v>0.80952380952380953</v>
      </c>
      <c r="F47" s="95">
        <v>0</v>
      </c>
      <c r="G47" s="96">
        <v>14</v>
      </c>
      <c r="H47" s="96">
        <v>3</v>
      </c>
      <c r="I47" s="96">
        <v>4</v>
      </c>
      <c r="J47" s="96">
        <v>0</v>
      </c>
      <c r="K47" s="96">
        <v>0</v>
      </c>
      <c r="L47" s="96">
        <v>0</v>
      </c>
      <c r="M47" s="94">
        <v>21</v>
      </c>
      <c r="N47" s="94">
        <v>0</v>
      </c>
      <c r="O47" s="94">
        <v>0</v>
      </c>
      <c r="P47" s="94">
        <v>0</v>
      </c>
      <c r="Q47" s="94">
        <v>0</v>
      </c>
      <c r="R47" s="94">
        <v>0</v>
      </c>
      <c r="S47" s="94">
        <v>0</v>
      </c>
      <c r="T47" s="94">
        <v>0</v>
      </c>
      <c r="U47" s="68"/>
      <c r="V47" s="19"/>
    </row>
    <row r="48" spans="1:22" x14ac:dyDescent="0.35">
      <c r="A48" s="93" t="s">
        <v>64</v>
      </c>
      <c r="B48" s="93" t="s">
        <v>203</v>
      </c>
      <c r="C48" s="93" t="s">
        <v>204</v>
      </c>
      <c r="D48" s="94">
        <v>53</v>
      </c>
      <c r="E48" s="95">
        <v>0.96226415094339623</v>
      </c>
      <c r="F48" s="95">
        <v>1.8867924528301886E-2</v>
      </c>
      <c r="G48" s="96">
        <v>44</v>
      </c>
      <c r="H48" s="96">
        <v>7</v>
      </c>
      <c r="I48" s="96">
        <v>0</v>
      </c>
      <c r="J48" s="96">
        <v>0</v>
      </c>
      <c r="K48" s="96">
        <v>1</v>
      </c>
      <c r="L48" s="96">
        <v>1</v>
      </c>
      <c r="M48" s="94">
        <v>0</v>
      </c>
      <c r="N48" s="94">
        <v>41</v>
      </c>
      <c r="O48" s="94">
        <v>0</v>
      </c>
      <c r="P48" s="94">
        <v>0</v>
      </c>
      <c r="Q48" s="94">
        <v>0</v>
      </c>
      <c r="R48" s="94">
        <v>0</v>
      </c>
      <c r="S48" s="94">
        <v>12</v>
      </c>
      <c r="T48" s="94">
        <v>0</v>
      </c>
      <c r="U48" s="68"/>
      <c r="V48" s="19"/>
    </row>
    <row r="49" spans="1:22" x14ac:dyDescent="0.35">
      <c r="A49" s="93" t="s">
        <v>64</v>
      </c>
      <c r="B49" s="93" t="s">
        <v>205</v>
      </c>
      <c r="C49" s="93" t="s">
        <v>206</v>
      </c>
      <c r="D49" s="94">
        <v>167</v>
      </c>
      <c r="E49" s="95">
        <v>0.94011976047904189</v>
      </c>
      <c r="F49" s="95">
        <v>4.790419161676647E-2</v>
      </c>
      <c r="G49" s="96">
        <v>134</v>
      </c>
      <c r="H49" s="96">
        <v>23</v>
      </c>
      <c r="I49" s="96">
        <v>2</v>
      </c>
      <c r="J49" s="96">
        <v>4</v>
      </c>
      <c r="K49" s="96">
        <v>4</v>
      </c>
      <c r="L49" s="96">
        <v>0</v>
      </c>
      <c r="M49" s="94">
        <v>46</v>
      </c>
      <c r="N49" s="94">
        <v>0</v>
      </c>
      <c r="O49" s="94">
        <v>0</v>
      </c>
      <c r="P49" s="94">
        <v>0</v>
      </c>
      <c r="Q49" s="94">
        <v>0</v>
      </c>
      <c r="R49" s="94">
        <v>0</v>
      </c>
      <c r="S49" s="94">
        <v>121</v>
      </c>
      <c r="T49" s="94">
        <v>0</v>
      </c>
      <c r="U49" s="68"/>
      <c r="V49" s="19"/>
    </row>
    <row r="50" spans="1:22" x14ac:dyDescent="0.35">
      <c r="A50" s="93" t="s">
        <v>66</v>
      </c>
      <c r="B50" s="93" t="s">
        <v>209</v>
      </c>
      <c r="C50" s="93" t="s">
        <v>210</v>
      </c>
      <c r="D50" s="94">
        <v>0</v>
      </c>
      <c r="E50" s="95" t="s">
        <v>8</v>
      </c>
      <c r="F50" s="95" t="s">
        <v>8</v>
      </c>
      <c r="G50" s="96">
        <v>0</v>
      </c>
      <c r="H50" s="96">
        <v>0</v>
      </c>
      <c r="I50" s="96">
        <v>0</v>
      </c>
      <c r="J50" s="96">
        <v>0</v>
      </c>
      <c r="K50" s="96">
        <v>0</v>
      </c>
      <c r="L50" s="96">
        <v>0</v>
      </c>
      <c r="M50" s="94">
        <v>0</v>
      </c>
      <c r="N50" s="94">
        <v>0</v>
      </c>
      <c r="O50" s="94">
        <v>0</v>
      </c>
      <c r="P50" s="94">
        <v>0</v>
      </c>
      <c r="Q50" s="94">
        <v>0</v>
      </c>
      <c r="R50" s="94">
        <v>0</v>
      </c>
      <c r="S50" s="94">
        <v>0</v>
      </c>
      <c r="T50" s="94">
        <v>0</v>
      </c>
      <c r="U50" s="68"/>
      <c r="V50" s="19"/>
    </row>
    <row r="51" spans="1:22" x14ac:dyDescent="0.35">
      <c r="A51" s="93" t="s">
        <v>66</v>
      </c>
      <c r="B51" s="93" t="s">
        <v>207</v>
      </c>
      <c r="C51" s="93" t="s">
        <v>208</v>
      </c>
      <c r="D51" s="94">
        <v>8</v>
      </c>
      <c r="E51" s="95">
        <v>0.75</v>
      </c>
      <c r="F51" s="95">
        <v>0.125</v>
      </c>
      <c r="G51" s="96">
        <v>5</v>
      </c>
      <c r="H51" s="96">
        <v>1</v>
      </c>
      <c r="I51" s="96">
        <v>1</v>
      </c>
      <c r="J51" s="96">
        <v>0</v>
      </c>
      <c r="K51" s="96">
        <v>1</v>
      </c>
      <c r="L51" s="96">
        <v>0</v>
      </c>
      <c r="M51" s="94">
        <v>8</v>
      </c>
      <c r="N51" s="94">
        <v>0</v>
      </c>
      <c r="O51" s="94">
        <v>0</v>
      </c>
      <c r="P51" s="94">
        <v>0</v>
      </c>
      <c r="Q51" s="94">
        <v>0</v>
      </c>
      <c r="R51" s="94">
        <v>0</v>
      </c>
      <c r="S51" s="94">
        <v>0</v>
      </c>
      <c r="T51" s="94">
        <v>0</v>
      </c>
      <c r="U51" s="68"/>
      <c r="V51" s="19"/>
    </row>
    <row r="52" spans="1:22" x14ac:dyDescent="0.35">
      <c r="A52" s="93" t="s">
        <v>66</v>
      </c>
      <c r="B52" s="93" t="s">
        <v>211</v>
      </c>
      <c r="C52" s="93" t="s">
        <v>212</v>
      </c>
      <c r="D52" s="94">
        <v>56</v>
      </c>
      <c r="E52" s="95">
        <v>0.9642857142857143</v>
      </c>
      <c r="F52" s="95">
        <v>1.7857142857142856E-2</v>
      </c>
      <c r="G52" s="96">
        <v>46</v>
      </c>
      <c r="H52" s="96">
        <v>8</v>
      </c>
      <c r="I52" s="96">
        <v>1</v>
      </c>
      <c r="J52" s="96">
        <v>1</v>
      </c>
      <c r="K52" s="96">
        <v>0</v>
      </c>
      <c r="L52" s="96">
        <v>0</v>
      </c>
      <c r="M52" s="94">
        <v>1</v>
      </c>
      <c r="N52" s="94">
        <v>10</v>
      </c>
      <c r="O52" s="94">
        <v>41</v>
      </c>
      <c r="P52" s="94">
        <v>2</v>
      </c>
      <c r="Q52" s="94">
        <v>1</v>
      </c>
      <c r="R52" s="94">
        <v>0</v>
      </c>
      <c r="S52" s="94">
        <v>1</v>
      </c>
      <c r="T52" s="94">
        <v>0</v>
      </c>
      <c r="U52" s="68"/>
      <c r="V52" s="19"/>
    </row>
    <row r="53" spans="1:22" x14ac:dyDescent="0.35">
      <c r="A53" s="93" t="s">
        <v>68</v>
      </c>
      <c r="B53" s="93" t="s">
        <v>213</v>
      </c>
      <c r="C53" s="93" t="s">
        <v>214</v>
      </c>
      <c r="D53" s="94">
        <v>22</v>
      </c>
      <c r="E53" s="95">
        <v>0.95454545454545459</v>
      </c>
      <c r="F53" s="95">
        <v>4.5454545454545456E-2</v>
      </c>
      <c r="G53" s="96">
        <v>15</v>
      </c>
      <c r="H53" s="96">
        <v>6</v>
      </c>
      <c r="I53" s="96">
        <v>0</v>
      </c>
      <c r="J53" s="96">
        <v>0</v>
      </c>
      <c r="K53" s="96">
        <v>1</v>
      </c>
      <c r="L53" s="96">
        <v>0</v>
      </c>
      <c r="M53" s="94">
        <v>22</v>
      </c>
      <c r="N53" s="94">
        <v>0</v>
      </c>
      <c r="O53" s="94">
        <v>0</v>
      </c>
      <c r="P53" s="94">
        <v>0</v>
      </c>
      <c r="Q53" s="94">
        <v>0</v>
      </c>
      <c r="R53" s="94">
        <v>0</v>
      </c>
      <c r="S53" s="94">
        <v>0</v>
      </c>
      <c r="T53" s="94">
        <v>0</v>
      </c>
      <c r="U53" s="68"/>
      <c r="V53" s="19"/>
    </row>
    <row r="54" spans="1:22" x14ac:dyDescent="0.35">
      <c r="A54" s="93" t="s">
        <v>68</v>
      </c>
      <c r="B54" s="93" t="s">
        <v>215</v>
      </c>
      <c r="C54" s="93" t="s">
        <v>216</v>
      </c>
      <c r="D54" s="94">
        <v>136</v>
      </c>
      <c r="E54" s="95">
        <v>0.8970588235294118</v>
      </c>
      <c r="F54" s="95">
        <v>5.1470588235294115E-2</v>
      </c>
      <c r="G54" s="96">
        <v>91</v>
      </c>
      <c r="H54" s="96">
        <v>31</v>
      </c>
      <c r="I54" s="96">
        <v>5</v>
      </c>
      <c r="J54" s="96">
        <v>3</v>
      </c>
      <c r="K54" s="96">
        <v>4</v>
      </c>
      <c r="L54" s="96">
        <v>2</v>
      </c>
      <c r="M54" s="94">
        <v>0</v>
      </c>
      <c r="N54" s="94">
        <v>0</v>
      </c>
      <c r="O54" s="94">
        <v>0</v>
      </c>
      <c r="P54" s="94">
        <v>134</v>
      </c>
      <c r="Q54" s="94">
        <v>0</v>
      </c>
      <c r="R54" s="94">
        <v>0</v>
      </c>
      <c r="S54" s="94">
        <v>2</v>
      </c>
      <c r="T54" s="94">
        <v>0</v>
      </c>
      <c r="U54" s="68"/>
      <c r="V54" s="19"/>
    </row>
    <row r="55" spans="1:22" x14ac:dyDescent="0.35">
      <c r="A55" s="93" t="s">
        <v>68</v>
      </c>
      <c r="B55" s="93" t="s">
        <v>217</v>
      </c>
      <c r="C55" s="93" t="s">
        <v>218</v>
      </c>
      <c r="D55" s="94">
        <v>194</v>
      </c>
      <c r="E55" s="95">
        <v>0.94845360824742264</v>
      </c>
      <c r="F55" s="95">
        <v>2.5773195876288658E-2</v>
      </c>
      <c r="G55" s="96">
        <v>148</v>
      </c>
      <c r="H55" s="96">
        <v>36</v>
      </c>
      <c r="I55" s="96">
        <v>5</v>
      </c>
      <c r="J55" s="96">
        <v>3</v>
      </c>
      <c r="K55" s="96">
        <v>2</v>
      </c>
      <c r="L55" s="96">
        <v>0</v>
      </c>
      <c r="M55" s="94">
        <v>1</v>
      </c>
      <c r="N55" s="94">
        <v>0</v>
      </c>
      <c r="O55" s="94">
        <v>0</v>
      </c>
      <c r="P55" s="94">
        <v>189</v>
      </c>
      <c r="Q55" s="94">
        <v>0</v>
      </c>
      <c r="R55" s="94">
        <v>0</v>
      </c>
      <c r="S55" s="94">
        <v>4</v>
      </c>
      <c r="T55" s="94">
        <v>0</v>
      </c>
      <c r="U55" s="68"/>
      <c r="V55" s="19"/>
    </row>
    <row r="56" spans="1:22" x14ac:dyDescent="0.35">
      <c r="A56" s="93" t="s">
        <v>70</v>
      </c>
      <c r="B56" s="93" t="s">
        <v>221</v>
      </c>
      <c r="C56" s="93" t="s">
        <v>222</v>
      </c>
      <c r="D56" s="94">
        <v>2</v>
      </c>
      <c r="E56" s="95" t="s">
        <v>57</v>
      </c>
      <c r="F56" s="95" t="s">
        <v>57</v>
      </c>
      <c r="G56" s="96" t="s">
        <v>57</v>
      </c>
      <c r="H56" s="96" t="s">
        <v>57</v>
      </c>
      <c r="I56" s="96" t="s">
        <v>57</v>
      </c>
      <c r="J56" s="96" t="s">
        <v>57</v>
      </c>
      <c r="K56" s="96" t="s">
        <v>57</v>
      </c>
      <c r="L56" s="96" t="s">
        <v>57</v>
      </c>
      <c r="M56" s="94" t="s">
        <v>57</v>
      </c>
      <c r="N56" s="94" t="s">
        <v>57</v>
      </c>
      <c r="O56" s="94" t="s">
        <v>57</v>
      </c>
      <c r="P56" s="94" t="s">
        <v>57</v>
      </c>
      <c r="Q56" s="94" t="s">
        <v>57</v>
      </c>
      <c r="R56" s="94" t="s">
        <v>57</v>
      </c>
      <c r="S56" s="94" t="s">
        <v>57</v>
      </c>
      <c r="T56" s="94" t="s">
        <v>57</v>
      </c>
      <c r="U56" s="68"/>
      <c r="V56" s="19"/>
    </row>
    <row r="57" spans="1:22" x14ac:dyDescent="0.35">
      <c r="A57" s="93" t="s">
        <v>70</v>
      </c>
      <c r="B57" s="93" t="s">
        <v>219</v>
      </c>
      <c r="C57" s="93" t="s">
        <v>220</v>
      </c>
      <c r="D57" s="94">
        <v>23</v>
      </c>
      <c r="E57" s="95">
        <v>0.86956521739130432</v>
      </c>
      <c r="F57" s="95">
        <v>4.3478260869565216E-2</v>
      </c>
      <c r="G57" s="96" t="s">
        <v>57</v>
      </c>
      <c r="H57" s="96" t="s">
        <v>57</v>
      </c>
      <c r="I57" s="96" t="s">
        <v>57</v>
      </c>
      <c r="J57" s="96" t="s">
        <v>57</v>
      </c>
      <c r="K57" s="96" t="s">
        <v>57</v>
      </c>
      <c r="L57" s="96" t="s">
        <v>57</v>
      </c>
      <c r="M57" s="94" t="s">
        <v>57</v>
      </c>
      <c r="N57" s="94" t="s">
        <v>57</v>
      </c>
      <c r="O57" s="94" t="s">
        <v>57</v>
      </c>
      <c r="P57" s="94" t="s">
        <v>57</v>
      </c>
      <c r="Q57" s="94" t="s">
        <v>57</v>
      </c>
      <c r="R57" s="94" t="s">
        <v>57</v>
      </c>
      <c r="S57" s="94" t="s">
        <v>57</v>
      </c>
      <c r="T57" s="94" t="s">
        <v>57</v>
      </c>
      <c r="U57" s="68"/>
      <c r="V57" s="19"/>
    </row>
    <row r="58" spans="1:22" x14ac:dyDescent="0.35">
      <c r="A58" s="93" t="s">
        <v>70</v>
      </c>
      <c r="B58" s="93" t="s">
        <v>223</v>
      </c>
      <c r="C58" s="93" t="s">
        <v>224</v>
      </c>
      <c r="D58" s="94">
        <v>176</v>
      </c>
      <c r="E58" s="95">
        <v>0.9375</v>
      </c>
      <c r="F58" s="95">
        <v>2.2727272727272728E-2</v>
      </c>
      <c r="G58" s="96">
        <v>116</v>
      </c>
      <c r="H58" s="96">
        <v>49</v>
      </c>
      <c r="I58" s="96">
        <v>7</v>
      </c>
      <c r="J58" s="96">
        <v>4</v>
      </c>
      <c r="K58" s="96">
        <v>0</v>
      </c>
      <c r="L58" s="96">
        <v>0</v>
      </c>
      <c r="M58" s="94">
        <v>0</v>
      </c>
      <c r="N58" s="94">
        <v>175</v>
      </c>
      <c r="O58" s="94">
        <v>0</v>
      </c>
      <c r="P58" s="94">
        <v>0</v>
      </c>
      <c r="Q58" s="94">
        <v>1</v>
      </c>
      <c r="R58" s="94">
        <v>0</v>
      </c>
      <c r="S58" s="94">
        <v>0</v>
      </c>
      <c r="T58" s="94">
        <v>0</v>
      </c>
      <c r="U58" s="68"/>
      <c r="V58" s="19"/>
    </row>
    <row r="59" spans="1:22" x14ac:dyDescent="0.35">
      <c r="A59" s="93" t="s">
        <v>72</v>
      </c>
      <c r="B59" s="93" t="s">
        <v>225</v>
      </c>
      <c r="C59" s="93" t="s">
        <v>226</v>
      </c>
      <c r="D59" s="94">
        <v>13</v>
      </c>
      <c r="E59" s="95">
        <v>1</v>
      </c>
      <c r="F59" s="95">
        <v>0</v>
      </c>
      <c r="G59" s="96">
        <v>12</v>
      </c>
      <c r="H59" s="96">
        <v>1</v>
      </c>
      <c r="I59" s="96">
        <v>0</v>
      </c>
      <c r="J59" s="96">
        <v>0</v>
      </c>
      <c r="K59" s="96">
        <v>0</v>
      </c>
      <c r="L59" s="96">
        <v>0</v>
      </c>
      <c r="M59" s="94">
        <v>0</v>
      </c>
      <c r="N59" s="94">
        <v>0</v>
      </c>
      <c r="O59" s="94">
        <v>0</v>
      </c>
      <c r="P59" s="94">
        <v>13</v>
      </c>
      <c r="Q59" s="94">
        <v>0</v>
      </c>
      <c r="R59" s="94">
        <v>0</v>
      </c>
      <c r="S59" s="94">
        <v>0</v>
      </c>
      <c r="T59" s="94">
        <v>0</v>
      </c>
      <c r="U59" s="68"/>
      <c r="V59" s="19"/>
    </row>
    <row r="60" spans="1:22" x14ac:dyDescent="0.35">
      <c r="A60" s="93" t="s">
        <v>72</v>
      </c>
      <c r="B60" s="93" t="s">
        <v>227</v>
      </c>
      <c r="C60" s="93" t="s">
        <v>228</v>
      </c>
      <c r="D60" s="94">
        <v>21</v>
      </c>
      <c r="E60" s="95">
        <v>0.90476190476190477</v>
      </c>
      <c r="F60" s="95">
        <v>4.7619047619047616E-2</v>
      </c>
      <c r="G60" s="96">
        <v>17</v>
      </c>
      <c r="H60" s="96">
        <v>2</v>
      </c>
      <c r="I60" s="96">
        <v>1</v>
      </c>
      <c r="J60" s="96">
        <v>1</v>
      </c>
      <c r="K60" s="96">
        <v>0</v>
      </c>
      <c r="L60" s="96">
        <v>0</v>
      </c>
      <c r="M60" s="94">
        <v>0</v>
      </c>
      <c r="N60" s="94">
        <v>0</v>
      </c>
      <c r="O60" s="94">
        <v>0</v>
      </c>
      <c r="P60" s="94">
        <v>21</v>
      </c>
      <c r="Q60" s="94">
        <v>0</v>
      </c>
      <c r="R60" s="94">
        <v>0</v>
      </c>
      <c r="S60" s="94">
        <v>0</v>
      </c>
      <c r="T60" s="94">
        <v>0</v>
      </c>
      <c r="U60" s="68"/>
      <c r="V60" s="19"/>
    </row>
    <row r="61" spans="1:22" x14ac:dyDescent="0.35">
      <c r="A61" s="93" t="s">
        <v>74</v>
      </c>
      <c r="B61" s="93" t="s">
        <v>229</v>
      </c>
      <c r="C61" s="93" t="s">
        <v>230</v>
      </c>
      <c r="D61" s="94">
        <v>34</v>
      </c>
      <c r="E61" s="95">
        <v>0.94117647058823528</v>
      </c>
      <c r="F61" s="95">
        <v>2.9411764705882353E-2</v>
      </c>
      <c r="G61" s="96">
        <v>25</v>
      </c>
      <c r="H61" s="96">
        <v>7</v>
      </c>
      <c r="I61" s="96">
        <v>1</v>
      </c>
      <c r="J61" s="96">
        <v>1</v>
      </c>
      <c r="K61" s="96">
        <v>0</v>
      </c>
      <c r="L61" s="96">
        <v>0</v>
      </c>
      <c r="M61" s="94">
        <v>18</v>
      </c>
      <c r="N61" s="94">
        <v>0</v>
      </c>
      <c r="O61" s="94">
        <v>0</v>
      </c>
      <c r="P61" s="94">
        <v>16</v>
      </c>
      <c r="Q61" s="94">
        <v>0</v>
      </c>
      <c r="R61" s="94">
        <v>0</v>
      </c>
      <c r="S61" s="94">
        <v>0</v>
      </c>
      <c r="T61" s="94">
        <v>0</v>
      </c>
      <c r="U61" s="68"/>
      <c r="V61" s="19"/>
    </row>
    <row r="62" spans="1:22" x14ac:dyDescent="0.35">
      <c r="A62" s="93" t="s">
        <v>76</v>
      </c>
      <c r="B62" s="93" t="s">
        <v>231</v>
      </c>
      <c r="C62" s="93" t="s">
        <v>232</v>
      </c>
      <c r="D62" s="94">
        <v>4</v>
      </c>
      <c r="E62" s="95" t="s">
        <v>57</v>
      </c>
      <c r="F62" s="95" t="s">
        <v>57</v>
      </c>
      <c r="G62" s="96" t="s">
        <v>57</v>
      </c>
      <c r="H62" s="96" t="s">
        <v>57</v>
      </c>
      <c r="I62" s="96" t="s">
        <v>57</v>
      </c>
      <c r="J62" s="96" t="s">
        <v>57</v>
      </c>
      <c r="K62" s="96" t="s">
        <v>57</v>
      </c>
      <c r="L62" s="96" t="s">
        <v>57</v>
      </c>
      <c r="M62" s="94" t="s">
        <v>57</v>
      </c>
      <c r="N62" s="94" t="s">
        <v>57</v>
      </c>
      <c r="O62" s="94" t="s">
        <v>57</v>
      </c>
      <c r="P62" s="94" t="s">
        <v>57</v>
      </c>
      <c r="Q62" s="94" t="s">
        <v>57</v>
      </c>
      <c r="R62" s="94" t="s">
        <v>57</v>
      </c>
      <c r="S62" s="94" t="s">
        <v>57</v>
      </c>
      <c r="T62" s="94" t="s">
        <v>57</v>
      </c>
      <c r="U62" s="68"/>
      <c r="V62" s="19"/>
    </row>
    <row r="63" spans="1:22" x14ac:dyDescent="0.35">
      <c r="A63" s="93" t="s">
        <v>78</v>
      </c>
      <c r="B63" s="93" t="s">
        <v>235</v>
      </c>
      <c r="C63" s="93" t="s">
        <v>236</v>
      </c>
      <c r="D63" s="94">
        <v>66</v>
      </c>
      <c r="E63" s="95">
        <v>0.93939393939393945</v>
      </c>
      <c r="F63" s="95">
        <v>4.5454545454545456E-2</v>
      </c>
      <c r="G63" s="96">
        <v>58</v>
      </c>
      <c r="H63" s="96">
        <v>4</v>
      </c>
      <c r="I63" s="96">
        <v>1</v>
      </c>
      <c r="J63" s="96">
        <v>0</v>
      </c>
      <c r="K63" s="96">
        <v>3</v>
      </c>
      <c r="L63" s="96">
        <v>0</v>
      </c>
      <c r="M63" s="94">
        <v>66</v>
      </c>
      <c r="N63" s="94">
        <v>0</v>
      </c>
      <c r="O63" s="94">
        <v>0</v>
      </c>
      <c r="P63" s="94">
        <v>0</v>
      </c>
      <c r="Q63" s="94">
        <v>0</v>
      </c>
      <c r="R63" s="94">
        <v>0</v>
      </c>
      <c r="S63" s="94">
        <v>0</v>
      </c>
      <c r="T63" s="94">
        <v>0</v>
      </c>
      <c r="U63" s="68"/>
      <c r="V63" s="19"/>
    </row>
    <row r="64" spans="1:22" x14ac:dyDescent="0.35">
      <c r="A64" s="93" t="s">
        <v>80</v>
      </c>
      <c r="B64" s="93" t="s">
        <v>237</v>
      </c>
      <c r="C64" s="93" t="s">
        <v>238</v>
      </c>
      <c r="D64" s="94">
        <v>1</v>
      </c>
      <c r="E64" s="95" t="s">
        <v>57</v>
      </c>
      <c r="F64" s="95" t="s">
        <v>57</v>
      </c>
      <c r="G64" s="96" t="s">
        <v>57</v>
      </c>
      <c r="H64" s="96" t="s">
        <v>57</v>
      </c>
      <c r="I64" s="96" t="s">
        <v>57</v>
      </c>
      <c r="J64" s="96" t="s">
        <v>57</v>
      </c>
      <c r="K64" s="96" t="s">
        <v>57</v>
      </c>
      <c r="L64" s="96" t="s">
        <v>57</v>
      </c>
      <c r="M64" s="94" t="s">
        <v>57</v>
      </c>
      <c r="N64" s="94" t="s">
        <v>57</v>
      </c>
      <c r="O64" s="94" t="s">
        <v>57</v>
      </c>
      <c r="P64" s="94" t="s">
        <v>57</v>
      </c>
      <c r="Q64" s="94" t="s">
        <v>57</v>
      </c>
      <c r="R64" s="94" t="s">
        <v>57</v>
      </c>
      <c r="S64" s="94" t="s">
        <v>57</v>
      </c>
      <c r="T64" s="94" t="s">
        <v>57</v>
      </c>
      <c r="U64" s="68"/>
      <c r="V64" s="19"/>
    </row>
    <row r="65" spans="1:22" x14ac:dyDescent="0.35">
      <c r="A65" s="93" t="s">
        <v>82</v>
      </c>
      <c r="B65" s="93" t="s">
        <v>241</v>
      </c>
      <c r="C65" s="93" t="s">
        <v>242</v>
      </c>
      <c r="D65" s="94">
        <v>1</v>
      </c>
      <c r="E65" s="95" t="s">
        <v>57</v>
      </c>
      <c r="F65" s="95" t="s">
        <v>57</v>
      </c>
      <c r="G65" s="96" t="s">
        <v>57</v>
      </c>
      <c r="H65" s="96" t="s">
        <v>57</v>
      </c>
      <c r="I65" s="96" t="s">
        <v>57</v>
      </c>
      <c r="J65" s="96" t="s">
        <v>57</v>
      </c>
      <c r="K65" s="96" t="s">
        <v>57</v>
      </c>
      <c r="L65" s="96" t="s">
        <v>57</v>
      </c>
      <c r="M65" s="94" t="s">
        <v>57</v>
      </c>
      <c r="N65" s="94" t="s">
        <v>57</v>
      </c>
      <c r="O65" s="94" t="s">
        <v>57</v>
      </c>
      <c r="P65" s="94" t="s">
        <v>57</v>
      </c>
      <c r="Q65" s="94" t="s">
        <v>57</v>
      </c>
      <c r="R65" s="94" t="s">
        <v>57</v>
      </c>
      <c r="S65" s="94" t="s">
        <v>57</v>
      </c>
      <c r="T65" s="94" t="s">
        <v>57</v>
      </c>
      <c r="U65" s="68"/>
      <c r="V65" s="19"/>
    </row>
    <row r="66" spans="1:22" x14ac:dyDescent="0.35">
      <c r="A66" s="93" t="s">
        <v>82</v>
      </c>
      <c r="B66" s="93" t="s">
        <v>243</v>
      </c>
      <c r="C66" s="93" t="s">
        <v>244</v>
      </c>
      <c r="D66" s="94">
        <v>20</v>
      </c>
      <c r="E66" s="95">
        <v>0.95</v>
      </c>
      <c r="F66" s="95">
        <v>0.05</v>
      </c>
      <c r="G66" s="96" t="s">
        <v>57</v>
      </c>
      <c r="H66" s="96" t="s">
        <v>57</v>
      </c>
      <c r="I66" s="96" t="s">
        <v>57</v>
      </c>
      <c r="J66" s="96" t="s">
        <v>57</v>
      </c>
      <c r="K66" s="96" t="s">
        <v>57</v>
      </c>
      <c r="L66" s="96" t="s">
        <v>57</v>
      </c>
      <c r="M66" s="94" t="s">
        <v>57</v>
      </c>
      <c r="N66" s="94" t="s">
        <v>57</v>
      </c>
      <c r="O66" s="94" t="s">
        <v>57</v>
      </c>
      <c r="P66" s="94" t="s">
        <v>57</v>
      </c>
      <c r="Q66" s="94" t="s">
        <v>57</v>
      </c>
      <c r="R66" s="94" t="s">
        <v>57</v>
      </c>
      <c r="S66" s="94" t="s">
        <v>57</v>
      </c>
      <c r="T66" s="94" t="s">
        <v>57</v>
      </c>
      <c r="U66" s="68"/>
      <c r="V66" s="19"/>
    </row>
    <row r="67" spans="1:22" x14ac:dyDescent="0.35">
      <c r="A67" s="93" t="s">
        <v>82</v>
      </c>
      <c r="B67" s="93" t="s">
        <v>245</v>
      </c>
      <c r="C67" s="93" t="s">
        <v>246</v>
      </c>
      <c r="D67" s="94">
        <v>49</v>
      </c>
      <c r="E67" s="95">
        <v>0.87755102040816324</v>
      </c>
      <c r="F67" s="95">
        <v>0.10204081632653061</v>
      </c>
      <c r="G67" s="96">
        <v>38</v>
      </c>
      <c r="H67" s="96">
        <v>5</v>
      </c>
      <c r="I67" s="96">
        <v>1</v>
      </c>
      <c r="J67" s="96">
        <v>4</v>
      </c>
      <c r="K67" s="96">
        <v>1</v>
      </c>
      <c r="L67" s="96">
        <v>0</v>
      </c>
      <c r="M67" s="94">
        <v>36</v>
      </c>
      <c r="N67" s="94">
        <v>6</v>
      </c>
      <c r="O67" s="94">
        <v>0</v>
      </c>
      <c r="P67" s="94">
        <v>7</v>
      </c>
      <c r="Q67" s="94">
        <v>0</v>
      </c>
      <c r="R67" s="94">
        <v>0</v>
      </c>
      <c r="S67" s="94">
        <v>0</v>
      </c>
      <c r="T67" s="94">
        <v>0</v>
      </c>
      <c r="U67" s="68"/>
      <c r="V67" s="19"/>
    </row>
    <row r="68" spans="1:22" x14ac:dyDescent="0.35">
      <c r="A68" s="93" t="s">
        <v>82</v>
      </c>
      <c r="B68" s="93" t="s">
        <v>239</v>
      </c>
      <c r="C68" s="93" t="s">
        <v>240</v>
      </c>
      <c r="D68" s="94">
        <v>82</v>
      </c>
      <c r="E68" s="95">
        <v>0.98780487804878048</v>
      </c>
      <c r="F68" s="95">
        <v>0</v>
      </c>
      <c r="G68" s="96">
        <v>76</v>
      </c>
      <c r="H68" s="96">
        <v>5</v>
      </c>
      <c r="I68" s="96">
        <v>1</v>
      </c>
      <c r="J68" s="96">
        <v>0</v>
      </c>
      <c r="K68" s="96">
        <v>0</v>
      </c>
      <c r="L68" s="96">
        <v>0</v>
      </c>
      <c r="M68" s="94">
        <v>0</v>
      </c>
      <c r="N68" s="94">
        <v>0</v>
      </c>
      <c r="O68" s="94">
        <v>0</v>
      </c>
      <c r="P68" s="94">
        <v>82</v>
      </c>
      <c r="Q68" s="94">
        <v>0</v>
      </c>
      <c r="R68" s="94">
        <v>0</v>
      </c>
      <c r="S68" s="94">
        <v>0</v>
      </c>
      <c r="T68" s="94">
        <v>0</v>
      </c>
      <c r="U68" s="68"/>
      <c r="V68" s="19"/>
    </row>
    <row r="69" spans="1:22" x14ac:dyDescent="0.35">
      <c r="A69" s="93" t="s">
        <v>82</v>
      </c>
      <c r="B69" s="93" t="s">
        <v>247</v>
      </c>
      <c r="C69" s="93" t="s">
        <v>248</v>
      </c>
      <c r="D69" s="94">
        <v>430</v>
      </c>
      <c r="E69" s="95">
        <v>0.86744186046511629</v>
      </c>
      <c r="F69" s="95">
        <v>6.7441860465116285E-2</v>
      </c>
      <c r="G69" s="96">
        <v>277</v>
      </c>
      <c r="H69" s="96">
        <v>96</v>
      </c>
      <c r="I69" s="96">
        <v>26</v>
      </c>
      <c r="J69" s="96">
        <v>14</v>
      </c>
      <c r="K69" s="96">
        <v>15</v>
      </c>
      <c r="L69" s="96">
        <v>2</v>
      </c>
      <c r="M69" s="94">
        <v>0</v>
      </c>
      <c r="N69" s="94">
        <v>113</v>
      </c>
      <c r="O69" s="94">
        <v>0</v>
      </c>
      <c r="P69" s="94">
        <v>13</v>
      </c>
      <c r="Q69" s="94">
        <v>0</v>
      </c>
      <c r="R69" s="94">
        <v>0</v>
      </c>
      <c r="S69" s="94">
        <v>304</v>
      </c>
      <c r="T69" s="94">
        <v>0</v>
      </c>
      <c r="U69" s="68"/>
      <c r="V69" s="19"/>
    </row>
    <row r="70" spans="1:22" x14ac:dyDescent="0.35">
      <c r="A70" s="93" t="s">
        <v>84</v>
      </c>
      <c r="B70" s="93" t="s">
        <v>249</v>
      </c>
      <c r="C70" s="93" t="s">
        <v>250</v>
      </c>
      <c r="D70" s="94">
        <v>0</v>
      </c>
      <c r="E70" s="95" t="s">
        <v>8</v>
      </c>
      <c r="F70" s="95" t="s">
        <v>8</v>
      </c>
      <c r="G70" s="96">
        <v>0</v>
      </c>
      <c r="H70" s="96">
        <v>0</v>
      </c>
      <c r="I70" s="96">
        <v>0</v>
      </c>
      <c r="J70" s="96">
        <v>0</v>
      </c>
      <c r="K70" s="96">
        <v>0</v>
      </c>
      <c r="L70" s="96">
        <v>0</v>
      </c>
      <c r="M70" s="94">
        <v>0</v>
      </c>
      <c r="N70" s="94">
        <v>0</v>
      </c>
      <c r="O70" s="94">
        <v>0</v>
      </c>
      <c r="P70" s="94">
        <v>0</v>
      </c>
      <c r="Q70" s="94">
        <v>0</v>
      </c>
      <c r="R70" s="94">
        <v>0</v>
      </c>
      <c r="S70" s="94">
        <v>0</v>
      </c>
      <c r="T70" s="94">
        <v>0</v>
      </c>
      <c r="U70" s="68"/>
      <c r="V70" s="19"/>
    </row>
    <row r="71" spans="1:22" x14ac:dyDescent="0.35">
      <c r="A71" s="93" t="s">
        <v>84</v>
      </c>
      <c r="B71" s="93" t="s">
        <v>251</v>
      </c>
      <c r="C71" s="93" t="s">
        <v>252</v>
      </c>
      <c r="D71" s="94">
        <v>7</v>
      </c>
      <c r="E71" s="95">
        <v>0.8571428571428571</v>
      </c>
      <c r="F71" s="95">
        <v>0.14285714285714285</v>
      </c>
      <c r="G71" s="96">
        <v>6</v>
      </c>
      <c r="H71" s="96">
        <v>0</v>
      </c>
      <c r="I71" s="96">
        <v>0</v>
      </c>
      <c r="J71" s="96">
        <v>0</v>
      </c>
      <c r="K71" s="96">
        <v>1</v>
      </c>
      <c r="L71" s="96">
        <v>0</v>
      </c>
      <c r="M71" s="94">
        <v>0</v>
      </c>
      <c r="N71" s="94">
        <v>7</v>
      </c>
      <c r="O71" s="94">
        <v>0</v>
      </c>
      <c r="P71" s="94">
        <v>0</v>
      </c>
      <c r="Q71" s="94">
        <v>0</v>
      </c>
      <c r="R71" s="94">
        <v>0</v>
      </c>
      <c r="S71" s="94">
        <v>0</v>
      </c>
      <c r="T71" s="94">
        <v>0</v>
      </c>
      <c r="U71" s="68"/>
      <c r="V71" s="19"/>
    </row>
    <row r="72" spans="1:22" x14ac:dyDescent="0.35">
      <c r="A72" s="93" t="s">
        <v>84</v>
      </c>
      <c r="B72" s="93" t="s">
        <v>253</v>
      </c>
      <c r="C72" s="93" t="s">
        <v>254</v>
      </c>
      <c r="D72" s="94">
        <v>18</v>
      </c>
      <c r="E72" s="95">
        <v>1</v>
      </c>
      <c r="F72" s="95">
        <v>0</v>
      </c>
      <c r="G72" s="96">
        <v>16</v>
      </c>
      <c r="H72" s="96">
        <v>2</v>
      </c>
      <c r="I72" s="96">
        <v>0</v>
      </c>
      <c r="J72" s="96">
        <v>0</v>
      </c>
      <c r="K72" s="96">
        <v>0</v>
      </c>
      <c r="L72" s="96">
        <v>0</v>
      </c>
      <c r="M72" s="94">
        <v>0</v>
      </c>
      <c r="N72" s="94">
        <v>0</v>
      </c>
      <c r="O72" s="94">
        <v>0</v>
      </c>
      <c r="P72" s="94">
        <v>17</v>
      </c>
      <c r="Q72" s="94">
        <v>0</v>
      </c>
      <c r="R72" s="94">
        <v>0</v>
      </c>
      <c r="S72" s="94">
        <v>1</v>
      </c>
      <c r="T72" s="94">
        <v>0</v>
      </c>
      <c r="U72" s="68"/>
      <c r="V72" s="19"/>
    </row>
    <row r="73" spans="1:22" x14ac:dyDescent="0.35">
      <c r="A73" s="93" t="s">
        <v>86</v>
      </c>
      <c r="B73" s="93" t="s">
        <v>257</v>
      </c>
      <c r="C73" s="93" t="s">
        <v>258</v>
      </c>
      <c r="D73" s="94">
        <v>2</v>
      </c>
      <c r="E73" s="95" t="s">
        <v>57</v>
      </c>
      <c r="F73" s="95" t="s">
        <v>57</v>
      </c>
      <c r="G73" s="96" t="s">
        <v>57</v>
      </c>
      <c r="H73" s="96" t="s">
        <v>57</v>
      </c>
      <c r="I73" s="96" t="s">
        <v>57</v>
      </c>
      <c r="J73" s="96" t="s">
        <v>57</v>
      </c>
      <c r="K73" s="96" t="s">
        <v>57</v>
      </c>
      <c r="L73" s="96" t="s">
        <v>57</v>
      </c>
      <c r="M73" s="94" t="s">
        <v>57</v>
      </c>
      <c r="N73" s="94" t="s">
        <v>57</v>
      </c>
      <c r="O73" s="94" t="s">
        <v>57</v>
      </c>
      <c r="P73" s="94" t="s">
        <v>57</v>
      </c>
      <c r="Q73" s="94" t="s">
        <v>57</v>
      </c>
      <c r="R73" s="94" t="s">
        <v>57</v>
      </c>
      <c r="S73" s="94" t="s">
        <v>57</v>
      </c>
      <c r="T73" s="94" t="s">
        <v>57</v>
      </c>
      <c r="U73" s="68"/>
      <c r="V73" s="19"/>
    </row>
    <row r="74" spans="1:22" x14ac:dyDescent="0.35">
      <c r="A74" s="93" t="s">
        <v>86</v>
      </c>
      <c r="B74" s="93" t="s">
        <v>255</v>
      </c>
      <c r="C74" s="93" t="s">
        <v>256</v>
      </c>
      <c r="D74" s="94">
        <v>8</v>
      </c>
      <c r="E74" s="95">
        <v>0.875</v>
      </c>
      <c r="F74" s="95">
        <v>0.125</v>
      </c>
      <c r="G74" s="96" t="s">
        <v>57</v>
      </c>
      <c r="H74" s="96" t="s">
        <v>57</v>
      </c>
      <c r="I74" s="96" t="s">
        <v>57</v>
      </c>
      <c r="J74" s="96" t="s">
        <v>57</v>
      </c>
      <c r="K74" s="96" t="s">
        <v>57</v>
      </c>
      <c r="L74" s="96" t="s">
        <v>57</v>
      </c>
      <c r="M74" s="94" t="s">
        <v>57</v>
      </c>
      <c r="N74" s="94" t="s">
        <v>57</v>
      </c>
      <c r="O74" s="94" t="s">
        <v>57</v>
      </c>
      <c r="P74" s="94" t="s">
        <v>57</v>
      </c>
      <c r="Q74" s="94" t="s">
        <v>57</v>
      </c>
      <c r="R74" s="94" t="s">
        <v>57</v>
      </c>
      <c r="S74" s="94" t="s">
        <v>57</v>
      </c>
      <c r="T74" s="94" t="s">
        <v>57</v>
      </c>
      <c r="U74" s="68"/>
      <c r="V74" s="19"/>
    </row>
    <row r="75" spans="1:22" x14ac:dyDescent="0.35">
      <c r="A75" s="93" t="s">
        <v>86</v>
      </c>
      <c r="B75" s="93" t="s">
        <v>259</v>
      </c>
      <c r="C75" s="93" t="s">
        <v>260</v>
      </c>
      <c r="D75" s="94">
        <v>117</v>
      </c>
      <c r="E75" s="95">
        <v>0.96581196581196582</v>
      </c>
      <c r="F75" s="95">
        <v>1.7094017094017096E-2</v>
      </c>
      <c r="G75" s="96">
        <v>100</v>
      </c>
      <c r="H75" s="96">
        <v>13</v>
      </c>
      <c r="I75" s="96">
        <v>2</v>
      </c>
      <c r="J75" s="96">
        <v>2</v>
      </c>
      <c r="K75" s="96">
        <v>0</v>
      </c>
      <c r="L75" s="96">
        <v>0</v>
      </c>
      <c r="M75" s="94">
        <v>28</v>
      </c>
      <c r="N75" s="94">
        <v>89</v>
      </c>
      <c r="O75" s="94">
        <v>0</v>
      </c>
      <c r="P75" s="94">
        <v>0</v>
      </c>
      <c r="Q75" s="94">
        <v>0</v>
      </c>
      <c r="R75" s="94">
        <v>0</v>
      </c>
      <c r="S75" s="94">
        <v>0</v>
      </c>
      <c r="T75" s="94">
        <v>0</v>
      </c>
      <c r="U75" s="68"/>
      <c r="V75" s="19"/>
    </row>
    <row r="76" spans="1:22" x14ac:dyDescent="0.35">
      <c r="A76" s="93" t="s">
        <v>88</v>
      </c>
      <c r="B76" s="93" t="s">
        <v>263</v>
      </c>
      <c r="C76" s="93" t="s">
        <v>264</v>
      </c>
      <c r="D76" s="94">
        <v>65</v>
      </c>
      <c r="E76" s="95">
        <v>0.96923076923076923</v>
      </c>
      <c r="F76" s="95">
        <v>1.5384615384615385E-2</v>
      </c>
      <c r="G76" s="96">
        <v>51</v>
      </c>
      <c r="H76" s="96">
        <v>12</v>
      </c>
      <c r="I76" s="96">
        <v>1</v>
      </c>
      <c r="J76" s="96">
        <v>0</v>
      </c>
      <c r="K76" s="96">
        <v>1</v>
      </c>
      <c r="L76" s="96">
        <v>0</v>
      </c>
      <c r="M76" s="94">
        <v>0</v>
      </c>
      <c r="N76" s="94">
        <v>0</v>
      </c>
      <c r="O76" s="94">
        <v>0</v>
      </c>
      <c r="P76" s="94">
        <v>63</v>
      </c>
      <c r="Q76" s="94">
        <v>0</v>
      </c>
      <c r="R76" s="94">
        <v>0</v>
      </c>
      <c r="S76" s="94">
        <v>2</v>
      </c>
      <c r="T76" s="94">
        <v>0</v>
      </c>
      <c r="U76" s="68"/>
      <c r="V76" s="19"/>
    </row>
    <row r="77" spans="1:22" x14ac:dyDescent="0.35">
      <c r="A77" s="93" t="s">
        <v>88</v>
      </c>
      <c r="B77" s="93" t="s">
        <v>261</v>
      </c>
      <c r="C77" s="93" t="s">
        <v>262</v>
      </c>
      <c r="D77" s="94">
        <v>88</v>
      </c>
      <c r="E77" s="95">
        <v>0.94318181818181823</v>
      </c>
      <c r="F77" s="95">
        <v>3.4090909090909088E-2</v>
      </c>
      <c r="G77" s="96">
        <v>63</v>
      </c>
      <c r="H77" s="96">
        <v>20</v>
      </c>
      <c r="I77" s="96">
        <v>2</v>
      </c>
      <c r="J77" s="96">
        <v>1</v>
      </c>
      <c r="K77" s="96">
        <v>2</v>
      </c>
      <c r="L77" s="96">
        <v>0</v>
      </c>
      <c r="M77" s="94">
        <v>26</v>
      </c>
      <c r="N77" s="94">
        <v>0</v>
      </c>
      <c r="O77" s="94">
        <v>0</v>
      </c>
      <c r="P77" s="94">
        <v>59</v>
      </c>
      <c r="Q77" s="94">
        <v>0</v>
      </c>
      <c r="R77" s="94">
        <v>0</v>
      </c>
      <c r="S77" s="94">
        <v>3</v>
      </c>
      <c r="T77" s="94">
        <v>0</v>
      </c>
      <c r="U77" s="68"/>
      <c r="V77" s="19"/>
    </row>
    <row r="78" spans="1:22" x14ac:dyDescent="0.35">
      <c r="A78" s="93" t="s">
        <v>90</v>
      </c>
      <c r="B78" s="93" t="s">
        <v>706</v>
      </c>
      <c r="C78" s="93" t="s">
        <v>707</v>
      </c>
      <c r="D78" s="94">
        <v>65</v>
      </c>
      <c r="E78" s="95">
        <v>0.7846153846153846</v>
      </c>
      <c r="F78" s="95">
        <v>0.16923076923076924</v>
      </c>
      <c r="G78" s="96">
        <v>29</v>
      </c>
      <c r="H78" s="96">
        <v>22</v>
      </c>
      <c r="I78" s="96">
        <v>3</v>
      </c>
      <c r="J78" s="96">
        <v>7</v>
      </c>
      <c r="K78" s="96">
        <v>4</v>
      </c>
      <c r="L78" s="96">
        <v>0</v>
      </c>
      <c r="M78" s="94">
        <v>58</v>
      </c>
      <c r="N78" s="94">
        <v>0</v>
      </c>
      <c r="O78" s="94">
        <v>0</v>
      </c>
      <c r="P78" s="94">
        <v>0</v>
      </c>
      <c r="Q78" s="94">
        <v>0</v>
      </c>
      <c r="R78" s="94">
        <v>0</v>
      </c>
      <c r="S78" s="94">
        <v>7</v>
      </c>
      <c r="T78" s="94">
        <v>0</v>
      </c>
      <c r="U78" s="68"/>
      <c r="V78" s="19"/>
    </row>
    <row r="79" spans="1:22" x14ac:dyDescent="0.35">
      <c r="A79" s="93" t="s">
        <v>92</v>
      </c>
      <c r="B79" s="93" t="s">
        <v>265</v>
      </c>
      <c r="C79" s="93" t="s">
        <v>266</v>
      </c>
      <c r="D79" s="94">
        <v>9</v>
      </c>
      <c r="E79" s="95">
        <v>1</v>
      </c>
      <c r="F79" s="95">
        <v>0</v>
      </c>
      <c r="G79" s="96">
        <v>9</v>
      </c>
      <c r="H79" s="96">
        <v>0</v>
      </c>
      <c r="I79" s="96">
        <v>0</v>
      </c>
      <c r="J79" s="96">
        <v>0</v>
      </c>
      <c r="K79" s="96">
        <v>0</v>
      </c>
      <c r="L79" s="96">
        <v>0</v>
      </c>
      <c r="M79" s="94">
        <v>0</v>
      </c>
      <c r="N79" s="94">
        <v>0</v>
      </c>
      <c r="O79" s="94">
        <v>0</v>
      </c>
      <c r="P79" s="94">
        <v>9</v>
      </c>
      <c r="Q79" s="94">
        <v>0</v>
      </c>
      <c r="R79" s="94">
        <v>0</v>
      </c>
      <c r="S79" s="94">
        <v>0</v>
      </c>
      <c r="T79" s="94">
        <v>0</v>
      </c>
      <c r="U79" s="68"/>
      <c r="V79" s="19"/>
    </row>
    <row r="80" spans="1:22" x14ac:dyDescent="0.35">
      <c r="A80" s="93" t="s">
        <v>92</v>
      </c>
      <c r="B80" s="93" t="s">
        <v>267</v>
      </c>
      <c r="C80" s="93" t="s">
        <v>268</v>
      </c>
      <c r="D80" s="94">
        <v>109</v>
      </c>
      <c r="E80" s="95">
        <v>0.90825688073394495</v>
      </c>
      <c r="F80" s="95">
        <v>6.4220183486238536E-2</v>
      </c>
      <c r="G80" s="96">
        <v>83</v>
      </c>
      <c r="H80" s="96">
        <v>16</v>
      </c>
      <c r="I80" s="96">
        <v>1</v>
      </c>
      <c r="J80" s="96">
        <v>1</v>
      </c>
      <c r="K80" s="96">
        <v>6</v>
      </c>
      <c r="L80" s="96">
        <v>2</v>
      </c>
      <c r="M80" s="94">
        <v>0</v>
      </c>
      <c r="N80" s="94">
        <v>0</v>
      </c>
      <c r="O80" s="94">
        <v>0</v>
      </c>
      <c r="P80" s="94">
        <v>0</v>
      </c>
      <c r="Q80" s="94">
        <v>0</v>
      </c>
      <c r="R80" s="94">
        <v>0</v>
      </c>
      <c r="S80" s="94">
        <v>109</v>
      </c>
      <c r="T80" s="94">
        <v>0</v>
      </c>
      <c r="U80" s="68"/>
      <c r="V80" s="19"/>
    </row>
    <row r="81" spans="1:22" x14ac:dyDescent="0.35">
      <c r="A81" s="93" t="s">
        <v>92</v>
      </c>
      <c r="B81" s="93" t="s">
        <v>271</v>
      </c>
      <c r="C81" s="93" t="s">
        <v>272</v>
      </c>
      <c r="D81" s="94">
        <v>114</v>
      </c>
      <c r="E81" s="95">
        <v>0.79824561403508776</v>
      </c>
      <c r="F81" s="95">
        <v>0.11403508771929824</v>
      </c>
      <c r="G81" s="96">
        <v>62</v>
      </c>
      <c r="H81" s="96">
        <v>29</v>
      </c>
      <c r="I81" s="96">
        <v>10</v>
      </c>
      <c r="J81" s="96">
        <v>6</v>
      </c>
      <c r="K81" s="96">
        <v>7</v>
      </c>
      <c r="L81" s="96">
        <v>0</v>
      </c>
      <c r="M81" s="94">
        <v>0</v>
      </c>
      <c r="N81" s="94">
        <v>0</v>
      </c>
      <c r="O81" s="94">
        <v>0</v>
      </c>
      <c r="P81" s="94">
        <v>0</v>
      </c>
      <c r="Q81" s="94">
        <v>0</v>
      </c>
      <c r="R81" s="94">
        <v>0</v>
      </c>
      <c r="S81" s="94">
        <v>114</v>
      </c>
      <c r="T81" s="94">
        <v>0</v>
      </c>
      <c r="U81" s="68"/>
      <c r="V81" s="19"/>
    </row>
    <row r="82" spans="1:22" x14ac:dyDescent="0.35">
      <c r="A82" s="93" t="s">
        <v>92</v>
      </c>
      <c r="B82" s="93" t="s">
        <v>269</v>
      </c>
      <c r="C82" s="93" t="s">
        <v>270</v>
      </c>
      <c r="D82" s="94">
        <v>125</v>
      </c>
      <c r="E82" s="95">
        <v>0.96</v>
      </c>
      <c r="F82" s="95">
        <v>1.6E-2</v>
      </c>
      <c r="G82" s="96">
        <v>98</v>
      </c>
      <c r="H82" s="96">
        <v>22</v>
      </c>
      <c r="I82" s="96">
        <v>3</v>
      </c>
      <c r="J82" s="96">
        <v>1</v>
      </c>
      <c r="K82" s="96">
        <v>1</v>
      </c>
      <c r="L82" s="96">
        <v>0</v>
      </c>
      <c r="M82" s="94">
        <v>0</v>
      </c>
      <c r="N82" s="94">
        <v>0</v>
      </c>
      <c r="O82" s="94">
        <v>0</v>
      </c>
      <c r="P82" s="94">
        <v>124</v>
      </c>
      <c r="Q82" s="94">
        <v>0</v>
      </c>
      <c r="R82" s="94">
        <v>0</v>
      </c>
      <c r="S82" s="94">
        <v>1</v>
      </c>
      <c r="T82" s="94">
        <v>0</v>
      </c>
      <c r="U82" s="68"/>
      <c r="V82" s="19"/>
    </row>
    <row r="83" spans="1:22" x14ac:dyDescent="0.35">
      <c r="A83" s="93" t="s">
        <v>94</v>
      </c>
      <c r="B83" s="93" t="s">
        <v>273</v>
      </c>
      <c r="C83" s="93" t="s">
        <v>274</v>
      </c>
      <c r="D83" s="94">
        <v>22</v>
      </c>
      <c r="E83" s="95">
        <v>0.72727272727272729</v>
      </c>
      <c r="F83" s="95">
        <v>0.27272727272727271</v>
      </c>
      <c r="G83" s="96">
        <v>11</v>
      </c>
      <c r="H83" s="96">
        <v>5</v>
      </c>
      <c r="I83" s="96">
        <v>0</v>
      </c>
      <c r="J83" s="96">
        <v>2</v>
      </c>
      <c r="K83" s="96">
        <v>4</v>
      </c>
      <c r="L83" s="96">
        <v>0</v>
      </c>
      <c r="M83" s="94">
        <v>0</v>
      </c>
      <c r="N83" s="94">
        <v>0</v>
      </c>
      <c r="O83" s="94">
        <v>0</v>
      </c>
      <c r="P83" s="94">
        <v>21</v>
      </c>
      <c r="Q83" s="94">
        <v>0</v>
      </c>
      <c r="R83" s="94">
        <v>0</v>
      </c>
      <c r="S83" s="94">
        <v>1</v>
      </c>
      <c r="T83" s="94">
        <v>0</v>
      </c>
      <c r="U83" s="68"/>
      <c r="V83" s="19"/>
    </row>
    <row r="84" spans="1:22" x14ac:dyDescent="0.35">
      <c r="A84" s="93" t="s">
        <v>94</v>
      </c>
      <c r="B84" s="93" t="s">
        <v>275</v>
      </c>
      <c r="C84" s="93" t="s">
        <v>276</v>
      </c>
      <c r="D84" s="94">
        <v>45</v>
      </c>
      <c r="E84" s="95">
        <v>0.88888888888888884</v>
      </c>
      <c r="F84" s="95">
        <v>0</v>
      </c>
      <c r="G84" s="96">
        <v>30</v>
      </c>
      <c r="H84" s="96">
        <v>10</v>
      </c>
      <c r="I84" s="96">
        <v>3</v>
      </c>
      <c r="J84" s="96">
        <v>0</v>
      </c>
      <c r="K84" s="96">
        <v>0</v>
      </c>
      <c r="L84" s="96">
        <v>2</v>
      </c>
      <c r="M84" s="94">
        <v>0</v>
      </c>
      <c r="N84" s="94">
        <v>0</v>
      </c>
      <c r="O84" s="94">
        <v>0</v>
      </c>
      <c r="P84" s="94">
        <v>17</v>
      </c>
      <c r="Q84" s="94">
        <v>0</v>
      </c>
      <c r="R84" s="94">
        <v>0</v>
      </c>
      <c r="S84" s="94">
        <v>28</v>
      </c>
      <c r="T84" s="94">
        <v>0</v>
      </c>
      <c r="U84" s="68"/>
      <c r="V84" s="19"/>
    </row>
    <row r="85" spans="1:22" x14ac:dyDescent="0.35">
      <c r="A85" s="93" t="s">
        <v>94</v>
      </c>
      <c r="B85" s="93" t="s">
        <v>279</v>
      </c>
      <c r="C85" s="93" t="s">
        <v>280</v>
      </c>
      <c r="D85" s="94">
        <v>52</v>
      </c>
      <c r="E85" s="95">
        <v>0.86538461538461542</v>
      </c>
      <c r="F85" s="95">
        <v>0.13461538461538461</v>
      </c>
      <c r="G85" s="96">
        <v>29</v>
      </c>
      <c r="H85" s="96">
        <v>16</v>
      </c>
      <c r="I85" s="96">
        <v>0</v>
      </c>
      <c r="J85" s="96">
        <v>3</v>
      </c>
      <c r="K85" s="96">
        <v>4</v>
      </c>
      <c r="L85" s="96">
        <v>0</v>
      </c>
      <c r="M85" s="94">
        <v>15</v>
      </c>
      <c r="N85" s="94">
        <v>32</v>
      </c>
      <c r="O85" s="94">
        <v>0</v>
      </c>
      <c r="P85" s="94">
        <v>0</v>
      </c>
      <c r="Q85" s="94">
        <v>0</v>
      </c>
      <c r="R85" s="94">
        <v>0</v>
      </c>
      <c r="S85" s="94">
        <v>5</v>
      </c>
      <c r="T85" s="94">
        <v>0</v>
      </c>
      <c r="U85" s="68"/>
      <c r="V85" s="19"/>
    </row>
    <row r="86" spans="1:22" x14ac:dyDescent="0.35">
      <c r="A86" s="93" t="s">
        <v>94</v>
      </c>
      <c r="B86" s="93" t="s">
        <v>277</v>
      </c>
      <c r="C86" s="93" t="s">
        <v>278</v>
      </c>
      <c r="D86" s="94">
        <v>91</v>
      </c>
      <c r="E86" s="95">
        <v>0.87912087912087911</v>
      </c>
      <c r="F86" s="95">
        <v>9.8901098901098897E-2</v>
      </c>
      <c r="G86" s="96">
        <v>60</v>
      </c>
      <c r="H86" s="96">
        <v>20</v>
      </c>
      <c r="I86" s="96">
        <v>2</v>
      </c>
      <c r="J86" s="96">
        <v>4</v>
      </c>
      <c r="K86" s="96">
        <v>5</v>
      </c>
      <c r="L86" s="96">
        <v>0</v>
      </c>
      <c r="M86" s="94">
        <v>52</v>
      </c>
      <c r="N86" s="94">
        <v>0</v>
      </c>
      <c r="O86" s="94">
        <v>0</v>
      </c>
      <c r="P86" s="94">
        <v>0</v>
      </c>
      <c r="Q86" s="94">
        <v>0</v>
      </c>
      <c r="R86" s="94">
        <v>0</v>
      </c>
      <c r="S86" s="94">
        <v>39</v>
      </c>
      <c r="T86" s="94">
        <v>0</v>
      </c>
      <c r="U86" s="68"/>
      <c r="V86" s="19"/>
    </row>
    <row r="87" spans="1:22" x14ac:dyDescent="0.35">
      <c r="A87" s="93" t="s">
        <v>98</v>
      </c>
      <c r="B87" s="93" t="s">
        <v>281</v>
      </c>
      <c r="C87" s="93" t="s">
        <v>282</v>
      </c>
      <c r="D87" s="94">
        <v>13</v>
      </c>
      <c r="E87" s="95">
        <v>0.76923076923076927</v>
      </c>
      <c r="F87" s="95">
        <v>0.15384615384615385</v>
      </c>
      <c r="G87" s="96">
        <v>9</v>
      </c>
      <c r="H87" s="96">
        <v>1</v>
      </c>
      <c r="I87" s="96">
        <v>1</v>
      </c>
      <c r="J87" s="96">
        <v>0</v>
      </c>
      <c r="K87" s="96">
        <v>2</v>
      </c>
      <c r="L87" s="96">
        <v>0</v>
      </c>
      <c r="M87" s="94">
        <v>0</v>
      </c>
      <c r="N87" s="94">
        <v>0</v>
      </c>
      <c r="O87" s="94">
        <v>0</v>
      </c>
      <c r="P87" s="94">
        <v>0</v>
      </c>
      <c r="Q87" s="94">
        <v>0</v>
      </c>
      <c r="R87" s="94">
        <v>0</v>
      </c>
      <c r="S87" s="94">
        <v>13</v>
      </c>
      <c r="T87" s="94">
        <v>0</v>
      </c>
      <c r="U87" s="68"/>
      <c r="V87" s="19"/>
    </row>
    <row r="88" spans="1:22" x14ac:dyDescent="0.35">
      <c r="A88" s="93" t="s">
        <v>98</v>
      </c>
      <c r="B88" s="93" t="s">
        <v>283</v>
      </c>
      <c r="C88" s="93" t="s">
        <v>284</v>
      </c>
      <c r="D88" s="94">
        <v>88</v>
      </c>
      <c r="E88" s="95">
        <v>0.97727272727272729</v>
      </c>
      <c r="F88" s="95">
        <v>0</v>
      </c>
      <c r="G88" s="96">
        <v>67</v>
      </c>
      <c r="H88" s="96">
        <v>19</v>
      </c>
      <c r="I88" s="96">
        <v>2</v>
      </c>
      <c r="J88" s="96">
        <v>0</v>
      </c>
      <c r="K88" s="96">
        <v>0</v>
      </c>
      <c r="L88" s="96">
        <v>0</v>
      </c>
      <c r="M88" s="94">
        <v>0</v>
      </c>
      <c r="N88" s="94">
        <v>21</v>
      </c>
      <c r="O88" s="94">
        <v>0</v>
      </c>
      <c r="P88" s="94">
        <v>49</v>
      </c>
      <c r="Q88" s="94">
        <v>0</v>
      </c>
      <c r="R88" s="94">
        <v>0</v>
      </c>
      <c r="S88" s="94">
        <v>18</v>
      </c>
      <c r="T88" s="94">
        <v>0</v>
      </c>
      <c r="U88" s="68"/>
      <c r="V88" s="19"/>
    </row>
    <row r="89" spans="1:22" x14ac:dyDescent="0.35">
      <c r="A89" s="93" t="s">
        <v>100</v>
      </c>
      <c r="B89" s="93" t="s">
        <v>285</v>
      </c>
      <c r="C89" s="93" t="s">
        <v>286</v>
      </c>
      <c r="D89" s="94">
        <v>22</v>
      </c>
      <c r="E89" s="95">
        <v>1</v>
      </c>
      <c r="F89" s="95">
        <v>0</v>
      </c>
      <c r="G89" s="96">
        <v>18</v>
      </c>
      <c r="H89" s="96">
        <v>4</v>
      </c>
      <c r="I89" s="96">
        <v>0</v>
      </c>
      <c r="J89" s="96">
        <v>0</v>
      </c>
      <c r="K89" s="96">
        <v>0</v>
      </c>
      <c r="L89" s="96">
        <v>0</v>
      </c>
      <c r="M89" s="94">
        <v>0</v>
      </c>
      <c r="N89" s="94">
        <v>22</v>
      </c>
      <c r="O89" s="94">
        <v>0</v>
      </c>
      <c r="P89" s="94">
        <v>0</v>
      </c>
      <c r="Q89" s="94">
        <v>0</v>
      </c>
      <c r="R89" s="94">
        <v>0</v>
      </c>
      <c r="S89" s="94">
        <v>0</v>
      </c>
      <c r="T89" s="94">
        <v>0</v>
      </c>
      <c r="U89" s="68"/>
      <c r="V89" s="19"/>
    </row>
    <row r="90" spans="1:22" x14ac:dyDescent="0.35">
      <c r="A90" s="93" t="s">
        <v>102</v>
      </c>
      <c r="B90" s="93" t="s">
        <v>291</v>
      </c>
      <c r="C90" s="93" t="s">
        <v>292</v>
      </c>
      <c r="D90" s="94">
        <v>26</v>
      </c>
      <c r="E90" s="95">
        <v>0.84615384615384615</v>
      </c>
      <c r="F90" s="95">
        <v>7.6923076923076927E-2</v>
      </c>
      <c r="G90" s="96">
        <v>17</v>
      </c>
      <c r="H90" s="96">
        <v>5</v>
      </c>
      <c r="I90" s="96">
        <v>2</v>
      </c>
      <c r="J90" s="96">
        <v>1</v>
      </c>
      <c r="K90" s="96">
        <v>1</v>
      </c>
      <c r="L90" s="96">
        <v>0</v>
      </c>
      <c r="M90" s="94">
        <v>25</v>
      </c>
      <c r="N90" s="94">
        <v>0</v>
      </c>
      <c r="O90" s="94">
        <v>0</v>
      </c>
      <c r="P90" s="94">
        <v>0</v>
      </c>
      <c r="Q90" s="94">
        <v>0</v>
      </c>
      <c r="R90" s="94">
        <v>0</v>
      </c>
      <c r="S90" s="94">
        <v>1</v>
      </c>
      <c r="T90" s="94">
        <v>0</v>
      </c>
      <c r="U90" s="68"/>
      <c r="V90" s="19"/>
    </row>
    <row r="91" spans="1:22" x14ac:dyDescent="0.35">
      <c r="A91" s="93" t="s">
        <v>102</v>
      </c>
      <c r="B91" s="93" t="s">
        <v>287</v>
      </c>
      <c r="C91" s="93" t="s">
        <v>288</v>
      </c>
      <c r="D91" s="94">
        <v>72</v>
      </c>
      <c r="E91" s="95">
        <v>0.98611111111111116</v>
      </c>
      <c r="F91" s="95">
        <v>0</v>
      </c>
      <c r="G91" s="96">
        <v>56</v>
      </c>
      <c r="H91" s="96">
        <v>15</v>
      </c>
      <c r="I91" s="96">
        <v>1</v>
      </c>
      <c r="J91" s="96">
        <v>0</v>
      </c>
      <c r="K91" s="96">
        <v>0</v>
      </c>
      <c r="L91" s="96">
        <v>0</v>
      </c>
      <c r="M91" s="94">
        <v>0</v>
      </c>
      <c r="N91" s="94">
        <v>0</v>
      </c>
      <c r="O91" s="94">
        <v>0</v>
      </c>
      <c r="P91" s="94">
        <v>71</v>
      </c>
      <c r="Q91" s="94">
        <v>0</v>
      </c>
      <c r="R91" s="94">
        <v>0</v>
      </c>
      <c r="S91" s="94">
        <v>1</v>
      </c>
      <c r="T91" s="94">
        <v>0</v>
      </c>
      <c r="U91" s="68"/>
      <c r="V91" s="19"/>
    </row>
    <row r="92" spans="1:22" x14ac:dyDescent="0.35">
      <c r="A92" s="93" t="s">
        <v>102</v>
      </c>
      <c r="B92" s="93" t="s">
        <v>289</v>
      </c>
      <c r="C92" s="93" t="s">
        <v>290</v>
      </c>
      <c r="D92" s="94">
        <v>106</v>
      </c>
      <c r="E92" s="95">
        <v>0.96226415094339623</v>
      </c>
      <c r="F92" s="95">
        <v>9.433962264150943E-3</v>
      </c>
      <c r="G92" s="96">
        <v>70</v>
      </c>
      <c r="H92" s="96">
        <v>32</v>
      </c>
      <c r="I92" s="96">
        <v>3</v>
      </c>
      <c r="J92" s="96">
        <v>0</v>
      </c>
      <c r="K92" s="96">
        <v>1</v>
      </c>
      <c r="L92" s="96">
        <v>0</v>
      </c>
      <c r="M92" s="94">
        <v>0</v>
      </c>
      <c r="N92" s="94">
        <v>0</v>
      </c>
      <c r="O92" s="94">
        <v>0</v>
      </c>
      <c r="P92" s="94">
        <v>0</v>
      </c>
      <c r="Q92" s="94">
        <v>0</v>
      </c>
      <c r="R92" s="94">
        <v>0</v>
      </c>
      <c r="S92" s="94">
        <v>106</v>
      </c>
      <c r="T92" s="94">
        <v>0</v>
      </c>
      <c r="U92" s="68"/>
      <c r="V92" s="19"/>
    </row>
    <row r="93" spans="1:22" x14ac:dyDescent="0.35">
      <c r="A93" s="93" t="s">
        <v>104</v>
      </c>
      <c r="B93" s="93" t="s">
        <v>297</v>
      </c>
      <c r="C93" s="93" t="s">
        <v>298</v>
      </c>
      <c r="D93" s="94">
        <v>0</v>
      </c>
      <c r="E93" s="95" t="s">
        <v>8</v>
      </c>
      <c r="F93" s="95" t="s">
        <v>8</v>
      </c>
      <c r="G93" s="96">
        <v>0</v>
      </c>
      <c r="H93" s="96">
        <v>0</v>
      </c>
      <c r="I93" s="96">
        <v>0</v>
      </c>
      <c r="J93" s="96">
        <v>0</v>
      </c>
      <c r="K93" s="96">
        <v>0</v>
      </c>
      <c r="L93" s="96">
        <v>0</v>
      </c>
      <c r="M93" s="94">
        <v>0</v>
      </c>
      <c r="N93" s="94">
        <v>0</v>
      </c>
      <c r="O93" s="94">
        <v>0</v>
      </c>
      <c r="P93" s="94">
        <v>0</v>
      </c>
      <c r="Q93" s="94">
        <v>0</v>
      </c>
      <c r="R93" s="94">
        <v>0</v>
      </c>
      <c r="S93" s="94">
        <v>0</v>
      </c>
      <c r="T93" s="94">
        <v>0</v>
      </c>
      <c r="U93" s="68"/>
      <c r="V93" s="19"/>
    </row>
    <row r="94" spans="1:22" x14ac:dyDescent="0.35">
      <c r="A94" s="93" t="s">
        <v>104</v>
      </c>
      <c r="B94" s="93" t="s">
        <v>293</v>
      </c>
      <c r="C94" s="93" t="s">
        <v>294</v>
      </c>
      <c r="D94" s="94">
        <v>22</v>
      </c>
      <c r="E94" s="95">
        <v>0.77272727272727271</v>
      </c>
      <c r="F94" s="95">
        <v>9.0909090909090912E-2</v>
      </c>
      <c r="G94" s="96">
        <v>12</v>
      </c>
      <c r="H94" s="96">
        <v>5</v>
      </c>
      <c r="I94" s="96">
        <v>3</v>
      </c>
      <c r="J94" s="96">
        <v>1</v>
      </c>
      <c r="K94" s="96">
        <v>1</v>
      </c>
      <c r="L94" s="96">
        <v>0</v>
      </c>
      <c r="M94" s="94">
        <v>0</v>
      </c>
      <c r="N94" s="94">
        <v>0</v>
      </c>
      <c r="O94" s="94">
        <v>0</v>
      </c>
      <c r="P94" s="94">
        <v>0</v>
      </c>
      <c r="Q94" s="94">
        <v>0</v>
      </c>
      <c r="R94" s="94">
        <v>0</v>
      </c>
      <c r="S94" s="94">
        <v>22</v>
      </c>
      <c r="T94" s="94">
        <v>0</v>
      </c>
      <c r="U94" s="68"/>
      <c r="V94" s="19"/>
    </row>
    <row r="95" spans="1:22" x14ac:dyDescent="0.35">
      <c r="A95" s="93" t="s">
        <v>104</v>
      </c>
      <c r="B95" s="93" t="s">
        <v>299</v>
      </c>
      <c r="C95" s="93" t="s">
        <v>300</v>
      </c>
      <c r="D95" s="94">
        <v>29</v>
      </c>
      <c r="E95" s="95">
        <v>0.96551724137931039</v>
      </c>
      <c r="F95" s="95">
        <v>0</v>
      </c>
      <c r="G95" s="96">
        <v>22</v>
      </c>
      <c r="H95" s="96">
        <v>6</v>
      </c>
      <c r="I95" s="96">
        <v>1</v>
      </c>
      <c r="J95" s="96">
        <v>0</v>
      </c>
      <c r="K95" s="96">
        <v>0</v>
      </c>
      <c r="L95" s="96">
        <v>0</v>
      </c>
      <c r="M95" s="94">
        <v>0</v>
      </c>
      <c r="N95" s="94">
        <v>22</v>
      </c>
      <c r="O95" s="94">
        <v>0</v>
      </c>
      <c r="P95" s="94">
        <v>0</v>
      </c>
      <c r="Q95" s="94">
        <v>0</v>
      </c>
      <c r="R95" s="94">
        <v>0</v>
      </c>
      <c r="S95" s="94">
        <v>7</v>
      </c>
      <c r="T95" s="94">
        <v>0</v>
      </c>
      <c r="U95" s="68"/>
      <c r="V95" s="19"/>
    </row>
    <row r="96" spans="1:22" x14ac:dyDescent="0.35">
      <c r="A96" s="93" t="s">
        <v>104</v>
      </c>
      <c r="B96" s="93" t="s">
        <v>295</v>
      </c>
      <c r="C96" s="93" t="s">
        <v>296</v>
      </c>
      <c r="D96" s="94">
        <v>41</v>
      </c>
      <c r="E96" s="95">
        <v>0.73170731707317072</v>
      </c>
      <c r="F96" s="95">
        <v>0</v>
      </c>
      <c r="G96" s="96">
        <v>28</v>
      </c>
      <c r="H96" s="96">
        <v>2</v>
      </c>
      <c r="I96" s="96">
        <v>1</v>
      </c>
      <c r="J96" s="96">
        <v>0</v>
      </c>
      <c r="K96" s="96">
        <v>0</v>
      </c>
      <c r="L96" s="96">
        <v>10</v>
      </c>
      <c r="M96" s="94">
        <v>0</v>
      </c>
      <c r="N96" s="94">
        <v>0</v>
      </c>
      <c r="O96" s="94">
        <v>0</v>
      </c>
      <c r="P96" s="94">
        <v>40</v>
      </c>
      <c r="Q96" s="94">
        <v>0</v>
      </c>
      <c r="R96" s="94">
        <v>0</v>
      </c>
      <c r="S96" s="94">
        <v>1</v>
      </c>
      <c r="T96" s="94">
        <v>0</v>
      </c>
      <c r="U96" s="68"/>
      <c r="V96" s="19"/>
    </row>
    <row r="97" spans="1:22" x14ac:dyDescent="0.35">
      <c r="A97" s="93" t="s">
        <v>106</v>
      </c>
      <c r="B97" s="93" t="s">
        <v>301</v>
      </c>
      <c r="C97" s="93" t="s">
        <v>302</v>
      </c>
      <c r="D97" s="94">
        <v>56</v>
      </c>
      <c r="E97" s="95">
        <v>0.9107142857142857</v>
      </c>
      <c r="F97" s="95">
        <v>5.3571428571428568E-2</v>
      </c>
      <c r="G97" s="96">
        <v>28</v>
      </c>
      <c r="H97" s="96">
        <v>23</v>
      </c>
      <c r="I97" s="96">
        <v>2</v>
      </c>
      <c r="J97" s="96">
        <v>1</v>
      </c>
      <c r="K97" s="96">
        <v>2</v>
      </c>
      <c r="L97" s="96">
        <v>0</v>
      </c>
      <c r="M97" s="94">
        <v>0</v>
      </c>
      <c r="N97" s="94">
        <v>0</v>
      </c>
      <c r="O97" s="94">
        <v>0</v>
      </c>
      <c r="P97" s="94">
        <v>5</v>
      </c>
      <c r="Q97" s="94">
        <v>0</v>
      </c>
      <c r="R97" s="94">
        <v>0</v>
      </c>
      <c r="S97" s="94">
        <v>51</v>
      </c>
      <c r="T97" s="94">
        <v>0</v>
      </c>
      <c r="U97" s="68"/>
      <c r="V97" s="19"/>
    </row>
    <row r="98" spans="1:22" x14ac:dyDescent="0.35">
      <c r="A98" s="93" t="s">
        <v>106</v>
      </c>
      <c r="B98" s="93" t="s">
        <v>303</v>
      </c>
      <c r="C98" s="93" t="s">
        <v>304</v>
      </c>
      <c r="D98" s="94">
        <v>121</v>
      </c>
      <c r="E98" s="95">
        <v>0.95041322314049592</v>
      </c>
      <c r="F98" s="95">
        <v>2.4793388429752067E-2</v>
      </c>
      <c r="G98" s="96">
        <v>99</v>
      </c>
      <c r="H98" s="96">
        <v>16</v>
      </c>
      <c r="I98" s="96">
        <v>3</v>
      </c>
      <c r="J98" s="96">
        <v>1</v>
      </c>
      <c r="K98" s="96">
        <v>2</v>
      </c>
      <c r="L98" s="96">
        <v>0</v>
      </c>
      <c r="M98" s="94">
        <v>0</v>
      </c>
      <c r="N98" s="94">
        <v>0</v>
      </c>
      <c r="O98" s="94">
        <v>0</v>
      </c>
      <c r="P98" s="94">
        <v>118</v>
      </c>
      <c r="Q98" s="94">
        <v>0</v>
      </c>
      <c r="R98" s="94">
        <v>0</v>
      </c>
      <c r="S98" s="94">
        <v>0</v>
      </c>
      <c r="T98" s="94">
        <v>3</v>
      </c>
      <c r="U98" s="68"/>
      <c r="V98" s="19"/>
    </row>
    <row r="99" spans="1:22" x14ac:dyDescent="0.35">
      <c r="A99" s="93" t="s">
        <v>108</v>
      </c>
      <c r="B99" s="93" t="s">
        <v>307</v>
      </c>
      <c r="C99" s="93" t="s">
        <v>308</v>
      </c>
      <c r="D99" s="94">
        <v>51</v>
      </c>
      <c r="E99" s="95">
        <v>0.98039215686274506</v>
      </c>
      <c r="F99" s="95">
        <v>0</v>
      </c>
      <c r="G99" s="96">
        <v>45</v>
      </c>
      <c r="H99" s="96">
        <v>5</v>
      </c>
      <c r="I99" s="96">
        <v>1</v>
      </c>
      <c r="J99" s="96">
        <v>0</v>
      </c>
      <c r="K99" s="96">
        <v>0</v>
      </c>
      <c r="L99" s="96">
        <v>0</v>
      </c>
      <c r="M99" s="94">
        <v>0</v>
      </c>
      <c r="N99" s="94">
        <v>0</v>
      </c>
      <c r="O99" s="94">
        <v>0</v>
      </c>
      <c r="P99" s="94">
        <v>51</v>
      </c>
      <c r="Q99" s="94">
        <v>0</v>
      </c>
      <c r="R99" s="94">
        <v>0</v>
      </c>
      <c r="S99" s="94">
        <v>0</v>
      </c>
      <c r="T99" s="94">
        <v>0</v>
      </c>
      <c r="U99" s="68"/>
      <c r="V99" s="19"/>
    </row>
    <row r="100" spans="1:22" x14ac:dyDescent="0.35">
      <c r="A100" s="93" t="s">
        <v>108</v>
      </c>
      <c r="B100" s="93" t="s">
        <v>305</v>
      </c>
      <c r="C100" s="93" t="s">
        <v>306</v>
      </c>
      <c r="D100" s="94">
        <v>64</v>
      </c>
      <c r="E100" s="95">
        <v>0.828125</v>
      </c>
      <c r="F100" s="95">
        <v>7.8125E-2</v>
      </c>
      <c r="G100" s="96">
        <v>35</v>
      </c>
      <c r="H100" s="96">
        <v>18</v>
      </c>
      <c r="I100" s="96">
        <v>6</v>
      </c>
      <c r="J100" s="96">
        <v>3</v>
      </c>
      <c r="K100" s="96">
        <v>2</v>
      </c>
      <c r="L100" s="96">
        <v>0</v>
      </c>
      <c r="M100" s="94">
        <v>64</v>
      </c>
      <c r="N100" s="94">
        <v>0</v>
      </c>
      <c r="O100" s="94">
        <v>0</v>
      </c>
      <c r="P100" s="94">
        <v>0</v>
      </c>
      <c r="Q100" s="94">
        <v>0</v>
      </c>
      <c r="R100" s="94">
        <v>0</v>
      </c>
      <c r="S100" s="94">
        <v>0</v>
      </c>
      <c r="T100" s="94">
        <v>0</v>
      </c>
      <c r="U100" s="68"/>
      <c r="V100" s="19"/>
    </row>
    <row r="101" spans="1:22" x14ac:dyDescent="0.35">
      <c r="A101" s="93" t="s">
        <v>110</v>
      </c>
      <c r="B101" s="93" t="s">
        <v>309</v>
      </c>
      <c r="C101" s="93" t="s">
        <v>310</v>
      </c>
      <c r="D101" s="94">
        <v>0</v>
      </c>
      <c r="E101" s="95" t="s">
        <v>8</v>
      </c>
      <c r="F101" s="95" t="s">
        <v>8</v>
      </c>
      <c r="G101" s="96">
        <v>0</v>
      </c>
      <c r="H101" s="96">
        <v>0</v>
      </c>
      <c r="I101" s="96">
        <v>0</v>
      </c>
      <c r="J101" s="96">
        <v>0</v>
      </c>
      <c r="K101" s="96">
        <v>0</v>
      </c>
      <c r="L101" s="96">
        <v>0</v>
      </c>
      <c r="M101" s="94">
        <v>0</v>
      </c>
      <c r="N101" s="94">
        <v>0</v>
      </c>
      <c r="O101" s="94">
        <v>0</v>
      </c>
      <c r="P101" s="94">
        <v>0</v>
      </c>
      <c r="Q101" s="94">
        <v>0</v>
      </c>
      <c r="R101" s="94">
        <v>0</v>
      </c>
      <c r="S101" s="94">
        <v>0</v>
      </c>
      <c r="T101" s="94">
        <v>0</v>
      </c>
      <c r="U101" s="68"/>
      <c r="V101" s="19"/>
    </row>
    <row r="102" spans="1:22" x14ac:dyDescent="0.35">
      <c r="A102" s="93" t="s">
        <v>110</v>
      </c>
      <c r="B102" s="93" t="s">
        <v>311</v>
      </c>
      <c r="C102" s="93" t="s">
        <v>312</v>
      </c>
      <c r="D102" s="94">
        <v>15</v>
      </c>
      <c r="E102" s="95">
        <v>0.8</v>
      </c>
      <c r="F102" s="95">
        <v>0.13333333333333333</v>
      </c>
      <c r="G102" s="96">
        <v>11</v>
      </c>
      <c r="H102" s="96">
        <v>1</v>
      </c>
      <c r="I102" s="96">
        <v>1</v>
      </c>
      <c r="J102" s="96">
        <v>1</v>
      </c>
      <c r="K102" s="96">
        <v>1</v>
      </c>
      <c r="L102" s="96">
        <v>0</v>
      </c>
      <c r="M102" s="94">
        <v>0</v>
      </c>
      <c r="N102" s="94">
        <v>15</v>
      </c>
      <c r="O102" s="94">
        <v>0</v>
      </c>
      <c r="P102" s="94">
        <v>0</v>
      </c>
      <c r="Q102" s="94">
        <v>0</v>
      </c>
      <c r="R102" s="94">
        <v>0</v>
      </c>
      <c r="S102" s="94">
        <v>0</v>
      </c>
      <c r="T102" s="94">
        <v>0</v>
      </c>
      <c r="U102" s="68"/>
      <c r="V102" s="19"/>
    </row>
    <row r="103" spans="1:22" x14ac:dyDescent="0.35">
      <c r="A103" s="93" t="s">
        <v>112</v>
      </c>
      <c r="B103" s="93" t="s">
        <v>313</v>
      </c>
      <c r="C103" s="93" t="s">
        <v>314</v>
      </c>
      <c r="D103" s="94">
        <v>8</v>
      </c>
      <c r="E103" s="95">
        <v>0.625</v>
      </c>
      <c r="F103" s="95">
        <v>0.125</v>
      </c>
      <c r="G103" s="96">
        <v>5</v>
      </c>
      <c r="H103" s="96">
        <v>0</v>
      </c>
      <c r="I103" s="96">
        <v>2</v>
      </c>
      <c r="J103" s="96">
        <v>1</v>
      </c>
      <c r="K103" s="96">
        <v>0</v>
      </c>
      <c r="L103" s="96">
        <v>0</v>
      </c>
      <c r="M103" s="94">
        <v>0</v>
      </c>
      <c r="N103" s="94">
        <v>0</v>
      </c>
      <c r="O103" s="94">
        <v>0</v>
      </c>
      <c r="P103" s="94">
        <v>0</v>
      </c>
      <c r="Q103" s="94">
        <v>7</v>
      </c>
      <c r="R103" s="94">
        <v>0</v>
      </c>
      <c r="S103" s="94">
        <v>1</v>
      </c>
      <c r="T103" s="94">
        <v>0</v>
      </c>
      <c r="U103" s="68"/>
      <c r="V103" s="19"/>
    </row>
    <row r="104" spans="1:22" x14ac:dyDescent="0.35">
      <c r="A104" s="93" t="s">
        <v>112</v>
      </c>
      <c r="B104" s="93" t="s">
        <v>317</v>
      </c>
      <c r="C104" s="93" t="s">
        <v>318</v>
      </c>
      <c r="D104" s="94">
        <v>41</v>
      </c>
      <c r="E104" s="95">
        <v>0.97560975609756095</v>
      </c>
      <c r="F104" s="95">
        <v>0</v>
      </c>
      <c r="G104" s="96">
        <v>26</v>
      </c>
      <c r="H104" s="96">
        <v>14</v>
      </c>
      <c r="I104" s="96">
        <v>1</v>
      </c>
      <c r="J104" s="96">
        <v>0</v>
      </c>
      <c r="K104" s="96">
        <v>0</v>
      </c>
      <c r="L104" s="96">
        <v>0</v>
      </c>
      <c r="M104" s="94">
        <v>0</v>
      </c>
      <c r="N104" s="94">
        <v>0</v>
      </c>
      <c r="O104" s="94">
        <v>0</v>
      </c>
      <c r="P104" s="94">
        <v>0</v>
      </c>
      <c r="Q104" s="94">
        <v>0</v>
      </c>
      <c r="R104" s="94">
        <v>0</v>
      </c>
      <c r="S104" s="94">
        <v>41</v>
      </c>
      <c r="T104" s="94">
        <v>0</v>
      </c>
      <c r="U104" s="68"/>
      <c r="V104" s="19"/>
    </row>
    <row r="105" spans="1:22" x14ac:dyDescent="0.35">
      <c r="A105" s="93" t="s">
        <v>112</v>
      </c>
      <c r="B105" s="93" t="s">
        <v>315</v>
      </c>
      <c r="C105" s="93" t="s">
        <v>316</v>
      </c>
      <c r="D105" s="94">
        <v>143</v>
      </c>
      <c r="E105" s="95">
        <v>0.95804195804195802</v>
      </c>
      <c r="F105" s="95">
        <v>6.993006993006993E-3</v>
      </c>
      <c r="G105" s="96">
        <v>109</v>
      </c>
      <c r="H105" s="96">
        <v>28</v>
      </c>
      <c r="I105" s="96">
        <v>4</v>
      </c>
      <c r="J105" s="96">
        <v>1</v>
      </c>
      <c r="K105" s="96">
        <v>0</v>
      </c>
      <c r="L105" s="96">
        <v>1</v>
      </c>
      <c r="M105" s="94">
        <v>0</v>
      </c>
      <c r="N105" s="94">
        <v>137</v>
      </c>
      <c r="O105" s="94">
        <v>0</v>
      </c>
      <c r="P105" s="94">
        <v>0</v>
      </c>
      <c r="Q105" s="94">
        <v>0</v>
      </c>
      <c r="R105" s="94">
        <v>0</v>
      </c>
      <c r="S105" s="94">
        <v>6</v>
      </c>
      <c r="T105" s="94">
        <v>0</v>
      </c>
      <c r="U105" s="68"/>
      <c r="V105" s="19"/>
    </row>
    <row r="106" spans="1:22" x14ac:dyDescent="0.35">
      <c r="A106" s="93" t="s">
        <v>114</v>
      </c>
      <c r="B106" s="93" t="s">
        <v>321</v>
      </c>
      <c r="C106" s="93" t="s">
        <v>322</v>
      </c>
      <c r="D106" s="94">
        <v>11</v>
      </c>
      <c r="E106" s="95">
        <v>0.90909090909090906</v>
      </c>
      <c r="F106" s="95">
        <v>0</v>
      </c>
      <c r="G106" s="96">
        <v>9</v>
      </c>
      <c r="H106" s="96">
        <v>1</v>
      </c>
      <c r="I106" s="96">
        <v>1</v>
      </c>
      <c r="J106" s="96">
        <v>0</v>
      </c>
      <c r="K106" s="96">
        <v>0</v>
      </c>
      <c r="L106" s="96">
        <v>0</v>
      </c>
      <c r="M106" s="94">
        <v>0</v>
      </c>
      <c r="N106" s="94">
        <v>0</v>
      </c>
      <c r="O106" s="94">
        <v>0</v>
      </c>
      <c r="P106" s="94">
        <v>0</v>
      </c>
      <c r="Q106" s="94">
        <v>0</v>
      </c>
      <c r="R106" s="94">
        <v>0</v>
      </c>
      <c r="S106" s="94">
        <v>11</v>
      </c>
      <c r="T106" s="94">
        <v>0</v>
      </c>
      <c r="U106" s="68"/>
      <c r="V106" s="19"/>
    </row>
    <row r="107" spans="1:22" x14ac:dyDescent="0.35">
      <c r="A107" s="93" t="s">
        <v>114</v>
      </c>
      <c r="B107" s="93" t="s">
        <v>319</v>
      </c>
      <c r="C107" s="93" t="s">
        <v>320</v>
      </c>
      <c r="D107" s="94">
        <v>12</v>
      </c>
      <c r="E107" s="95">
        <v>0.83333333333333337</v>
      </c>
      <c r="F107" s="95">
        <v>0.16666666666666666</v>
      </c>
      <c r="G107" s="96">
        <v>8</v>
      </c>
      <c r="H107" s="96">
        <v>2</v>
      </c>
      <c r="I107" s="96">
        <v>0</v>
      </c>
      <c r="J107" s="96">
        <v>2</v>
      </c>
      <c r="K107" s="96">
        <v>0</v>
      </c>
      <c r="L107" s="96">
        <v>0</v>
      </c>
      <c r="M107" s="94">
        <v>0</v>
      </c>
      <c r="N107" s="94">
        <v>0</v>
      </c>
      <c r="O107" s="94">
        <v>0</v>
      </c>
      <c r="P107" s="94">
        <v>0</v>
      </c>
      <c r="Q107" s="94">
        <v>0</v>
      </c>
      <c r="R107" s="94">
        <v>0</v>
      </c>
      <c r="S107" s="94">
        <v>12</v>
      </c>
      <c r="T107" s="94">
        <v>0</v>
      </c>
      <c r="U107" s="68"/>
      <c r="V107" s="19"/>
    </row>
    <row r="108" spans="1:22" x14ac:dyDescent="0.35">
      <c r="A108" s="93" t="s">
        <v>114</v>
      </c>
      <c r="B108" s="93" t="s">
        <v>323</v>
      </c>
      <c r="C108" s="93" t="s">
        <v>324</v>
      </c>
      <c r="D108" s="94">
        <v>70</v>
      </c>
      <c r="E108" s="95">
        <v>0.9285714285714286</v>
      </c>
      <c r="F108" s="95">
        <v>1.4285714285714285E-2</v>
      </c>
      <c r="G108" s="96">
        <v>53</v>
      </c>
      <c r="H108" s="96">
        <v>12</v>
      </c>
      <c r="I108" s="96">
        <v>4</v>
      </c>
      <c r="J108" s="96">
        <v>1</v>
      </c>
      <c r="K108" s="96">
        <v>0</v>
      </c>
      <c r="L108" s="96">
        <v>0</v>
      </c>
      <c r="M108" s="94">
        <v>54</v>
      </c>
      <c r="N108" s="94">
        <v>16</v>
      </c>
      <c r="O108" s="94">
        <v>0</v>
      </c>
      <c r="P108" s="94">
        <v>0</v>
      </c>
      <c r="Q108" s="94">
        <v>0</v>
      </c>
      <c r="R108" s="94">
        <v>0</v>
      </c>
      <c r="S108" s="94">
        <v>0</v>
      </c>
      <c r="T108" s="94">
        <v>0</v>
      </c>
      <c r="U108" s="68"/>
      <c r="V108" s="19"/>
    </row>
    <row r="109" spans="1:22" x14ac:dyDescent="0.35">
      <c r="A109" s="93" t="s">
        <v>114</v>
      </c>
      <c r="B109" s="93" t="s">
        <v>325</v>
      </c>
      <c r="C109" s="93" t="s">
        <v>326</v>
      </c>
      <c r="D109" s="94">
        <v>87</v>
      </c>
      <c r="E109" s="95">
        <v>0.93103448275862066</v>
      </c>
      <c r="F109" s="95">
        <v>3.4482758620689655E-2</v>
      </c>
      <c r="G109" s="96">
        <v>62</v>
      </c>
      <c r="H109" s="96">
        <v>19</v>
      </c>
      <c r="I109" s="96">
        <v>3</v>
      </c>
      <c r="J109" s="96">
        <v>2</v>
      </c>
      <c r="K109" s="96">
        <v>1</v>
      </c>
      <c r="L109" s="96">
        <v>0</v>
      </c>
      <c r="M109" s="94">
        <v>2</v>
      </c>
      <c r="N109" s="94">
        <v>0</v>
      </c>
      <c r="O109" s="94">
        <v>0</v>
      </c>
      <c r="P109" s="94">
        <v>85</v>
      </c>
      <c r="Q109" s="94">
        <v>0</v>
      </c>
      <c r="R109" s="94">
        <v>0</v>
      </c>
      <c r="S109" s="94">
        <v>0</v>
      </c>
      <c r="T109" s="94">
        <v>0</v>
      </c>
      <c r="U109" s="68"/>
      <c r="V109" s="19"/>
    </row>
    <row r="110" spans="1:22" x14ac:dyDescent="0.35">
      <c r="A110" s="93" t="s">
        <v>116</v>
      </c>
      <c r="B110" s="93" t="s">
        <v>327</v>
      </c>
      <c r="C110" s="93" t="s">
        <v>328</v>
      </c>
      <c r="D110" s="94">
        <v>1</v>
      </c>
      <c r="E110" s="95" t="s">
        <v>57</v>
      </c>
      <c r="F110" s="95" t="s">
        <v>57</v>
      </c>
      <c r="G110" s="96" t="s">
        <v>57</v>
      </c>
      <c r="H110" s="96" t="s">
        <v>57</v>
      </c>
      <c r="I110" s="96" t="s">
        <v>57</v>
      </c>
      <c r="J110" s="96" t="s">
        <v>57</v>
      </c>
      <c r="K110" s="96" t="s">
        <v>57</v>
      </c>
      <c r="L110" s="96" t="s">
        <v>57</v>
      </c>
      <c r="M110" s="94" t="s">
        <v>57</v>
      </c>
      <c r="N110" s="94" t="s">
        <v>57</v>
      </c>
      <c r="O110" s="94" t="s">
        <v>57</v>
      </c>
      <c r="P110" s="94" t="s">
        <v>57</v>
      </c>
      <c r="Q110" s="94" t="s">
        <v>57</v>
      </c>
      <c r="R110" s="94" t="s">
        <v>57</v>
      </c>
      <c r="S110" s="94" t="s">
        <v>57</v>
      </c>
      <c r="T110" s="94" t="s">
        <v>57</v>
      </c>
      <c r="U110" s="68"/>
      <c r="V110" s="19"/>
    </row>
    <row r="111" spans="1:22" x14ac:dyDescent="0.35">
      <c r="A111" s="93" t="s">
        <v>116</v>
      </c>
      <c r="B111" s="93" t="s">
        <v>329</v>
      </c>
      <c r="C111" s="93" t="s">
        <v>330</v>
      </c>
      <c r="D111" s="94">
        <v>54</v>
      </c>
      <c r="E111" s="95">
        <v>0.92592592592592593</v>
      </c>
      <c r="F111" s="95">
        <v>3.7037037037037035E-2</v>
      </c>
      <c r="G111" s="96" t="s">
        <v>57</v>
      </c>
      <c r="H111" s="96" t="s">
        <v>57</v>
      </c>
      <c r="I111" s="96" t="s">
        <v>57</v>
      </c>
      <c r="J111" s="96" t="s">
        <v>57</v>
      </c>
      <c r="K111" s="96" t="s">
        <v>57</v>
      </c>
      <c r="L111" s="96" t="s">
        <v>57</v>
      </c>
      <c r="M111" s="94" t="s">
        <v>57</v>
      </c>
      <c r="N111" s="94" t="s">
        <v>57</v>
      </c>
      <c r="O111" s="94" t="s">
        <v>57</v>
      </c>
      <c r="P111" s="94" t="s">
        <v>57</v>
      </c>
      <c r="Q111" s="94" t="s">
        <v>57</v>
      </c>
      <c r="R111" s="94" t="s">
        <v>57</v>
      </c>
      <c r="S111" s="94" t="s">
        <v>57</v>
      </c>
      <c r="T111" s="94" t="s">
        <v>57</v>
      </c>
      <c r="U111" s="68"/>
      <c r="V111" s="19"/>
    </row>
    <row r="112" spans="1:22" x14ac:dyDescent="0.35">
      <c r="A112" s="93" t="s">
        <v>118</v>
      </c>
      <c r="B112" s="93" t="s">
        <v>333</v>
      </c>
      <c r="C112" s="93" t="s">
        <v>334</v>
      </c>
      <c r="D112" s="94">
        <v>0</v>
      </c>
      <c r="E112" s="95" t="s">
        <v>8</v>
      </c>
      <c r="F112" s="95" t="s">
        <v>8</v>
      </c>
      <c r="G112" s="96">
        <v>0</v>
      </c>
      <c r="H112" s="96">
        <v>0</v>
      </c>
      <c r="I112" s="96">
        <v>0</v>
      </c>
      <c r="J112" s="96">
        <v>0</v>
      </c>
      <c r="K112" s="96">
        <v>0</v>
      </c>
      <c r="L112" s="96">
        <v>0</v>
      </c>
      <c r="M112" s="94">
        <v>0</v>
      </c>
      <c r="N112" s="94">
        <v>0</v>
      </c>
      <c r="O112" s="94">
        <v>0</v>
      </c>
      <c r="P112" s="94">
        <v>0</v>
      </c>
      <c r="Q112" s="94">
        <v>0</v>
      </c>
      <c r="R112" s="94">
        <v>0</v>
      </c>
      <c r="S112" s="94">
        <v>0</v>
      </c>
      <c r="T112" s="94">
        <v>0</v>
      </c>
      <c r="U112" s="68"/>
      <c r="V112" s="19"/>
    </row>
    <row r="113" spans="1:22" x14ac:dyDescent="0.35">
      <c r="A113" s="93" t="s">
        <v>118</v>
      </c>
      <c r="B113" s="93" t="s">
        <v>331</v>
      </c>
      <c r="C113" s="93" t="s">
        <v>332</v>
      </c>
      <c r="D113" s="94">
        <v>4</v>
      </c>
      <c r="E113" s="95" t="s">
        <v>57</v>
      </c>
      <c r="F113" s="95" t="s">
        <v>57</v>
      </c>
      <c r="G113" s="96" t="s">
        <v>57</v>
      </c>
      <c r="H113" s="96" t="s">
        <v>57</v>
      </c>
      <c r="I113" s="96" t="s">
        <v>57</v>
      </c>
      <c r="J113" s="96" t="s">
        <v>57</v>
      </c>
      <c r="K113" s="96" t="s">
        <v>57</v>
      </c>
      <c r="L113" s="96" t="s">
        <v>57</v>
      </c>
      <c r="M113" s="94" t="s">
        <v>57</v>
      </c>
      <c r="N113" s="94" t="s">
        <v>57</v>
      </c>
      <c r="O113" s="94" t="s">
        <v>57</v>
      </c>
      <c r="P113" s="94" t="s">
        <v>57</v>
      </c>
      <c r="Q113" s="94" t="s">
        <v>57</v>
      </c>
      <c r="R113" s="94" t="s">
        <v>57</v>
      </c>
      <c r="S113" s="94" t="s">
        <v>57</v>
      </c>
      <c r="T113" s="94" t="s">
        <v>57</v>
      </c>
      <c r="U113" s="68"/>
      <c r="V113" s="19"/>
    </row>
    <row r="114" spans="1:22" x14ac:dyDescent="0.35">
      <c r="A114" s="93" t="s">
        <v>118</v>
      </c>
      <c r="B114" s="93" t="s">
        <v>335</v>
      </c>
      <c r="C114" s="93" t="s">
        <v>336</v>
      </c>
      <c r="D114" s="94">
        <v>19</v>
      </c>
      <c r="E114" s="95">
        <v>0.94736842105263153</v>
      </c>
      <c r="F114" s="95">
        <v>5.2631578947368418E-2</v>
      </c>
      <c r="G114" s="96" t="s">
        <v>57</v>
      </c>
      <c r="H114" s="96" t="s">
        <v>57</v>
      </c>
      <c r="I114" s="96" t="s">
        <v>57</v>
      </c>
      <c r="J114" s="96" t="s">
        <v>57</v>
      </c>
      <c r="K114" s="96" t="s">
        <v>57</v>
      </c>
      <c r="L114" s="96" t="s">
        <v>57</v>
      </c>
      <c r="M114" s="94" t="s">
        <v>57</v>
      </c>
      <c r="N114" s="94" t="s">
        <v>57</v>
      </c>
      <c r="O114" s="94" t="s">
        <v>57</v>
      </c>
      <c r="P114" s="94" t="s">
        <v>57</v>
      </c>
      <c r="Q114" s="94" t="s">
        <v>57</v>
      </c>
      <c r="R114" s="94" t="s">
        <v>57</v>
      </c>
      <c r="S114" s="94" t="s">
        <v>57</v>
      </c>
      <c r="T114" s="94" t="s">
        <v>57</v>
      </c>
      <c r="U114" s="68"/>
      <c r="V114" s="19"/>
    </row>
    <row r="115" spans="1:22" x14ac:dyDescent="0.35">
      <c r="A115" s="93" t="s">
        <v>120</v>
      </c>
      <c r="B115" s="93" t="s">
        <v>341</v>
      </c>
      <c r="C115" s="93" t="s">
        <v>342</v>
      </c>
      <c r="D115" s="94">
        <v>0</v>
      </c>
      <c r="E115" s="95" t="s">
        <v>8</v>
      </c>
      <c r="F115" s="95" t="s">
        <v>8</v>
      </c>
      <c r="G115" s="96">
        <v>0</v>
      </c>
      <c r="H115" s="96">
        <v>0</v>
      </c>
      <c r="I115" s="96">
        <v>0</v>
      </c>
      <c r="J115" s="96">
        <v>0</v>
      </c>
      <c r="K115" s="96">
        <v>0</v>
      </c>
      <c r="L115" s="96">
        <v>0</v>
      </c>
      <c r="M115" s="94">
        <v>0</v>
      </c>
      <c r="N115" s="94">
        <v>0</v>
      </c>
      <c r="O115" s="94">
        <v>0</v>
      </c>
      <c r="P115" s="94">
        <v>0</v>
      </c>
      <c r="Q115" s="94">
        <v>0</v>
      </c>
      <c r="R115" s="94">
        <v>0</v>
      </c>
      <c r="S115" s="94">
        <v>0</v>
      </c>
      <c r="T115" s="94">
        <v>0</v>
      </c>
      <c r="U115" s="68"/>
      <c r="V115" s="19"/>
    </row>
    <row r="116" spans="1:22" x14ac:dyDescent="0.35">
      <c r="A116" s="93" t="s">
        <v>120</v>
      </c>
      <c r="B116" s="93" t="s">
        <v>337</v>
      </c>
      <c r="C116" s="93" t="s">
        <v>338</v>
      </c>
      <c r="D116" s="94">
        <v>10</v>
      </c>
      <c r="E116" s="95">
        <v>1</v>
      </c>
      <c r="F116" s="95">
        <v>0</v>
      </c>
      <c r="G116" s="96">
        <v>10</v>
      </c>
      <c r="H116" s="96">
        <v>0</v>
      </c>
      <c r="I116" s="96">
        <v>0</v>
      </c>
      <c r="J116" s="96">
        <v>0</v>
      </c>
      <c r="K116" s="96">
        <v>0</v>
      </c>
      <c r="L116" s="96">
        <v>0</v>
      </c>
      <c r="M116" s="94">
        <v>10</v>
      </c>
      <c r="N116" s="94">
        <v>0</v>
      </c>
      <c r="O116" s="94">
        <v>0</v>
      </c>
      <c r="P116" s="94">
        <v>0</v>
      </c>
      <c r="Q116" s="94">
        <v>0</v>
      </c>
      <c r="R116" s="94">
        <v>0</v>
      </c>
      <c r="S116" s="94">
        <v>0</v>
      </c>
      <c r="T116" s="94">
        <v>0</v>
      </c>
      <c r="U116" s="68"/>
      <c r="V116" s="19"/>
    </row>
    <row r="117" spans="1:22" x14ac:dyDescent="0.35">
      <c r="A117" s="93" t="s">
        <v>120</v>
      </c>
      <c r="B117" s="93" t="s">
        <v>339</v>
      </c>
      <c r="C117" s="93" t="s">
        <v>340</v>
      </c>
      <c r="D117" s="94">
        <v>12</v>
      </c>
      <c r="E117" s="95">
        <v>0.91666666666666663</v>
      </c>
      <c r="F117" s="95">
        <v>0</v>
      </c>
      <c r="G117" s="96">
        <v>10</v>
      </c>
      <c r="H117" s="96">
        <v>1</v>
      </c>
      <c r="I117" s="96">
        <v>1</v>
      </c>
      <c r="J117" s="96">
        <v>0</v>
      </c>
      <c r="K117" s="96">
        <v>0</v>
      </c>
      <c r="L117" s="96">
        <v>0</v>
      </c>
      <c r="M117" s="94">
        <v>12</v>
      </c>
      <c r="N117" s="94">
        <v>0</v>
      </c>
      <c r="O117" s="94">
        <v>0</v>
      </c>
      <c r="P117" s="94">
        <v>0</v>
      </c>
      <c r="Q117" s="94">
        <v>0</v>
      </c>
      <c r="R117" s="94">
        <v>0</v>
      </c>
      <c r="S117" s="94">
        <v>0</v>
      </c>
      <c r="T117" s="94">
        <v>0</v>
      </c>
      <c r="U117" s="68"/>
      <c r="V117" s="19"/>
    </row>
    <row r="118" spans="1:22" x14ac:dyDescent="0.35">
      <c r="A118" s="93" t="s">
        <v>120</v>
      </c>
      <c r="B118" s="93" t="s">
        <v>347</v>
      </c>
      <c r="C118" s="93" t="s">
        <v>348</v>
      </c>
      <c r="D118" s="94">
        <v>14</v>
      </c>
      <c r="E118" s="95">
        <v>0.9285714285714286</v>
      </c>
      <c r="F118" s="95">
        <v>7.1428571428571425E-2</v>
      </c>
      <c r="G118" s="96">
        <v>11</v>
      </c>
      <c r="H118" s="96">
        <v>2</v>
      </c>
      <c r="I118" s="96">
        <v>0</v>
      </c>
      <c r="J118" s="96">
        <v>1</v>
      </c>
      <c r="K118" s="96">
        <v>0</v>
      </c>
      <c r="L118" s="96">
        <v>0</v>
      </c>
      <c r="M118" s="94">
        <v>14</v>
      </c>
      <c r="N118" s="94">
        <v>0</v>
      </c>
      <c r="O118" s="94">
        <v>0</v>
      </c>
      <c r="P118" s="94">
        <v>0</v>
      </c>
      <c r="Q118" s="94">
        <v>0</v>
      </c>
      <c r="R118" s="94">
        <v>0</v>
      </c>
      <c r="S118" s="94">
        <v>0</v>
      </c>
      <c r="T118" s="94">
        <v>0</v>
      </c>
      <c r="U118" s="68"/>
      <c r="V118" s="19"/>
    </row>
    <row r="119" spans="1:22" x14ac:dyDescent="0.35">
      <c r="A119" s="93" t="s">
        <v>120</v>
      </c>
      <c r="B119" s="93" t="s">
        <v>349</v>
      </c>
      <c r="C119" s="93" t="s">
        <v>350</v>
      </c>
      <c r="D119" s="94">
        <v>31</v>
      </c>
      <c r="E119" s="95">
        <v>1</v>
      </c>
      <c r="F119" s="95">
        <v>0</v>
      </c>
      <c r="G119" s="96">
        <v>31</v>
      </c>
      <c r="H119" s="96">
        <v>0</v>
      </c>
      <c r="I119" s="96">
        <v>0</v>
      </c>
      <c r="J119" s="96">
        <v>0</v>
      </c>
      <c r="K119" s="96">
        <v>0</v>
      </c>
      <c r="L119" s="96">
        <v>0</v>
      </c>
      <c r="M119" s="94">
        <v>0</v>
      </c>
      <c r="N119" s="94">
        <v>8</v>
      </c>
      <c r="O119" s="94">
        <v>0</v>
      </c>
      <c r="P119" s="94">
        <v>23</v>
      </c>
      <c r="Q119" s="94">
        <v>0</v>
      </c>
      <c r="R119" s="94">
        <v>0</v>
      </c>
      <c r="S119" s="94">
        <v>0</v>
      </c>
      <c r="T119" s="94">
        <v>0</v>
      </c>
      <c r="U119" s="68"/>
      <c r="V119" s="19"/>
    </row>
    <row r="120" spans="1:22" x14ac:dyDescent="0.35">
      <c r="A120" s="93" t="s">
        <v>120</v>
      </c>
      <c r="B120" s="93" t="s">
        <v>345</v>
      </c>
      <c r="C120" s="93" t="s">
        <v>346</v>
      </c>
      <c r="D120" s="94">
        <v>35</v>
      </c>
      <c r="E120" s="95">
        <v>0.82857142857142863</v>
      </c>
      <c r="F120" s="95">
        <v>8.5714285714285715E-2</v>
      </c>
      <c r="G120" s="96">
        <v>25</v>
      </c>
      <c r="H120" s="96">
        <v>4</v>
      </c>
      <c r="I120" s="96">
        <v>2</v>
      </c>
      <c r="J120" s="96">
        <v>1</v>
      </c>
      <c r="K120" s="96">
        <v>2</v>
      </c>
      <c r="L120" s="96">
        <v>1</v>
      </c>
      <c r="M120" s="94">
        <v>35</v>
      </c>
      <c r="N120" s="94">
        <v>0</v>
      </c>
      <c r="O120" s="94">
        <v>0</v>
      </c>
      <c r="P120" s="94">
        <v>0</v>
      </c>
      <c r="Q120" s="94">
        <v>0</v>
      </c>
      <c r="R120" s="94">
        <v>0</v>
      </c>
      <c r="S120" s="94">
        <v>0</v>
      </c>
      <c r="T120" s="94">
        <v>0</v>
      </c>
      <c r="U120" s="68"/>
      <c r="V120" s="19"/>
    </row>
    <row r="121" spans="1:22" x14ac:dyDescent="0.35">
      <c r="A121" s="98" t="s">
        <v>120</v>
      </c>
      <c r="B121" s="98" t="s">
        <v>343</v>
      </c>
      <c r="C121" s="98" t="s">
        <v>344</v>
      </c>
      <c r="D121" s="99">
        <v>38</v>
      </c>
      <c r="E121" s="100">
        <v>0.81578947368421051</v>
      </c>
      <c r="F121" s="100">
        <v>7.8947368421052627E-2</v>
      </c>
      <c r="G121" s="101">
        <v>27</v>
      </c>
      <c r="H121" s="101">
        <v>4</v>
      </c>
      <c r="I121" s="101">
        <v>2</v>
      </c>
      <c r="J121" s="101">
        <v>2</v>
      </c>
      <c r="K121" s="101">
        <v>1</v>
      </c>
      <c r="L121" s="101">
        <v>2</v>
      </c>
      <c r="M121" s="99">
        <v>38</v>
      </c>
      <c r="N121" s="99">
        <v>0</v>
      </c>
      <c r="O121" s="99">
        <v>0</v>
      </c>
      <c r="P121" s="99">
        <v>0</v>
      </c>
      <c r="Q121" s="99">
        <v>0</v>
      </c>
      <c r="R121" s="99">
        <v>0</v>
      </c>
      <c r="S121" s="99">
        <v>0</v>
      </c>
      <c r="T121" s="99">
        <v>0</v>
      </c>
      <c r="U121" s="68"/>
      <c r="V121" s="19"/>
    </row>
    <row r="122" spans="1:22" x14ac:dyDescent="0.35">
      <c r="A122" s="68"/>
      <c r="B122" s="68"/>
      <c r="C122" s="68"/>
      <c r="D122" s="68"/>
      <c r="E122" s="68"/>
      <c r="F122" s="68"/>
      <c r="G122" s="68"/>
      <c r="H122" s="68"/>
      <c r="I122" s="68"/>
      <c r="J122" s="68"/>
      <c r="K122" s="68"/>
      <c r="L122" s="68"/>
      <c r="M122" s="68"/>
      <c r="N122" s="68"/>
      <c r="O122" s="68"/>
      <c r="P122" s="68"/>
      <c r="Q122" s="68"/>
      <c r="R122" s="68"/>
      <c r="S122" s="68"/>
      <c r="T122" s="68"/>
      <c r="U122" s="68"/>
      <c r="V122" s="19"/>
    </row>
    <row r="123" spans="1:22" x14ac:dyDescent="0.35">
      <c r="A123" s="68"/>
      <c r="B123" s="68"/>
      <c r="C123" s="68"/>
      <c r="D123" s="68"/>
      <c r="E123" s="68"/>
      <c r="F123" s="68"/>
      <c r="G123" s="68"/>
      <c r="H123" s="68"/>
      <c r="I123" s="68"/>
      <c r="J123" s="68"/>
      <c r="K123" s="68"/>
      <c r="L123" s="68"/>
      <c r="M123" s="68"/>
      <c r="N123" s="68"/>
      <c r="O123" s="68"/>
      <c r="P123" s="68"/>
      <c r="Q123" s="68"/>
      <c r="R123" s="68"/>
      <c r="S123" s="68"/>
      <c r="T123" s="68"/>
      <c r="U123" s="68"/>
      <c r="V123" s="19"/>
    </row>
    <row r="124" spans="1:22" x14ac:dyDescent="0.35">
      <c r="A124" s="68"/>
      <c r="B124" s="68"/>
      <c r="C124" s="68"/>
      <c r="D124" s="68"/>
      <c r="E124" s="68"/>
      <c r="F124" s="68"/>
      <c r="G124" s="68"/>
      <c r="H124" s="68"/>
      <c r="I124" s="68"/>
      <c r="J124" s="68"/>
      <c r="K124" s="68"/>
      <c r="L124" s="68"/>
      <c r="M124" s="68"/>
      <c r="N124" s="68"/>
      <c r="O124" s="68"/>
      <c r="P124" s="68"/>
      <c r="Q124" s="68"/>
      <c r="R124" s="68"/>
      <c r="S124" s="68"/>
      <c r="T124" s="68"/>
      <c r="U124" s="68"/>
      <c r="V124" s="19"/>
    </row>
    <row r="125" spans="1:22" x14ac:dyDescent="0.35">
      <c r="A125" s="68"/>
      <c r="B125" s="68"/>
      <c r="C125" s="68"/>
      <c r="D125" s="68"/>
      <c r="E125" s="68"/>
      <c r="F125" s="68"/>
      <c r="G125" s="68"/>
      <c r="H125" s="68"/>
      <c r="I125" s="68"/>
      <c r="J125" s="68"/>
      <c r="K125" s="68"/>
      <c r="L125" s="68"/>
      <c r="M125" s="68"/>
      <c r="N125" s="68"/>
      <c r="O125" s="68"/>
      <c r="P125" s="68"/>
      <c r="Q125" s="68"/>
      <c r="R125" s="68"/>
      <c r="S125" s="68"/>
      <c r="T125" s="68"/>
      <c r="U125" s="68"/>
      <c r="V125" s="19"/>
    </row>
    <row r="126" spans="1:22" x14ac:dyDescent="0.35">
      <c r="A126" s="68"/>
      <c r="B126" s="68"/>
      <c r="C126" s="68"/>
      <c r="D126" s="68"/>
      <c r="E126" s="68"/>
      <c r="F126" s="68"/>
      <c r="G126" s="68"/>
      <c r="H126" s="68"/>
      <c r="I126" s="68"/>
      <c r="J126" s="68"/>
      <c r="K126" s="68"/>
      <c r="L126" s="68"/>
      <c r="M126" s="68"/>
      <c r="N126" s="68"/>
      <c r="O126" s="68"/>
      <c r="P126" s="68"/>
      <c r="Q126" s="68"/>
      <c r="R126" s="68"/>
      <c r="S126" s="68"/>
      <c r="T126" s="68"/>
      <c r="U126" s="68"/>
      <c r="V126" s="19"/>
    </row>
    <row r="127" spans="1:22" x14ac:dyDescent="0.35">
      <c r="A127" s="68"/>
      <c r="B127" s="68"/>
      <c r="C127" s="68"/>
      <c r="D127" s="68"/>
      <c r="E127" s="68"/>
      <c r="F127" s="68"/>
      <c r="G127" s="68"/>
      <c r="H127" s="68"/>
      <c r="I127" s="68"/>
      <c r="J127" s="68"/>
      <c r="K127" s="68"/>
      <c r="L127" s="68"/>
      <c r="M127" s="68"/>
      <c r="N127" s="68"/>
      <c r="O127" s="68"/>
      <c r="P127" s="68"/>
      <c r="Q127" s="68"/>
      <c r="R127" s="68"/>
      <c r="S127" s="68"/>
      <c r="T127" s="68"/>
      <c r="U127" s="68"/>
      <c r="V127" s="19"/>
    </row>
    <row r="128" spans="1:22" x14ac:dyDescent="0.35">
      <c r="A128" s="68"/>
      <c r="B128" s="68"/>
      <c r="C128" s="68"/>
      <c r="D128" s="68"/>
      <c r="E128" s="68"/>
      <c r="F128" s="68"/>
      <c r="G128" s="68"/>
      <c r="H128" s="68"/>
      <c r="I128" s="68"/>
      <c r="J128" s="68"/>
      <c r="K128" s="68"/>
      <c r="L128" s="68"/>
      <c r="M128" s="68"/>
      <c r="N128" s="68"/>
      <c r="O128" s="68"/>
      <c r="P128" s="68"/>
      <c r="Q128" s="68"/>
      <c r="R128" s="68"/>
      <c r="S128" s="68"/>
      <c r="T128" s="68"/>
      <c r="U128" s="68"/>
      <c r="V128" s="19"/>
    </row>
    <row r="129" spans="1:22" x14ac:dyDescent="0.35">
      <c r="A129" s="68"/>
      <c r="B129" s="68"/>
      <c r="C129" s="68"/>
      <c r="D129" s="68"/>
      <c r="E129" s="68"/>
      <c r="F129" s="68"/>
      <c r="G129" s="68"/>
      <c r="H129" s="68"/>
      <c r="I129" s="68"/>
      <c r="J129" s="68"/>
      <c r="K129" s="68"/>
      <c r="L129" s="68"/>
      <c r="M129" s="68"/>
      <c r="N129" s="68"/>
      <c r="O129" s="68"/>
      <c r="P129" s="68"/>
      <c r="Q129" s="68"/>
      <c r="R129" s="68"/>
      <c r="S129" s="68"/>
      <c r="T129" s="68"/>
      <c r="U129" s="68"/>
      <c r="V129" s="19"/>
    </row>
    <row r="130" spans="1:22" x14ac:dyDescent="0.35">
      <c r="A130" s="68"/>
      <c r="B130" s="68"/>
      <c r="C130" s="68"/>
      <c r="D130" s="68"/>
      <c r="E130" s="68"/>
      <c r="F130" s="68"/>
      <c r="G130" s="68"/>
      <c r="H130" s="68"/>
      <c r="I130" s="68"/>
      <c r="J130" s="68"/>
      <c r="K130" s="68"/>
      <c r="L130" s="68"/>
      <c r="M130" s="68"/>
      <c r="N130" s="68"/>
      <c r="O130" s="68"/>
      <c r="P130" s="68"/>
      <c r="Q130" s="68"/>
      <c r="R130" s="68"/>
      <c r="S130" s="68"/>
      <c r="T130" s="68"/>
      <c r="U130" s="68"/>
      <c r="V130" s="19"/>
    </row>
    <row r="131" spans="1:22" x14ac:dyDescent="0.35">
      <c r="A131" s="68"/>
      <c r="B131" s="68"/>
      <c r="C131" s="68"/>
      <c r="D131" s="68"/>
      <c r="E131" s="68"/>
      <c r="F131" s="68"/>
      <c r="G131" s="68"/>
      <c r="H131" s="68"/>
      <c r="I131" s="68"/>
      <c r="J131" s="68"/>
      <c r="K131" s="68"/>
      <c r="L131" s="68"/>
      <c r="M131" s="68"/>
      <c r="N131" s="68"/>
      <c r="O131" s="68"/>
      <c r="P131" s="68"/>
      <c r="Q131" s="68"/>
      <c r="R131" s="68"/>
      <c r="S131" s="68"/>
      <c r="T131" s="68"/>
      <c r="U131" s="68"/>
      <c r="V131" s="19"/>
    </row>
    <row r="132" spans="1:22" x14ac:dyDescent="0.35">
      <c r="A132" s="68"/>
      <c r="B132" s="68"/>
      <c r="C132" s="68"/>
      <c r="D132" s="68"/>
      <c r="E132" s="68"/>
      <c r="F132" s="68"/>
      <c r="G132" s="68"/>
      <c r="H132" s="68"/>
      <c r="I132" s="68"/>
      <c r="J132" s="68"/>
      <c r="K132" s="68"/>
      <c r="L132" s="68"/>
      <c r="M132" s="68"/>
      <c r="N132" s="68"/>
      <c r="O132" s="68"/>
      <c r="P132" s="68"/>
      <c r="Q132" s="68"/>
      <c r="R132" s="68"/>
      <c r="S132" s="68"/>
      <c r="T132" s="68"/>
      <c r="U132" s="68"/>
      <c r="V132" s="19"/>
    </row>
    <row r="133" spans="1:22" x14ac:dyDescent="0.35">
      <c r="A133" s="68"/>
      <c r="B133" s="68"/>
      <c r="C133" s="68"/>
      <c r="D133" s="68"/>
      <c r="E133" s="68"/>
      <c r="F133" s="68"/>
      <c r="G133" s="68"/>
      <c r="H133" s="68"/>
      <c r="I133" s="68"/>
      <c r="J133" s="68"/>
      <c r="K133" s="68"/>
      <c r="L133" s="68"/>
      <c r="M133" s="68"/>
      <c r="N133" s="68"/>
      <c r="O133" s="68"/>
      <c r="P133" s="68"/>
      <c r="Q133" s="68"/>
      <c r="R133" s="68"/>
      <c r="S133" s="68"/>
      <c r="T133" s="68"/>
      <c r="U133" s="68"/>
      <c r="V133" s="19"/>
    </row>
    <row r="134" spans="1:22" x14ac:dyDescent="0.35">
      <c r="A134" s="68"/>
      <c r="B134" s="68"/>
      <c r="C134" s="68"/>
      <c r="D134" s="68"/>
      <c r="E134" s="68"/>
      <c r="F134" s="68"/>
      <c r="G134" s="68"/>
      <c r="H134" s="68"/>
      <c r="I134" s="68"/>
      <c r="J134" s="68"/>
      <c r="K134" s="68"/>
      <c r="L134" s="68"/>
      <c r="M134" s="68"/>
      <c r="N134" s="68"/>
      <c r="O134" s="68"/>
      <c r="P134" s="68"/>
      <c r="Q134" s="68"/>
      <c r="R134" s="68"/>
      <c r="S134" s="68"/>
      <c r="T134" s="68"/>
      <c r="U134" s="68"/>
      <c r="V134" s="19"/>
    </row>
    <row r="135" spans="1:22" x14ac:dyDescent="0.35">
      <c r="A135" s="68"/>
      <c r="B135" s="68"/>
      <c r="C135" s="68"/>
      <c r="D135" s="68"/>
      <c r="E135" s="68"/>
      <c r="F135" s="68"/>
      <c r="G135" s="68"/>
      <c r="H135" s="68"/>
      <c r="I135" s="68"/>
      <c r="J135" s="68"/>
      <c r="K135" s="68"/>
      <c r="L135" s="68"/>
      <c r="M135" s="68"/>
      <c r="N135" s="68"/>
      <c r="O135" s="68"/>
      <c r="P135" s="68"/>
      <c r="Q135" s="68"/>
      <c r="R135" s="68"/>
      <c r="S135" s="68"/>
      <c r="T135" s="68"/>
      <c r="U135" s="68"/>
      <c r="V135" s="19"/>
    </row>
    <row r="136" spans="1:22" x14ac:dyDescent="0.35">
      <c r="A136" s="68"/>
      <c r="B136" s="68"/>
      <c r="C136" s="68"/>
      <c r="D136" s="68"/>
      <c r="E136" s="68"/>
      <c r="F136" s="68"/>
      <c r="G136" s="68"/>
      <c r="H136" s="68"/>
      <c r="I136" s="68"/>
      <c r="J136" s="68"/>
      <c r="K136" s="68"/>
      <c r="L136" s="68"/>
      <c r="M136" s="68"/>
      <c r="N136" s="68"/>
      <c r="O136" s="68"/>
      <c r="P136" s="68"/>
      <c r="Q136" s="68"/>
      <c r="R136" s="68"/>
      <c r="S136" s="68"/>
      <c r="T136" s="68"/>
      <c r="U136" s="68"/>
      <c r="V136" s="19"/>
    </row>
    <row r="137" spans="1:22" x14ac:dyDescent="0.35">
      <c r="A137" s="68"/>
      <c r="B137" s="68"/>
      <c r="C137" s="68"/>
      <c r="D137" s="68"/>
      <c r="E137" s="68"/>
      <c r="F137" s="68"/>
      <c r="G137" s="68"/>
      <c r="H137" s="68"/>
      <c r="I137" s="68"/>
      <c r="J137" s="68"/>
      <c r="K137" s="68"/>
      <c r="L137" s="68"/>
      <c r="M137" s="68"/>
      <c r="N137" s="68"/>
      <c r="O137" s="68"/>
      <c r="P137" s="68"/>
      <c r="Q137" s="68"/>
      <c r="R137" s="68"/>
      <c r="S137" s="68"/>
      <c r="T137" s="68"/>
      <c r="U137" s="68"/>
      <c r="V137" s="19"/>
    </row>
    <row r="138" spans="1:22" x14ac:dyDescent="0.35">
      <c r="A138" s="68"/>
      <c r="B138" s="68"/>
      <c r="C138" s="68"/>
      <c r="D138" s="68"/>
      <c r="E138" s="68"/>
      <c r="F138" s="68"/>
      <c r="G138" s="68"/>
      <c r="H138" s="68"/>
      <c r="I138" s="68"/>
      <c r="J138" s="68"/>
      <c r="K138" s="68"/>
      <c r="L138" s="68"/>
      <c r="M138" s="68"/>
      <c r="N138" s="68"/>
      <c r="O138" s="68"/>
      <c r="P138" s="68"/>
      <c r="Q138" s="68"/>
      <c r="R138" s="68"/>
      <c r="S138" s="68"/>
      <c r="T138" s="68"/>
      <c r="U138" s="68"/>
      <c r="V138" s="19"/>
    </row>
    <row r="139" spans="1:22" x14ac:dyDescent="0.35">
      <c r="A139" s="68"/>
      <c r="B139" s="68"/>
      <c r="C139" s="68"/>
      <c r="D139" s="68"/>
      <c r="E139" s="68"/>
      <c r="F139" s="68"/>
      <c r="G139" s="68"/>
      <c r="H139" s="68"/>
      <c r="I139" s="68"/>
      <c r="J139" s="68"/>
      <c r="K139" s="68"/>
      <c r="L139" s="68"/>
      <c r="M139" s="68"/>
      <c r="N139" s="68"/>
      <c r="O139" s="68"/>
      <c r="P139" s="68"/>
      <c r="Q139" s="68"/>
      <c r="R139" s="68"/>
      <c r="S139" s="68"/>
      <c r="T139" s="68"/>
      <c r="U139" s="68"/>
      <c r="V139" s="19"/>
    </row>
    <row r="140" spans="1:22" x14ac:dyDescent="0.35">
      <c r="A140" s="68"/>
      <c r="B140" s="68"/>
      <c r="C140" s="68"/>
      <c r="D140" s="68"/>
      <c r="E140" s="68"/>
      <c r="F140" s="68"/>
      <c r="G140" s="68"/>
      <c r="H140" s="68"/>
      <c r="I140" s="68"/>
      <c r="J140" s="68"/>
      <c r="K140" s="68"/>
      <c r="L140" s="68"/>
      <c r="M140" s="68"/>
      <c r="N140" s="68"/>
      <c r="O140" s="68"/>
      <c r="P140" s="68"/>
      <c r="Q140" s="68"/>
      <c r="R140" s="68"/>
      <c r="S140" s="68"/>
      <c r="T140" s="68"/>
      <c r="U140" s="68"/>
      <c r="V140" s="19"/>
    </row>
    <row r="141" spans="1:22" x14ac:dyDescent="0.35">
      <c r="A141" s="68"/>
      <c r="B141" s="68"/>
      <c r="C141" s="68"/>
      <c r="D141" s="68"/>
      <c r="E141" s="68"/>
      <c r="F141" s="68"/>
      <c r="G141" s="68"/>
      <c r="H141" s="68"/>
      <c r="I141" s="68"/>
      <c r="J141" s="68"/>
      <c r="K141" s="68"/>
      <c r="L141" s="68"/>
      <c r="M141" s="68"/>
      <c r="N141" s="68"/>
      <c r="O141" s="68"/>
      <c r="P141" s="68"/>
      <c r="Q141" s="68"/>
      <c r="R141" s="68"/>
      <c r="S141" s="68"/>
      <c r="T141" s="68"/>
      <c r="U141" s="68"/>
      <c r="V141" s="19"/>
    </row>
    <row r="142" spans="1:22" x14ac:dyDescent="0.35">
      <c r="A142" s="68"/>
      <c r="B142" s="68"/>
      <c r="C142" s="68"/>
      <c r="D142" s="68"/>
      <c r="E142" s="68"/>
      <c r="F142" s="68"/>
      <c r="G142" s="68"/>
      <c r="H142" s="68"/>
      <c r="I142" s="68"/>
      <c r="J142" s="68"/>
      <c r="K142" s="68"/>
      <c r="L142" s="68"/>
      <c r="M142" s="68"/>
      <c r="N142" s="68"/>
      <c r="O142" s="68"/>
      <c r="P142" s="68"/>
      <c r="Q142" s="68"/>
      <c r="R142" s="68"/>
      <c r="S142" s="68"/>
      <c r="T142" s="68"/>
      <c r="U142" s="68"/>
      <c r="V142" s="19"/>
    </row>
    <row r="143" spans="1:22" x14ac:dyDescent="0.35">
      <c r="A143" s="68"/>
      <c r="B143" s="68"/>
      <c r="C143" s="68"/>
      <c r="D143" s="68"/>
      <c r="E143" s="68"/>
      <c r="F143" s="68"/>
      <c r="G143" s="68"/>
      <c r="H143" s="68"/>
      <c r="I143" s="68"/>
      <c r="J143" s="68"/>
      <c r="K143" s="68"/>
      <c r="L143" s="68"/>
      <c r="M143" s="68"/>
      <c r="N143" s="68"/>
      <c r="O143" s="68"/>
      <c r="P143" s="68"/>
      <c r="Q143" s="68"/>
      <c r="R143" s="68"/>
      <c r="S143" s="68"/>
      <c r="T143" s="68"/>
      <c r="U143" s="68"/>
      <c r="V143" s="19"/>
    </row>
    <row r="144" spans="1:22" x14ac:dyDescent="0.35">
      <c r="A144" s="68"/>
      <c r="B144" s="68"/>
      <c r="C144" s="68"/>
      <c r="D144" s="68"/>
      <c r="E144" s="68"/>
      <c r="F144" s="68"/>
      <c r="G144" s="68"/>
      <c r="H144" s="68"/>
      <c r="I144" s="68"/>
      <c r="J144" s="68"/>
      <c r="K144" s="68"/>
      <c r="L144" s="68"/>
      <c r="M144" s="68"/>
      <c r="N144" s="68"/>
      <c r="O144" s="68"/>
      <c r="P144" s="68"/>
      <c r="Q144" s="68"/>
      <c r="R144" s="68"/>
      <c r="S144" s="68"/>
      <c r="T144" s="68"/>
      <c r="U144" s="68"/>
      <c r="V144" s="19"/>
    </row>
    <row r="145" spans="1:22" x14ac:dyDescent="0.35">
      <c r="A145" s="68"/>
      <c r="B145" s="68"/>
      <c r="C145" s="68"/>
      <c r="D145" s="68"/>
      <c r="E145" s="68"/>
      <c r="F145" s="68"/>
      <c r="G145" s="68"/>
      <c r="H145" s="68"/>
      <c r="I145" s="68"/>
      <c r="J145" s="68"/>
      <c r="K145" s="68"/>
      <c r="L145" s="68"/>
      <c r="M145" s="68"/>
      <c r="N145" s="68"/>
      <c r="O145" s="68"/>
      <c r="P145" s="68"/>
      <c r="Q145" s="68"/>
      <c r="R145" s="68"/>
      <c r="S145" s="68"/>
      <c r="T145" s="68"/>
      <c r="U145" s="68"/>
      <c r="V145" s="19"/>
    </row>
    <row r="146" spans="1:22" x14ac:dyDescent="0.35">
      <c r="A146" s="68"/>
      <c r="B146" s="68"/>
      <c r="C146" s="68"/>
      <c r="D146" s="68"/>
      <c r="E146" s="68"/>
      <c r="F146" s="68"/>
      <c r="G146" s="68"/>
      <c r="H146" s="68"/>
      <c r="I146" s="68"/>
      <c r="J146" s="68"/>
      <c r="K146" s="68"/>
      <c r="L146" s="68"/>
      <c r="M146" s="68"/>
      <c r="N146" s="68"/>
      <c r="O146" s="68"/>
      <c r="P146" s="68"/>
      <c r="Q146" s="68"/>
      <c r="R146" s="68"/>
      <c r="S146" s="68"/>
      <c r="T146" s="68"/>
      <c r="U146" s="68"/>
      <c r="V146" s="19"/>
    </row>
    <row r="147" spans="1:22" x14ac:dyDescent="0.35">
      <c r="A147" s="68"/>
      <c r="B147" s="68"/>
      <c r="C147" s="68"/>
      <c r="D147" s="68"/>
      <c r="E147" s="68"/>
      <c r="F147" s="68"/>
      <c r="G147" s="68"/>
      <c r="H147" s="68"/>
      <c r="I147" s="68"/>
      <c r="J147" s="68"/>
      <c r="K147" s="68"/>
      <c r="L147" s="68"/>
      <c r="M147" s="68"/>
      <c r="N147" s="68"/>
      <c r="O147" s="68"/>
      <c r="P147" s="68"/>
      <c r="Q147" s="68"/>
      <c r="R147" s="68"/>
      <c r="S147" s="68"/>
      <c r="T147" s="68"/>
      <c r="U147" s="68"/>
      <c r="V147" s="19"/>
    </row>
    <row r="148" spans="1:22" x14ac:dyDescent="0.35">
      <c r="A148" s="68"/>
      <c r="B148" s="68"/>
      <c r="C148" s="68"/>
      <c r="D148" s="68"/>
      <c r="E148" s="68"/>
      <c r="F148" s="68"/>
      <c r="G148" s="68"/>
      <c r="H148" s="68"/>
      <c r="I148" s="68"/>
      <c r="J148" s="68"/>
      <c r="K148" s="68"/>
      <c r="L148" s="68"/>
      <c r="M148" s="68"/>
      <c r="N148" s="68"/>
      <c r="O148" s="68"/>
      <c r="P148" s="68"/>
      <c r="Q148" s="68"/>
      <c r="R148" s="68"/>
      <c r="S148" s="68"/>
      <c r="T148" s="68"/>
      <c r="U148" s="68"/>
      <c r="V148" s="19"/>
    </row>
    <row r="149" spans="1:22" x14ac:dyDescent="0.35">
      <c r="A149" s="68"/>
      <c r="B149" s="68"/>
      <c r="C149" s="68"/>
      <c r="D149" s="68"/>
      <c r="E149" s="68"/>
      <c r="F149" s="68"/>
      <c r="G149" s="68"/>
      <c r="H149" s="68"/>
      <c r="I149" s="68"/>
      <c r="J149" s="68"/>
      <c r="K149" s="68"/>
      <c r="L149" s="68"/>
      <c r="M149" s="68"/>
      <c r="N149" s="68"/>
      <c r="O149" s="68"/>
      <c r="P149" s="68"/>
      <c r="Q149" s="68"/>
      <c r="R149" s="68"/>
      <c r="S149" s="68"/>
      <c r="T149" s="68"/>
      <c r="U149" s="68"/>
      <c r="V149" s="19"/>
    </row>
    <row r="150" spans="1:22" x14ac:dyDescent="0.35">
      <c r="A150" s="19"/>
      <c r="B150" s="19"/>
      <c r="C150" s="19"/>
      <c r="D150" s="19"/>
      <c r="E150" s="19"/>
      <c r="F150" s="19"/>
      <c r="G150" s="19"/>
      <c r="H150" s="19"/>
      <c r="I150" s="19"/>
      <c r="J150" s="19"/>
      <c r="K150" s="19"/>
      <c r="L150" s="19"/>
      <c r="M150" s="19"/>
      <c r="N150" s="19"/>
      <c r="O150" s="19"/>
      <c r="P150" s="19"/>
      <c r="Q150" s="19"/>
      <c r="R150" s="19"/>
      <c r="S150" s="19"/>
      <c r="T150" s="19"/>
      <c r="U150" s="19"/>
      <c r="V150" s="19"/>
    </row>
    <row r="151" spans="1:22" x14ac:dyDescent="0.35">
      <c r="A151" s="19"/>
      <c r="B151" s="19"/>
      <c r="C151" s="19"/>
      <c r="D151" s="19"/>
      <c r="E151" s="19"/>
      <c r="F151" s="19"/>
      <c r="G151" s="19"/>
      <c r="H151" s="19"/>
      <c r="I151" s="19"/>
      <c r="J151" s="19"/>
      <c r="K151" s="19"/>
      <c r="L151" s="19"/>
      <c r="M151" s="19"/>
      <c r="N151" s="19"/>
      <c r="O151" s="19"/>
      <c r="P151" s="19"/>
      <c r="Q151" s="19"/>
      <c r="R151" s="19"/>
      <c r="S151" s="19"/>
      <c r="T151" s="19"/>
      <c r="U151" s="19"/>
      <c r="V151" s="19"/>
    </row>
  </sheetData>
  <mergeCells count="8">
    <mergeCell ref="G9:L9"/>
    <mergeCell ref="M9:T9"/>
    <mergeCell ref="A9:A10"/>
    <mergeCell ref="B9:B10"/>
    <mergeCell ref="C9:C10"/>
    <mergeCell ref="D9:D10"/>
    <mergeCell ref="E9:E10"/>
    <mergeCell ref="F9:F10"/>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10241" r:id="rId4" name="Drop Down Trust Code">
              <controlPr defaultSize="0" autoLine="0" autoPict="0" macro="[0]!DropDown">
                <anchor moveWithCells="1">
                  <from>
                    <xdr:col>5</xdr:col>
                    <xdr:colOff>869950</xdr:colOff>
                    <xdr:row>5</xdr:row>
                    <xdr:rowOff>38100</xdr:rowOff>
                  </from>
                  <to>
                    <xdr:col>6</xdr:col>
                    <xdr:colOff>520700</xdr:colOff>
                    <xdr:row>5</xdr:row>
                    <xdr:rowOff>260350</xdr:rowOff>
                  </to>
                </anchor>
              </controlPr>
            </control>
          </mc:Choice>
        </mc:AlternateContent>
        <mc:AlternateContent xmlns:mc="http://schemas.openxmlformats.org/markup-compatibility/2006">
          <mc:Choice Requires="x14">
            <control shapeId="10242" r:id="rId5" name="Drop Down Trust">
              <controlPr defaultSize="0" autoLine="0" autoPict="0" macro="[0]!DropDown">
                <anchor moveWithCells="1">
                  <from>
                    <xdr:col>6</xdr:col>
                    <xdr:colOff>654050</xdr:colOff>
                    <xdr:row>5</xdr:row>
                    <xdr:rowOff>38100</xdr:rowOff>
                  </from>
                  <to>
                    <xdr:col>8</xdr:col>
                    <xdr:colOff>806450</xdr:colOff>
                    <xdr:row>5</xdr:row>
                    <xdr:rowOff>260350</xdr:rowOff>
                  </to>
                </anchor>
              </controlPr>
            </control>
          </mc:Choice>
        </mc:AlternateContent>
        <mc:AlternateContent xmlns:mc="http://schemas.openxmlformats.org/markup-compatibility/2006">
          <mc:Choice Requires="x14">
            <control shapeId="10243" r:id="rId6" name="Drop Down Sort">
              <controlPr defaultSize="0" autoLine="0" autoPict="0">
                <anchor moveWithCells="1">
                  <from>
                    <xdr:col>2</xdr:col>
                    <xdr:colOff>520700</xdr:colOff>
                    <xdr:row>4</xdr:row>
                    <xdr:rowOff>120650</xdr:rowOff>
                  </from>
                  <to>
                    <xdr:col>2</xdr:col>
                    <xdr:colOff>2501900</xdr:colOff>
                    <xdr:row>5</xdr:row>
                    <xdr:rowOff>107950</xdr:rowOff>
                  </to>
                </anchor>
              </controlPr>
            </control>
          </mc:Choice>
        </mc:AlternateContent>
        <mc:AlternateContent xmlns:mc="http://schemas.openxmlformats.org/markup-compatibility/2006">
          <mc:Choice Requires="x14">
            <control shapeId="10244" r:id="rId7" name="sort">
              <controlPr defaultSize="0" autoFill="0" autoPict="0" macro="[0]!SheetSort">
                <anchor moveWithCells="1" sizeWithCells="1">
                  <from>
                    <xdr:col>2</xdr:col>
                    <xdr:colOff>2654300</xdr:colOff>
                    <xdr:row>5</xdr:row>
                    <xdr:rowOff>6350</xdr:rowOff>
                  </from>
                  <to>
                    <xdr:col>3</xdr:col>
                    <xdr:colOff>139700</xdr:colOff>
                    <xdr:row>5</xdr:row>
                    <xdr:rowOff>266700</xdr:rowOff>
                  </to>
                </anchor>
              </controlPr>
            </control>
          </mc:Choice>
        </mc:AlternateContent>
        <mc:AlternateContent xmlns:mc="http://schemas.openxmlformats.org/markup-compatibility/2006">
          <mc:Choice Requires="x14">
            <control shapeId="10245" r:id="rId8" name="filterform">
              <controlPr defaultSize="0" autoFill="0" autoPict="0" macro="[0]!FilterButton">
                <anchor moveWithCells="1" sizeWithCells="1">
                  <from>
                    <xdr:col>8</xdr:col>
                    <xdr:colOff>1054100</xdr:colOff>
                    <xdr:row>4</xdr:row>
                    <xdr:rowOff>120650</xdr:rowOff>
                  </from>
                  <to>
                    <xdr:col>9</xdr:col>
                    <xdr:colOff>755650</xdr:colOff>
                    <xdr:row>5</xdr:row>
                    <xdr:rowOff>107950</xdr:rowOff>
                  </to>
                </anchor>
              </controlPr>
            </control>
          </mc:Choice>
        </mc:AlternateContent>
        <mc:AlternateContent xmlns:mc="http://schemas.openxmlformats.org/markup-compatibility/2006">
          <mc:Choice Requires="x14">
            <control shapeId="10246" r:id="rId9" name="Low">
              <controlPr defaultSize="0" autoFill="0" autoLine="0" autoPict="0">
                <anchor moveWithCells="1">
                  <from>
                    <xdr:col>2</xdr:col>
                    <xdr:colOff>520700</xdr:colOff>
                    <xdr:row>5</xdr:row>
                    <xdr:rowOff>152400</xdr:rowOff>
                  </from>
                  <to>
                    <xdr:col>2</xdr:col>
                    <xdr:colOff>1104900</xdr:colOff>
                    <xdr:row>6</xdr:row>
                    <xdr:rowOff>234950</xdr:rowOff>
                  </to>
                </anchor>
              </controlPr>
            </control>
          </mc:Choice>
        </mc:AlternateContent>
        <mc:AlternateContent xmlns:mc="http://schemas.openxmlformats.org/markup-compatibility/2006">
          <mc:Choice Requires="x14">
            <control shapeId="10247" r:id="rId10" name="High">
              <controlPr defaultSize="0" autoFill="0" autoLine="0" autoPict="0">
                <anchor moveWithCells="1">
                  <from>
                    <xdr:col>2</xdr:col>
                    <xdr:colOff>1447800</xdr:colOff>
                    <xdr:row>5</xdr:row>
                    <xdr:rowOff>152400</xdr:rowOff>
                  </from>
                  <to>
                    <xdr:col>2</xdr:col>
                    <xdr:colOff>2197100</xdr:colOff>
                    <xdr:row>6</xdr:row>
                    <xdr:rowOff>234950</xdr:rowOff>
                  </to>
                </anchor>
              </controlPr>
            </control>
          </mc:Choice>
        </mc:AlternateContent>
        <mc:AlternateContent xmlns:mc="http://schemas.openxmlformats.org/markup-compatibility/2006">
          <mc:Choice Requires="x14">
            <control shapeId="10248" r:id="rId11" name="Drop Down RG Code">
              <controlPr defaultSize="0" autoLine="0" autoPict="0" macro="[0]!DropDown">
                <anchor moveWithCells="1">
                  <from>
                    <xdr:col>5</xdr:col>
                    <xdr:colOff>869950</xdr:colOff>
                    <xdr:row>4</xdr:row>
                    <xdr:rowOff>44450</xdr:rowOff>
                  </from>
                  <to>
                    <xdr:col>6</xdr:col>
                    <xdr:colOff>520700</xdr:colOff>
                    <xdr:row>4</xdr:row>
                    <xdr:rowOff>266700</xdr:rowOff>
                  </to>
                </anchor>
              </controlPr>
            </control>
          </mc:Choice>
        </mc:AlternateContent>
        <mc:AlternateContent xmlns:mc="http://schemas.openxmlformats.org/markup-compatibility/2006">
          <mc:Choice Requires="x14">
            <control shapeId="10249" r:id="rId12" name="Drop Down RG">
              <controlPr defaultSize="0" autoLine="0" autoPict="0" macro="[0]!DropDown">
                <anchor moveWithCells="1">
                  <from>
                    <xdr:col>6</xdr:col>
                    <xdr:colOff>654050</xdr:colOff>
                    <xdr:row>4</xdr:row>
                    <xdr:rowOff>44450</xdr:rowOff>
                  </from>
                  <to>
                    <xdr:col>8</xdr:col>
                    <xdr:colOff>806450</xdr:colOff>
                    <xdr:row>4</xdr:row>
                    <xdr:rowOff>266700</xdr:rowOff>
                  </to>
                </anchor>
              </controlPr>
            </control>
          </mc:Choice>
        </mc:AlternateContent>
        <mc:AlternateContent xmlns:mc="http://schemas.openxmlformats.org/markup-compatibility/2006">
          <mc:Choice Requires="x14">
            <control shapeId="10250" r:id="rId13" name="Antenatal">
              <controlPr defaultSize="0" print="0" autoFill="0" autoPict="0" macro="[0]!Trusts1">
                <anchor moveWithCells="1">
                  <from>
                    <xdr:col>2</xdr:col>
                    <xdr:colOff>2025650</xdr:colOff>
                    <xdr:row>1</xdr:row>
                    <xdr:rowOff>76200</xdr:rowOff>
                  </from>
                  <to>
                    <xdr:col>3</xdr:col>
                    <xdr:colOff>234950</xdr:colOff>
                    <xdr:row>2</xdr:row>
                    <xdr:rowOff>234950</xdr:rowOff>
                  </to>
                </anchor>
              </controlPr>
            </control>
          </mc:Choice>
        </mc:AlternateContent>
        <mc:AlternateContent xmlns:mc="http://schemas.openxmlformats.org/markup-compatibility/2006">
          <mc:Choice Requires="x14">
            <control shapeId="10251" r:id="rId14" name="PostnatalWard">
              <controlPr defaultSize="0" print="0" autoFill="0" autoPict="0" macro="[0]!Trusts3">
                <anchor moveWithCells="1">
                  <from>
                    <xdr:col>2</xdr:col>
                    <xdr:colOff>2025650</xdr:colOff>
                    <xdr:row>2</xdr:row>
                    <xdr:rowOff>311150</xdr:rowOff>
                  </from>
                  <to>
                    <xdr:col>3</xdr:col>
                    <xdr:colOff>234950</xdr:colOff>
                    <xdr:row>3</xdr:row>
                    <xdr:rowOff>0</xdr:rowOff>
                  </to>
                </anchor>
              </controlPr>
            </control>
          </mc:Choice>
        </mc:AlternateContent>
        <mc:AlternateContent xmlns:mc="http://schemas.openxmlformats.org/markup-compatibility/2006">
          <mc:Choice Requires="x14">
            <control shapeId="10252" r:id="rId15" name="Birth">
              <controlPr defaultSize="0" print="0" autoFill="0" autoPict="0" macro="[0]!Trusts2">
                <anchor moveWithCells="1">
                  <from>
                    <xdr:col>3</xdr:col>
                    <xdr:colOff>336550</xdr:colOff>
                    <xdr:row>1</xdr:row>
                    <xdr:rowOff>76200</xdr:rowOff>
                  </from>
                  <to>
                    <xdr:col>4</xdr:col>
                    <xdr:colOff>1016000</xdr:colOff>
                    <xdr:row>2</xdr:row>
                    <xdr:rowOff>234950</xdr:rowOff>
                  </to>
                </anchor>
              </controlPr>
            </control>
          </mc:Choice>
        </mc:AlternateContent>
        <mc:AlternateContent xmlns:mc="http://schemas.openxmlformats.org/markup-compatibility/2006">
          <mc:Choice Requires="x14">
            <control shapeId="10253" r:id="rId16" name="PostnatalComm">
              <controlPr defaultSize="0" print="0" autoFill="0" autoPict="0" macro="[0]!Trusts4">
                <anchor moveWithCells="1">
                  <from>
                    <xdr:col>3</xdr:col>
                    <xdr:colOff>336550</xdr:colOff>
                    <xdr:row>2</xdr:row>
                    <xdr:rowOff>311150</xdr:rowOff>
                  </from>
                  <to>
                    <xdr:col>4</xdr:col>
                    <xdr:colOff>1016000</xdr:colOff>
                    <xdr:row>3</xdr:row>
                    <xdr:rowOff>0</xdr:rowOff>
                  </to>
                </anchor>
              </controlPr>
            </control>
          </mc:Choice>
        </mc:AlternateContent>
        <mc:AlternateContent xmlns:mc="http://schemas.openxmlformats.org/markup-compatibility/2006">
          <mc:Choice Requires="x14">
            <control shapeId="10254" r:id="rId17" name="Regionlo">
              <controlPr defaultSize="0" print="0" autoFill="0" autoPict="0" macro="[0]!Regionlo3">
                <anchor moveWithCells="1" sizeWithCells="1">
                  <from>
                    <xdr:col>6</xdr:col>
                    <xdr:colOff>1035050</xdr:colOff>
                    <xdr:row>1</xdr:row>
                    <xdr:rowOff>44450</xdr:rowOff>
                  </from>
                  <to>
                    <xdr:col>7</xdr:col>
                    <xdr:colOff>863600</xdr:colOff>
                    <xdr:row>2</xdr:row>
                    <xdr:rowOff>381000</xdr:rowOff>
                  </to>
                </anchor>
              </controlPr>
            </control>
          </mc:Choice>
        </mc:AlternateContent>
        <mc:AlternateContent xmlns:mc="http://schemas.openxmlformats.org/markup-compatibility/2006">
          <mc:Choice Requires="x14">
            <control shapeId="10255" r:id="rId18" name="Trusts">
              <controlPr defaultSize="0" print="0" autoFill="0" autoPict="0" macro="[0]!Trusts3">
                <anchor moveWithCells="1" sizeWithCells="1">
                  <from>
                    <xdr:col>7</xdr:col>
                    <xdr:colOff>1066800</xdr:colOff>
                    <xdr:row>1</xdr:row>
                    <xdr:rowOff>44450</xdr:rowOff>
                  </from>
                  <to>
                    <xdr:col>8</xdr:col>
                    <xdr:colOff>825500</xdr:colOff>
                    <xdr:row>2</xdr:row>
                    <xdr:rowOff>381000</xdr:rowOff>
                  </to>
                </anchor>
              </controlPr>
            </control>
          </mc:Choice>
        </mc:AlternateContent>
        <mc:AlternateContent xmlns:mc="http://schemas.openxmlformats.org/markup-compatibility/2006">
          <mc:Choice Requires="x14">
            <control shapeId="10256" r:id="rId19" name="Sites">
              <controlPr defaultSize="0" print="0" autoFill="0" autoPict="0" macro="[0]!Sites3">
                <anchor moveWithCells="1" sizeWithCells="1">
                  <from>
                    <xdr:col>8</xdr:col>
                    <xdr:colOff>1028700</xdr:colOff>
                    <xdr:row>1</xdr:row>
                    <xdr:rowOff>44450</xdr:rowOff>
                  </from>
                  <to>
                    <xdr:col>9</xdr:col>
                    <xdr:colOff>730250</xdr:colOff>
                    <xdr:row>2</xdr:row>
                    <xdr:rowOff>381000</xdr:rowOff>
                  </to>
                </anchor>
              </controlPr>
            </control>
          </mc:Choice>
        </mc:AlternateContent>
        <mc:AlternateContent xmlns:mc="http://schemas.openxmlformats.org/markup-compatibility/2006">
          <mc:Choice Requires="x14">
            <control shapeId="10257" r:id="rId20" name="ViewNotes">
              <controlPr defaultSize="0" print="0" autoFill="0" autoPict="0" macro="[0]!NotesClick">
                <anchor moveWithCells="1">
                  <from>
                    <xdr:col>1</xdr:col>
                    <xdr:colOff>146050</xdr:colOff>
                    <xdr:row>2</xdr:row>
                    <xdr:rowOff>0</xdr:rowOff>
                  </from>
                  <to>
                    <xdr:col>2</xdr:col>
                    <xdr:colOff>679450</xdr:colOff>
                    <xdr:row>2</xdr:row>
                    <xdr:rowOff>260350</xdr:rowOff>
                  </to>
                </anchor>
              </controlPr>
            </control>
          </mc:Choice>
        </mc:AlternateContent>
        <mc:AlternateContent xmlns:mc="http://schemas.openxmlformats.org/markup-compatibility/2006">
          <mc:Choice Requires="x14">
            <control shapeId="10258" r:id="rId21" name="Summary">
              <controlPr defaultSize="0" print="0" autoFill="0" autoPict="0" macro="[0]!summarysheet">
                <anchor moveWithCells="1">
                  <from>
                    <xdr:col>1</xdr:col>
                    <xdr:colOff>146050</xdr:colOff>
                    <xdr:row>2</xdr:row>
                    <xdr:rowOff>304800</xdr:rowOff>
                  </from>
                  <to>
                    <xdr:col>2</xdr:col>
                    <xdr:colOff>679450</xdr:colOff>
                    <xdr:row>2</xdr:row>
                    <xdr:rowOff>565150</xdr:rowOff>
                  </to>
                </anchor>
              </controlPr>
            </control>
          </mc:Choice>
        </mc:AlternateContent>
        <mc:AlternateContent xmlns:mc="http://schemas.openxmlformats.org/markup-compatibility/2006">
          <mc:Choice Requires="x14">
            <control shapeId="10259" r:id="rId22" name="Reset">
              <controlPr defaultSize="0" autoFill="0" autoPict="0" macro="[0]!ViewAllData">
                <anchor moveWithCells="1" sizeWithCells="1">
                  <from>
                    <xdr:col>8</xdr:col>
                    <xdr:colOff>1054100</xdr:colOff>
                    <xdr:row>5</xdr:row>
                    <xdr:rowOff>190500</xdr:rowOff>
                  </from>
                  <to>
                    <xdr:col>9</xdr:col>
                    <xdr:colOff>755650</xdr:colOff>
                    <xdr:row>6</xdr:row>
                    <xdr:rowOff>177800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D7C31-1C3B-4EA3-96B3-C42A2BE1668D}">
  <sheetPr codeName="Sheet38">
    <tabColor theme="3" tint="0.59999389629810485"/>
  </sheetPr>
  <dimension ref="A1:Q221"/>
  <sheetViews>
    <sheetView workbookViewId="0"/>
  </sheetViews>
  <sheetFormatPr defaultColWidth="9.08984375" defaultRowHeight="14.5" x14ac:dyDescent="0.35"/>
  <cols>
    <col min="1" max="2" width="9.36328125" style="80" customWidth="1"/>
    <col min="3" max="3" width="35.453125" style="80" customWidth="1"/>
    <col min="4" max="4" width="10.90625" style="80" customWidth="1"/>
    <col min="5" max="5" width="42" style="80" customWidth="1"/>
    <col min="6" max="6" width="12.453125" style="80" customWidth="1"/>
    <col min="7" max="8" width="17.6328125" style="80" customWidth="1"/>
    <col min="9" max="14" width="15.54296875" style="80" customWidth="1"/>
    <col min="15" max="15" width="21.08984375" style="80" customWidth="1"/>
    <col min="16" max="16" width="13.6328125" style="80" customWidth="1"/>
    <col min="17" max="16384" width="9.08984375" style="39"/>
  </cols>
  <sheetData>
    <row r="1" spans="1:17" ht="6" customHeight="1" x14ac:dyDescent="0.35">
      <c r="A1" s="39"/>
      <c r="B1" s="39"/>
      <c r="C1" s="39"/>
      <c r="D1" s="39"/>
      <c r="E1" s="39"/>
      <c r="F1" s="40"/>
      <c r="G1" s="40"/>
      <c r="H1" s="40"/>
      <c r="I1" s="39"/>
      <c r="J1" s="39"/>
      <c r="K1" s="39"/>
      <c r="L1" s="39"/>
      <c r="M1" s="39"/>
      <c r="N1" s="39"/>
      <c r="O1" s="39"/>
      <c r="P1" s="39"/>
    </row>
    <row r="2" spans="1:17" ht="8.15" customHeight="1" x14ac:dyDescent="0.35">
      <c r="A2" s="39"/>
      <c r="B2" s="39"/>
      <c r="C2" s="39"/>
      <c r="D2" s="39"/>
      <c r="E2" s="39"/>
      <c r="F2" s="40"/>
      <c r="G2" s="40"/>
      <c r="H2" s="40"/>
      <c r="I2" s="40"/>
      <c r="J2" s="39"/>
      <c r="K2" s="39"/>
      <c r="L2" s="39"/>
      <c r="M2" s="39"/>
      <c r="N2" s="39"/>
      <c r="O2" s="39"/>
      <c r="P2" s="39"/>
    </row>
    <row r="3" spans="1:17" ht="45" customHeight="1" x14ac:dyDescent="0.35">
      <c r="A3" s="39"/>
      <c r="B3" s="41"/>
      <c r="C3" s="39"/>
      <c r="D3" s="39"/>
      <c r="E3" s="39"/>
      <c r="F3" s="40"/>
      <c r="G3" s="40"/>
      <c r="H3" s="39"/>
      <c r="I3" s="41"/>
      <c r="J3" s="39"/>
      <c r="K3" s="39"/>
      <c r="L3" s="39"/>
      <c r="M3" s="39"/>
      <c r="N3" s="39"/>
      <c r="O3" s="39"/>
      <c r="P3" s="39"/>
    </row>
    <row r="4" spans="1:17" ht="8.15" customHeight="1" x14ac:dyDescent="0.35">
      <c r="A4" s="39"/>
      <c r="B4" s="39"/>
      <c r="C4" s="39"/>
      <c r="D4" s="39"/>
      <c r="E4" s="39"/>
      <c r="F4" s="40"/>
      <c r="G4" s="40"/>
      <c r="H4" s="40"/>
      <c r="I4" s="40"/>
      <c r="J4" s="39"/>
      <c r="K4" s="39"/>
      <c r="L4" s="39"/>
      <c r="M4" s="39"/>
      <c r="N4" s="39"/>
      <c r="O4" s="39"/>
      <c r="P4" s="39"/>
    </row>
    <row r="5" spans="1:17" ht="21.9" customHeight="1" x14ac:dyDescent="0.35">
      <c r="A5" s="39"/>
      <c r="B5" s="39"/>
      <c r="C5" s="39"/>
      <c r="D5" s="39"/>
      <c r="E5" s="44"/>
      <c r="F5" s="43"/>
      <c r="G5" s="103"/>
      <c r="H5" s="103"/>
      <c r="I5" s="103"/>
      <c r="J5" s="39"/>
      <c r="K5" s="39"/>
      <c r="L5" s="39"/>
      <c r="M5" s="39"/>
      <c r="N5" s="39"/>
      <c r="O5" s="39"/>
      <c r="P5" s="39"/>
    </row>
    <row r="6" spans="1:17" ht="21.9" customHeight="1" x14ac:dyDescent="0.35">
      <c r="A6" s="39"/>
      <c r="B6" s="45" t="s">
        <v>23</v>
      </c>
      <c r="C6" s="39"/>
      <c r="D6" s="39"/>
      <c r="E6" s="44"/>
      <c r="F6" s="44"/>
      <c r="G6" s="103"/>
      <c r="H6" s="103"/>
      <c r="I6" s="103"/>
      <c r="J6" s="39"/>
      <c r="K6" s="39"/>
      <c r="L6" s="39"/>
      <c r="M6" s="39"/>
      <c r="N6" s="39"/>
      <c r="O6" s="39"/>
      <c r="P6" s="39"/>
    </row>
    <row r="7" spans="1:17" ht="24.9" customHeight="1" x14ac:dyDescent="0.35">
      <c r="A7" s="39"/>
      <c r="B7" s="39"/>
      <c r="C7" s="39"/>
      <c r="D7" s="39"/>
      <c r="E7" s="44"/>
      <c r="F7" s="43"/>
      <c r="G7" s="103"/>
      <c r="H7" s="103"/>
      <c r="I7" s="103"/>
      <c r="J7" s="39"/>
      <c r="K7" s="39"/>
      <c r="L7" s="39"/>
      <c r="M7" s="39"/>
      <c r="N7" s="39"/>
      <c r="O7" s="39"/>
      <c r="P7" s="39"/>
    </row>
    <row r="8" spans="1:17" ht="12" customHeight="1" x14ac:dyDescent="0.35">
      <c r="A8" s="47"/>
      <c r="B8" s="47"/>
      <c r="C8" s="47"/>
      <c r="D8" s="47"/>
      <c r="E8" s="47"/>
      <c r="F8" s="48"/>
      <c r="G8" s="48"/>
      <c r="H8" s="48"/>
      <c r="I8" s="48"/>
      <c r="J8" s="48"/>
      <c r="K8" s="47"/>
      <c r="L8" s="47"/>
      <c r="M8" s="47"/>
      <c r="N8" s="47"/>
      <c r="O8" s="39"/>
      <c r="P8" s="39"/>
    </row>
    <row r="9" spans="1:17" ht="15.75" customHeight="1" x14ac:dyDescent="0.35">
      <c r="A9" s="49" t="s">
        <v>24</v>
      </c>
      <c r="B9" s="49" t="s">
        <v>122</v>
      </c>
      <c r="C9" s="49" t="s">
        <v>123</v>
      </c>
      <c r="D9" s="49" t="s">
        <v>351</v>
      </c>
      <c r="E9" s="49" t="s">
        <v>352</v>
      </c>
      <c r="F9" s="49" t="s">
        <v>26</v>
      </c>
      <c r="G9" s="49" t="s">
        <v>5</v>
      </c>
      <c r="H9" s="49" t="s">
        <v>6</v>
      </c>
      <c r="I9" s="51" t="s">
        <v>27</v>
      </c>
      <c r="J9" s="52"/>
      <c r="K9" s="52"/>
      <c r="L9" s="52"/>
      <c r="M9" s="52"/>
      <c r="N9" s="53"/>
      <c r="O9" s="39"/>
      <c r="P9" s="39"/>
    </row>
    <row r="10" spans="1:17" ht="31.5" customHeight="1" x14ac:dyDescent="0.35">
      <c r="A10" s="54"/>
      <c r="B10" s="54"/>
      <c r="C10" s="54"/>
      <c r="D10" s="54"/>
      <c r="E10" s="54"/>
      <c r="F10" s="54"/>
      <c r="G10" s="54"/>
      <c r="H10" s="54"/>
      <c r="I10" s="56" t="s">
        <v>28</v>
      </c>
      <c r="J10" s="56" t="s">
        <v>29</v>
      </c>
      <c r="K10" s="56" t="s">
        <v>30</v>
      </c>
      <c r="L10" s="56" t="s">
        <v>31</v>
      </c>
      <c r="M10" s="56" t="s">
        <v>32</v>
      </c>
      <c r="N10" s="56" t="s">
        <v>33</v>
      </c>
      <c r="O10" s="39"/>
      <c r="P10" s="39"/>
    </row>
    <row r="11" spans="1:17" s="61" customFormat="1" x14ac:dyDescent="0.35">
      <c r="A11" s="82"/>
      <c r="B11" s="83"/>
      <c r="C11" s="83"/>
      <c r="D11" s="83"/>
      <c r="E11" s="58" t="s">
        <v>34</v>
      </c>
      <c r="F11" s="59">
        <v>5066</v>
      </c>
      <c r="G11" s="60">
        <v>0.91334386103434662</v>
      </c>
      <c r="H11" s="60">
        <v>4.6585076983813659E-2</v>
      </c>
      <c r="I11" s="59">
        <v>3634</v>
      </c>
      <c r="J11" s="59">
        <v>993</v>
      </c>
      <c r="K11" s="59">
        <v>179</v>
      </c>
      <c r="L11" s="59">
        <v>118</v>
      </c>
      <c r="M11" s="59">
        <v>118</v>
      </c>
      <c r="N11" s="59">
        <v>24</v>
      </c>
    </row>
    <row r="12" spans="1:17" s="61" customFormat="1" x14ac:dyDescent="0.35">
      <c r="A12" s="84"/>
      <c r="B12" s="85"/>
      <c r="C12" s="85"/>
      <c r="D12" s="85"/>
      <c r="E12" s="58" t="s">
        <v>35</v>
      </c>
      <c r="F12" s="62">
        <v>5066</v>
      </c>
      <c r="G12" s="63">
        <v>0.91334386103434662</v>
      </c>
      <c r="H12" s="63">
        <v>4.6585076983813659E-2</v>
      </c>
      <c r="I12" s="62">
        <v>3634</v>
      </c>
      <c r="J12" s="62">
        <v>993</v>
      </c>
      <c r="K12" s="62">
        <v>179</v>
      </c>
      <c r="L12" s="62">
        <v>118</v>
      </c>
      <c r="M12" s="62">
        <v>118</v>
      </c>
      <c r="N12" s="62">
        <v>24</v>
      </c>
    </row>
    <row r="13" spans="1:17" s="87" customFormat="1" ht="15" customHeight="1" thickBot="1" x14ac:dyDescent="0.4">
      <c r="A13" s="64"/>
      <c r="B13" s="86"/>
      <c r="C13" s="86"/>
      <c r="D13" s="86"/>
      <c r="E13" s="65" t="s">
        <v>36</v>
      </c>
      <c r="F13" s="66">
        <f>SUBTOTAL(9,F14:F298)</f>
        <v>5066</v>
      </c>
      <c r="G13" s="67">
        <f>IFERROR((I13+J13)/SUM(I13:N13), "-")</f>
        <v>0.91263616557734206</v>
      </c>
      <c r="H13" s="67">
        <f>IFERROR((L13+M13)/SUM(I13:N13), "-")</f>
        <v>4.5315904139433552E-2</v>
      </c>
      <c r="I13" s="66">
        <f t="shared" ref="I13:N13" si="0">SUBTOTAL(9,I14:I298)</f>
        <v>3278</v>
      </c>
      <c r="J13" s="66">
        <f t="shared" si="0"/>
        <v>911</v>
      </c>
      <c r="K13" s="66">
        <f t="shared" si="0"/>
        <v>169</v>
      </c>
      <c r="L13" s="66">
        <f t="shared" si="0"/>
        <v>101</v>
      </c>
      <c r="M13" s="66">
        <f t="shared" si="0"/>
        <v>107</v>
      </c>
      <c r="N13" s="66">
        <f t="shared" si="0"/>
        <v>24</v>
      </c>
    </row>
    <row r="14" spans="1:17" ht="16.5" customHeight="1" x14ac:dyDescent="0.35">
      <c r="A14" s="88" t="s">
        <v>37</v>
      </c>
      <c r="B14" s="88" t="s">
        <v>137</v>
      </c>
      <c r="C14" s="88" t="s">
        <v>138</v>
      </c>
      <c r="D14" s="88" t="s">
        <v>353</v>
      </c>
      <c r="E14" s="88" t="s">
        <v>354</v>
      </c>
      <c r="F14" s="89">
        <v>50</v>
      </c>
      <c r="G14" s="90">
        <v>0.88</v>
      </c>
      <c r="H14" s="117">
        <v>0.1</v>
      </c>
      <c r="I14" s="91">
        <v>39</v>
      </c>
      <c r="J14" s="91">
        <v>5</v>
      </c>
      <c r="K14" s="91">
        <v>1</v>
      </c>
      <c r="L14" s="91">
        <v>4</v>
      </c>
      <c r="M14" s="91">
        <v>1</v>
      </c>
      <c r="N14" s="91">
        <v>0</v>
      </c>
      <c r="O14" s="68"/>
      <c r="P14" s="68"/>
      <c r="Q14" s="19"/>
    </row>
    <row r="15" spans="1:17" ht="16.5" customHeight="1" x14ac:dyDescent="0.35">
      <c r="A15" s="93" t="s">
        <v>37</v>
      </c>
      <c r="B15" s="93" t="s">
        <v>139</v>
      </c>
      <c r="C15" s="93" t="s">
        <v>140</v>
      </c>
      <c r="D15" s="93" t="s">
        <v>355</v>
      </c>
      <c r="E15" s="93" t="s">
        <v>356</v>
      </c>
      <c r="F15" s="94">
        <v>53</v>
      </c>
      <c r="G15" s="95">
        <v>0.86792452830188682</v>
      </c>
      <c r="H15" s="118">
        <v>0.11320754716981132</v>
      </c>
      <c r="I15" s="96">
        <v>27</v>
      </c>
      <c r="J15" s="96">
        <v>19</v>
      </c>
      <c r="K15" s="96">
        <v>0</v>
      </c>
      <c r="L15" s="96">
        <v>2</v>
      </c>
      <c r="M15" s="96">
        <v>4</v>
      </c>
      <c r="N15" s="96">
        <v>1</v>
      </c>
      <c r="O15" s="68"/>
      <c r="P15" s="68"/>
      <c r="Q15" s="19"/>
    </row>
    <row r="16" spans="1:17" ht="16.5" customHeight="1" x14ac:dyDescent="0.35">
      <c r="A16" s="93" t="s">
        <v>37</v>
      </c>
      <c r="B16" s="93" t="s">
        <v>135</v>
      </c>
      <c r="C16" s="93" t="s">
        <v>136</v>
      </c>
      <c r="D16" s="93" t="s">
        <v>357</v>
      </c>
      <c r="E16" s="93" t="s">
        <v>358</v>
      </c>
      <c r="F16" s="94">
        <v>0</v>
      </c>
      <c r="G16" s="95" t="s">
        <v>8</v>
      </c>
      <c r="H16" s="118" t="s">
        <v>8</v>
      </c>
      <c r="I16" s="96">
        <v>0</v>
      </c>
      <c r="J16" s="96">
        <v>0</v>
      </c>
      <c r="K16" s="96">
        <v>0</v>
      </c>
      <c r="L16" s="96">
        <v>0</v>
      </c>
      <c r="M16" s="96">
        <v>0</v>
      </c>
      <c r="N16" s="96">
        <v>0</v>
      </c>
      <c r="O16" s="68"/>
      <c r="P16" s="68"/>
      <c r="Q16" s="19"/>
    </row>
    <row r="17" spans="1:17" ht="16.5" customHeight="1" x14ac:dyDescent="0.35">
      <c r="A17" s="93" t="s">
        <v>37</v>
      </c>
      <c r="B17" s="93" t="s">
        <v>135</v>
      </c>
      <c r="C17" s="93" t="s">
        <v>136</v>
      </c>
      <c r="D17" s="93" t="s">
        <v>359</v>
      </c>
      <c r="E17" s="93" t="s">
        <v>360</v>
      </c>
      <c r="F17" s="94">
        <v>21</v>
      </c>
      <c r="G17" s="95">
        <v>0.80952380952380953</v>
      </c>
      <c r="H17" s="118">
        <v>0.14285714285714285</v>
      </c>
      <c r="I17" s="96">
        <v>13</v>
      </c>
      <c r="J17" s="96">
        <v>4</v>
      </c>
      <c r="K17" s="96">
        <v>1</v>
      </c>
      <c r="L17" s="96">
        <v>2</v>
      </c>
      <c r="M17" s="96">
        <v>1</v>
      </c>
      <c r="N17" s="96">
        <v>0</v>
      </c>
      <c r="O17" s="68"/>
      <c r="P17" s="68"/>
      <c r="Q17" s="19"/>
    </row>
    <row r="18" spans="1:17" ht="16.5" customHeight="1" x14ac:dyDescent="0.35">
      <c r="A18" s="93" t="s">
        <v>37</v>
      </c>
      <c r="B18" s="93" t="s">
        <v>133</v>
      </c>
      <c r="C18" s="93" t="s">
        <v>134</v>
      </c>
      <c r="D18" s="93" t="s">
        <v>361</v>
      </c>
      <c r="E18" s="93" t="s">
        <v>362</v>
      </c>
      <c r="F18" s="94">
        <v>4</v>
      </c>
      <c r="G18" s="95" t="s">
        <v>57</v>
      </c>
      <c r="H18" s="118" t="s">
        <v>57</v>
      </c>
      <c r="I18" s="96" t="s">
        <v>57</v>
      </c>
      <c r="J18" s="96" t="s">
        <v>57</v>
      </c>
      <c r="K18" s="96" t="s">
        <v>57</v>
      </c>
      <c r="L18" s="96" t="s">
        <v>57</v>
      </c>
      <c r="M18" s="96" t="s">
        <v>57</v>
      </c>
      <c r="N18" s="96" t="s">
        <v>57</v>
      </c>
      <c r="O18" s="68"/>
      <c r="P18" s="68"/>
      <c r="Q18" s="19"/>
    </row>
    <row r="19" spans="1:17" ht="16.5" customHeight="1" x14ac:dyDescent="0.35">
      <c r="A19" s="93" t="s">
        <v>37</v>
      </c>
      <c r="B19" s="93" t="s">
        <v>133</v>
      </c>
      <c r="C19" s="93" t="s">
        <v>134</v>
      </c>
      <c r="D19" s="93" t="s">
        <v>363</v>
      </c>
      <c r="E19" s="93" t="s">
        <v>364</v>
      </c>
      <c r="F19" s="94">
        <v>14</v>
      </c>
      <c r="G19" s="95">
        <v>1</v>
      </c>
      <c r="H19" s="118">
        <v>0</v>
      </c>
      <c r="I19" s="96" t="s">
        <v>57</v>
      </c>
      <c r="J19" s="96" t="s">
        <v>57</v>
      </c>
      <c r="K19" s="96" t="s">
        <v>57</v>
      </c>
      <c r="L19" s="96" t="s">
        <v>57</v>
      </c>
      <c r="M19" s="96" t="s">
        <v>57</v>
      </c>
      <c r="N19" s="96" t="s">
        <v>57</v>
      </c>
      <c r="O19" s="68"/>
      <c r="P19" s="68"/>
      <c r="Q19" s="19"/>
    </row>
    <row r="20" spans="1:17" ht="15.75" customHeight="1" x14ac:dyDescent="0.35">
      <c r="A20" s="93" t="s">
        <v>37</v>
      </c>
      <c r="B20" s="93" t="s">
        <v>133</v>
      </c>
      <c r="C20" s="93" t="s">
        <v>134</v>
      </c>
      <c r="D20" s="93" t="s">
        <v>365</v>
      </c>
      <c r="E20" s="93" t="s">
        <v>366</v>
      </c>
      <c r="F20" s="94">
        <v>0</v>
      </c>
      <c r="G20" s="95" t="s">
        <v>8</v>
      </c>
      <c r="H20" s="118" t="s">
        <v>8</v>
      </c>
      <c r="I20" s="96">
        <v>0</v>
      </c>
      <c r="J20" s="96">
        <v>0</v>
      </c>
      <c r="K20" s="96">
        <v>0</v>
      </c>
      <c r="L20" s="96">
        <v>0</v>
      </c>
      <c r="M20" s="96">
        <v>0</v>
      </c>
      <c r="N20" s="96">
        <v>0</v>
      </c>
      <c r="O20" s="68"/>
      <c r="P20" s="68"/>
      <c r="Q20" s="19"/>
    </row>
    <row r="21" spans="1:17" x14ac:dyDescent="0.35">
      <c r="A21" s="93" t="s">
        <v>39</v>
      </c>
      <c r="B21" s="93" t="s">
        <v>143</v>
      </c>
      <c r="C21" s="93" t="s">
        <v>144</v>
      </c>
      <c r="D21" s="93" t="s">
        <v>367</v>
      </c>
      <c r="E21" s="93" t="s">
        <v>368</v>
      </c>
      <c r="F21" s="94">
        <v>13</v>
      </c>
      <c r="G21" s="95">
        <v>0.84615384615384615</v>
      </c>
      <c r="H21" s="118">
        <v>0</v>
      </c>
      <c r="I21" s="96">
        <v>8</v>
      </c>
      <c r="J21" s="96">
        <v>3</v>
      </c>
      <c r="K21" s="96">
        <v>2</v>
      </c>
      <c r="L21" s="96">
        <v>0</v>
      </c>
      <c r="M21" s="96">
        <v>0</v>
      </c>
      <c r="N21" s="96">
        <v>0</v>
      </c>
      <c r="O21" s="68"/>
      <c r="P21" s="68"/>
      <c r="Q21" s="19"/>
    </row>
    <row r="22" spans="1:17" x14ac:dyDescent="0.35">
      <c r="A22" s="93" t="s">
        <v>39</v>
      </c>
      <c r="B22" s="93" t="s">
        <v>141</v>
      </c>
      <c r="C22" s="93" t="s">
        <v>142</v>
      </c>
      <c r="D22" s="93" t="s">
        <v>369</v>
      </c>
      <c r="E22" s="93" t="s">
        <v>370</v>
      </c>
      <c r="F22" s="94">
        <v>20</v>
      </c>
      <c r="G22" s="95">
        <v>0.9</v>
      </c>
      <c r="H22" s="118">
        <v>0.05</v>
      </c>
      <c r="I22" s="96" t="s">
        <v>57</v>
      </c>
      <c r="J22" s="96" t="s">
        <v>57</v>
      </c>
      <c r="K22" s="96" t="s">
        <v>57</v>
      </c>
      <c r="L22" s="96" t="s">
        <v>57</v>
      </c>
      <c r="M22" s="96" t="s">
        <v>57</v>
      </c>
      <c r="N22" s="96" t="s">
        <v>57</v>
      </c>
      <c r="O22" s="68"/>
      <c r="P22" s="68"/>
      <c r="Q22" s="19"/>
    </row>
    <row r="23" spans="1:17" x14ac:dyDescent="0.35">
      <c r="A23" s="93" t="s">
        <v>39</v>
      </c>
      <c r="B23" s="93" t="s">
        <v>141</v>
      </c>
      <c r="C23" s="93" t="s">
        <v>142</v>
      </c>
      <c r="D23" s="93" t="s">
        <v>371</v>
      </c>
      <c r="E23" s="93" t="s">
        <v>372</v>
      </c>
      <c r="F23" s="94">
        <v>3</v>
      </c>
      <c r="G23" s="95" t="s">
        <v>57</v>
      </c>
      <c r="H23" s="118" t="s">
        <v>57</v>
      </c>
      <c r="I23" s="96" t="s">
        <v>57</v>
      </c>
      <c r="J23" s="96" t="s">
        <v>57</v>
      </c>
      <c r="K23" s="96" t="s">
        <v>57</v>
      </c>
      <c r="L23" s="96" t="s">
        <v>57</v>
      </c>
      <c r="M23" s="96" t="s">
        <v>57</v>
      </c>
      <c r="N23" s="96" t="s">
        <v>57</v>
      </c>
      <c r="O23" s="68"/>
      <c r="P23" s="68"/>
      <c r="Q23" s="19"/>
    </row>
    <row r="24" spans="1:17" x14ac:dyDescent="0.35">
      <c r="A24" s="93" t="s">
        <v>39</v>
      </c>
      <c r="B24" s="93" t="s">
        <v>147</v>
      </c>
      <c r="C24" s="93" t="s">
        <v>148</v>
      </c>
      <c r="D24" s="93" t="s">
        <v>375</v>
      </c>
      <c r="E24" s="93" t="s">
        <v>376</v>
      </c>
      <c r="F24" s="94">
        <v>19</v>
      </c>
      <c r="G24" s="95">
        <v>0.84210526315789469</v>
      </c>
      <c r="H24" s="118">
        <v>0.15789473684210525</v>
      </c>
      <c r="I24" s="96">
        <v>13</v>
      </c>
      <c r="J24" s="96">
        <v>3</v>
      </c>
      <c r="K24" s="96">
        <v>0</v>
      </c>
      <c r="L24" s="96">
        <v>1</v>
      </c>
      <c r="M24" s="96">
        <v>2</v>
      </c>
      <c r="N24" s="96">
        <v>0</v>
      </c>
      <c r="O24" s="68"/>
      <c r="P24" s="68"/>
      <c r="Q24" s="19"/>
    </row>
    <row r="25" spans="1:17" x14ac:dyDescent="0.35">
      <c r="A25" s="93" t="s">
        <v>39</v>
      </c>
      <c r="B25" s="93" t="s">
        <v>145</v>
      </c>
      <c r="C25" s="93" t="s">
        <v>146</v>
      </c>
      <c r="D25" s="93" t="s">
        <v>377</v>
      </c>
      <c r="E25" s="93" t="s">
        <v>378</v>
      </c>
      <c r="F25" s="94">
        <v>11</v>
      </c>
      <c r="G25" s="95">
        <v>1</v>
      </c>
      <c r="H25" s="118">
        <v>0</v>
      </c>
      <c r="I25" s="96">
        <v>10</v>
      </c>
      <c r="J25" s="96">
        <v>1</v>
      </c>
      <c r="K25" s="96">
        <v>0</v>
      </c>
      <c r="L25" s="96">
        <v>0</v>
      </c>
      <c r="M25" s="96">
        <v>0</v>
      </c>
      <c r="N25" s="96">
        <v>0</v>
      </c>
      <c r="O25" s="68"/>
      <c r="P25" s="68"/>
      <c r="Q25" s="19"/>
    </row>
    <row r="26" spans="1:17" x14ac:dyDescent="0.35">
      <c r="A26" s="93" t="s">
        <v>41</v>
      </c>
      <c r="B26" s="93" t="s">
        <v>151</v>
      </c>
      <c r="C26" s="93" t="s">
        <v>152</v>
      </c>
      <c r="D26" s="93" t="s">
        <v>383</v>
      </c>
      <c r="E26" s="93" t="s">
        <v>384</v>
      </c>
      <c r="F26" s="94">
        <v>43</v>
      </c>
      <c r="G26" s="95">
        <v>1</v>
      </c>
      <c r="H26" s="118">
        <v>0</v>
      </c>
      <c r="I26" s="96">
        <v>35</v>
      </c>
      <c r="J26" s="96">
        <v>8</v>
      </c>
      <c r="K26" s="96">
        <v>0</v>
      </c>
      <c r="L26" s="96">
        <v>0</v>
      </c>
      <c r="M26" s="96">
        <v>0</v>
      </c>
      <c r="N26" s="96">
        <v>0</v>
      </c>
      <c r="O26" s="68"/>
      <c r="P26" s="68"/>
      <c r="Q26" s="19"/>
    </row>
    <row r="27" spans="1:17" x14ac:dyDescent="0.35">
      <c r="A27" s="93" t="s">
        <v>41</v>
      </c>
      <c r="B27" s="93" t="s">
        <v>149</v>
      </c>
      <c r="C27" s="93" t="s">
        <v>150</v>
      </c>
      <c r="D27" s="93" t="s">
        <v>385</v>
      </c>
      <c r="E27" s="93" t="s">
        <v>386</v>
      </c>
      <c r="F27" s="94">
        <v>0</v>
      </c>
      <c r="G27" s="95" t="s">
        <v>8</v>
      </c>
      <c r="H27" s="118" t="s">
        <v>8</v>
      </c>
      <c r="I27" s="96">
        <v>0</v>
      </c>
      <c r="J27" s="96">
        <v>0</v>
      </c>
      <c r="K27" s="96">
        <v>0</v>
      </c>
      <c r="L27" s="96">
        <v>0</v>
      </c>
      <c r="M27" s="96">
        <v>0</v>
      </c>
      <c r="N27" s="96">
        <v>0</v>
      </c>
      <c r="O27" s="68"/>
      <c r="P27" s="68"/>
      <c r="Q27" s="19"/>
    </row>
    <row r="28" spans="1:17" x14ac:dyDescent="0.35">
      <c r="A28" s="93" t="s">
        <v>43</v>
      </c>
      <c r="B28" s="93" t="s">
        <v>153</v>
      </c>
      <c r="C28" s="93" t="s">
        <v>154</v>
      </c>
      <c r="D28" s="93" t="s">
        <v>387</v>
      </c>
      <c r="E28" s="93" t="s">
        <v>388</v>
      </c>
      <c r="F28" s="94">
        <v>57</v>
      </c>
      <c r="G28" s="95">
        <v>0.78947368421052633</v>
      </c>
      <c r="H28" s="118">
        <v>0.15789473684210525</v>
      </c>
      <c r="I28" s="96">
        <v>37</v>
      </c>
      <c r="J28" s="96">
        <v>8</v>
      </c>
      <c r="K28" s="96">
        <v>3</v>
      </c>
      <c r="L28" s="96">
        <v>4</v>
      </c>
      <c r="M28" s="96">
        <v>5</v>
      </c>
      <c r="N28" s="96">
        <v>0</v>
      </c>
      <c r="O28" s="68"/>
      <c r="P28" s="68"/>
      <c r="Q28" s="19"/>
    </row>
    <row r="29" spans="1:17" x14ac:dyDescent="0.35">
      <c r="A29" s="93" t="s">
        <v>43</v>
      </c>
      <c r="B29" s="93" t="s">
        <v>153</v>
      </c>
      <c r="C29" s="93" t="s">
        <v>154</v>
      </c>
      <c r="D29" s="93" t="s">
        <v>389</v>
      </c>
      <c r="E29" s="93" t="s">
        <v>390</v>
      </c>
      <c r="F29" s="94">
        <v>41</v>
      </c>
      <c r="G29" s="95">
        <v>0.85365853658536583</v>
      </c>
      <c r="H29" s="118">
        <v>7.3170731707317069E-2</v>
      </c>
      <c r="I29" s="96">
        <v>25</v>
      </c>
      <c r="J29" s="96">
        <v>10</v>
      </c>
      <c r="K29" s="96">
        <v>3</v>
      </c>
      <c r="L29" s="96">
        <v>1</v>
      </c>
      <c r="M29" s="96">
        <v>2</v>
      </c>
      <c r="N29" s="96">
        <v>0</v>
      </c>
      <c r="O29" s="68"/>
      <c r="P29" s="68"/>
      <c r="Q29" s="19"/>
    </row>
    <row r="30" spans="1:17" x14ac:dyDescent="0.35">
      <c r="A30" s="93" t="s">
        <v>43</v>
      </c>
      <c r="B30" s="93" t="s">
        <v>153</v>
      </c>
      <c r="C30" s="93" t="s">
        <v>154</v>
      </c>
      <c r="D30" s="93" t="s">
        <v>391</v>
      </c>
      <c r="E30" s="93" t="s">
        <v>392</v>
      </c>
      <c r="F30" s="94">
        <v>25</v>
      </c>
      <c r="G30" s="95">
        <v>0.96</v>
      </c>
      <c r="H30" s="118">
        <v>0</v>
      </c>
      <c r="I30" s="96">
        <v>21</v>
      </c>
      <c r="J30" s="96">
        <v>3</v>
      </c>
      <c r="K30" s="96">
        <v>1</v>
      </c>
      <c r="L30" s="96">
        <v>0</v>
      </c>
      <c r="M30" s="96">
        <v>0</v>
      </c>
      <c r="N30" s="96">
        <v>0</v>
      </c>
      <c r="O30" s="68"/>
      <c r="P30" s="68"/>
      <c r="Q30" s="19"/>
    </row>
    <row r="31" spans="1:17" x14ac:dyDescent="0.35">
      <c r="A31" s="93" t="s">
        <v>45</v>
      </c>
      <c r="B31" s="93" t="s">
        <v>155</v>
      </c>
      <c r="C31" s="93" t="s">
        <v>156</v>
      </c>
      <c r="D31" s="93" t="s">
        <v>393</v>
      </c>
      <c r="E31" s="93" t="s">
        <v>394</v>
      </c>
      <c r="F31" s="94">
        <v>35</v>
      </c>
      <c r="G31" s="95">
        <v>1</v>
      </c>
      <c r="H31" s="118">
        <v>0</v>
      </c>
      <c r="I31" s="96">
        <v>26</v>
      </c>
      <c r="J31" s="96">
        <v>9</v>
      </c>
      <c r="K31" s="96">
        <v>0</v>
      </c>
      <c r="L31" s="96">
        <v>0</v>
      </c>
      <c r="M31" s="96">
        <v>0</v>
      </c>
      <c r="N31" s="96">
        <v>0</v>
      </c>
      <c r="O31" s="68"/>
      <c r="P31" s="68"/>
      <c r="Q31" s="19"/>
    </row>
    <row r="32" spans="1:17" x14ac:dyDescent="0.35">
      <c r="A32" s="93" t="s">
        <v>45</v>
      </c>
      <c r="B32" s="93" t="s">
        <v>155</v>
      </c>
      <c r="C32" s="93" t="s">
        <v>156</v>
      </c>
      <c r="D32" s="93" t="s">
        <v>395</v>
      </c>
      <c r="E32" s="93" t="s">
        <v>396</v>
      </c>
      <c r="F32" s="94">
        <v>79</v>
      </c>
      <c r="G32" s="95">
        <v>0.94936708860759489</v>
      </c>
      <c r="H32" s="118">
        <v>1.2658227848101266E-2</v>
      </c>
      <c r="I32" s="96">
        <v>58</v>
      </c>
      <c r="J32" s="96">
        <v>17</v>
      </c>
      <c r="K32" s="96">
        <v>3</v>
      </c>
      <c r="L32" s="96">
        <v>1</v>
      </c>
      <c r="M32" s="96">
        <v>0</v>
      </c>
      <c r="N32" s="96">
        <v>0</v>
      </c>
      <c r="O32" s="68"/>
      <c r="P32" s="68"/>
      <c r="Q32" s="19"/>
    </row>
    <row r="33" spans="1:17" x14ac:dyDescent="0.35">
      <c r="A33" s="93" t="s">
        <v>45</v>
      </c>
      <c r="B33" s="93" t="s">
        <v>157</v>
      </c>
      <c r="C33" s="93" t="s">
        <v>158</v>
      </c>
      <c r="D33" s="93" t="s">
        <v>397</v>
      </c>
      <c r="E33" s="93" t="s">
        <v>398</v>
      </c>
      <c r="F33" s="94">
        <v>70</v>
      </c>
      <c r="G33" s="95">
        <v>0.97142857142857142</v>
      </c>
      <c r="H33" s="118">
        <v>2.8571428571428571E-2</v>
      </c>
      <c r="I33" s="96">
        <v>44</v>
      </c>
      <c r="J33" s="96">
        <v>24</v>
      </c>
      <c r="K33" s="96">
        <v>0</v>
      </c>
      <c r="L33" s="96">
        <v>1</v>
      </c>
      <c r="M33" s="96">
        <v>1</v>
      </c>
      <c r="N33" s="96">
        <v>0</v>
      </c>
      <c r="O33" s="68"/>
      <c r="P33" s="68"/>
      <c r="Q33" s="19"/>
    </row>
    <row r="34" spans="1:17" x14ac:dyDescent="0.35">
      <c r="A34" s="93" t="s">
        <v>47</v>
      </c>
      <c r="B34" s="93" t="s">
        <v>161</v>
      </c>
      <c r="C34" s="93" t="s">
        <v>162</v>
      </c>
      <c r="D34" s="93" t="s">
        <v>399</v>
      </c>
      <c r="E34" s="93" t="s">
        <v>400</v>
      </c>
      <c r="F34" s="94">
        <v>147</v>
      </c>
      <c r="G34" s="95">
        <v>0.92517006802721091</v>
      </c>
      <c r="H34" s="118">
        <v>2.0408163265306121E-2</v>
      </c>
      <c r="I34" s="96">
        <v>112</v>
      </c>
      <c r="J34" s="96">
        <v>24</v>
      </c>
      <c r="K34" s="96">
        <v>8</v>
      </c>
      <c r="L34" s="96">
        <v>1</v>
      </c>
      <c r="M34" s="96">
        <v>2</v>
      </c>
      <c r="N34" s="96">
        <v>0</v>
      </c>
      <c r="O34" s="68"/>
      <c r="P34" s="68"/>
      <c r="Q34" s="19"/>
    </row>
    <row r="35" spans="1:17" x14ac:dyDescent="0.35">
      <c r="A35" s="93" t="s">
        <v>47</v>
      </c>
      <c r="B35" s="93" t="s">
        <v>159</v>
      </c>
      <c r="C35" s="93" t="s">
        <v>160</v>
      </c>
      <c r="D35" s="93" t="s">
        <v>401</v>
      </c>
      <c r="E35" s="93" t="s">
        <v>402</v>
      </c>
      <c r="F35" s="94">
        <v>5</v>
      </c>
      <c r="G35" s="95">
        <v>0.8</v>
      </c>
      <c r="H35" s="118">
        <v>0.2</v>
      </c>
      <c r="I35" s="96" t="s">
        <v>57</v>
      </c>
      <c r="J35" s="96" t="s">
        <v>57</v>
      </c>
      <c r="K35" s="96" t="s">
        <v>57</v>
      </c>
      <c r="L35" s="96" t="s">
        <v>57</v>
      </c>
      <c r="M35" s="96" t="s">
        <v>57</v>
      </c>
      <c r="N35" s="96" t="s">
        <v>57</v>
      </c>
      <c r="O35" s="68"/>
      <c r="P35" s="68"/>
      <c r="Q35" s="19"/>
    </row>
    <row r="36" spans="1:17" x14ac:dyDescent="0.35">
      <c r="A36" s="93" t="s">
        <v>47</v>
      </c>
      <c r="B36" s="93" t="s">
        <v>159</v>
      </c>
      <c r="C36" s="93" t="s">
        <v>160</v>
      </c>
      <c r="D36" s="93" t="s">
        <v>403</v>
      </c>
      <c r="E36" s="93" t="s">
        <v>404</v>
      </c>
      <c r="F36" s="94">
        <v>2</v>
      </c>
      <c r="G36" s="95" t="s">
        <v>57</v>
      </c>
      <c r="H36" s="118" t="s">
        <v>57</v>
      </c>
      <c r="I36" s="96" t="s">
        <v>57</v>
      </c>
      <c r="J36" s="96" t="s">
        <v>57</v>
      </c>
      <c r="K36" s="96" t="s">
        <v>57</v>
      </c>
      <c r="L36" s="96" t="s">
        <v>57</v>
      </c>
      <c r="M36" s="96" t="s">
        <v>57</v>
      </c>
      <c r="N36" s="96" t="s">
        <v>57</v>
      </c>
      <c r="O36" s="68"/>
      <c r="P36" s="68"/>
      <c r="Q36" s="19"/>
    </row>
    <row r="37" spans="1:17" x14ac:dyDescent="0.35">
      <c r="A37" s="93" t="s">
        <v>47</v>
      </c>
      <c r="B37" s="93" t="s">
        <v>159</v>
      </c>
      <c r="C37" s="93" t="s">
        <v>160</v>
      </c>
      <c r="D37" s="93" t="s">
        <v>405</v>
      </c>
      <c r="E37" s="93" t="s">
        <v>406</v>
      </c>
      <c r="F37" s="94">
        <v>0</v>
      </c>
      <c r="G37" s="95" t="s">
        <v>8</v>
      </c>
      <c r="H37" s="118" t="s">
        <v>8</v>
      </c>
      <c r="I37" s="96">
        <v>0</v>
      </c>
      <c r="J37" s="96">
        <v>0</v>
      </c>
      <c r="K37" s="96">
        <v>0</v>
      </c>
      <c r="L37" s="96">
        <v>0</v>
      </c>
      <c r="M37" s="96">
        <v>0</v>
      </c>
      <c r="N37" s="96">
        <v>0</v>
      </c>
      <c r="O37" s="68"/>
      <c r="P37" s="68"/>
      <c r="Q37" s="19"/>
    </row>
    <row r="38" spans="1:17" x14ac:dyDescent="0.35">
      <c r="A38" s="93" t="s">
        <v>49</v>
      </c>
      <c r="B38" s="93" t="s">
        <v>163</v>
      </c>
      <c r="C38" s="93" t="s">
        <v>164</v>
      </c>
      <c r="D38" s="93" t="s">
        <v>407</v>
      </c>
      <c r="E38" s="93" t="s">
        <v>408</v>
      </c>
      <c r="F38" s="94">
        <v>0</v>
      </c>
      <c r="G38" s="95" t="s">
        <v>8</v>
      </c>
      <c r="H38" s="118" t="s">
        <v>8</v>
      </c>
      <c r="I38" s="96">
        <v>0</v>
      </c>
      <c r="J38" s="96">
        <v>0</v>
      </c>
      <c r="K38" s="96">
        <v>0</v>
      </c>
      <c r="L38" s="96">
        <v>0</v>
      </c>
      <c r="M38" s="96">
        <v>0</v>
      </c>
      <c r="N38" s="96">
        <v>0</v>
      </c>
      <c r="O38" s="68"/>
      <c r="P38" s="68"/>
      <c r="Q38" s="19"/>
    </row>
    <row r="39" spans="1:17" x14ac:dyDescent="0.35">
      <c r="A39" s="93" t="s">
        <v>49</v>
      </c>
      <c r="B39" s="93" t="s">
        <v>163</v>
      </c>
      <c r="C39" s="93" t="s">
        <v>164</v>
      </c>
      <c r="D39" s="93" t="s">
        <v>409</v>
      </c>
      <c r="E39" s="93" t="s">
        <v>410</v>
      </c>
      <c r="F39" s="94">
        <v>6</v>
      </c>
      <c r="G39" s="95">
        <v>0.83333333333333337</v>
      </c>
      <c r="H39" s="118">
        <v>0.16666666666666666</v>
      </c>
      <c r="I39" s="96">
        <v>4</v>
      </c>
      <c r="J39" s="96">
        <v>1</v>
      </c>
      <c r="K39" s="96">
        <v>0</v>
      </c>
      <c r="L39" s="96">
        <v>0</v>
      </c>
      <c r="M39" s="96">
        <v>1</v>
      </c>
      <c r="N39" s="96">
        <v>0</v>
      </c>
      <c r="O39" s="68"/>
      <c r="P39" s="68"/>
      <c r="Q39" s="19"/>
    </row>
    <row r="40" spans="1:17" x14ac:dyDescent="0.35">
      <c r="A40" s="93" t="s">
        <v>49</v>
      </c>
      <c r="B40" s="93" t="s">
        <v>167</v>
      </c>
      <c r="C40" s="93" t="s">
        <v>168</v>
      </c>
      <c r="D40" s="93" t="s">
        <v>411</v>
      </c>
      <c r="E40" s="93" t="s">
        <v>412</v>
      </c>
      <c r="F40" s="94">
        <v>6</v>
      </c>
      <c r="G40" s="95">
        <v>1</v>
      </c>
      <c r="H40" s="118">
        <v>0</v>
      </c>
      <c r="I40" s="96">
        <v>5</v>
      </c>
      <c r="J40" s="96">
        <v>1</v>
      </c>
      <c r="K40" s="96">
        <v>0</v>
      </c>
      <c r="L40" s="96">
        <v>0</v>
      </c>
      <c r="M40" s="96">
        <v>0</v>
      </c>
      <c r="N40" s="96">
        <v>0</v>
      </c>
      <c r="O40" s="68"/>
      <c r="P40" s="68"/>
      <c r="Q40" s="19"/>
    </row>
    <row r="41" spans="1:17" x14ac:dyDescent="0.35">
      <c r="A41" s="93" t="s">
        <v>49</v>
      </c>
      <c r="B41" s="93" t="s">
        <v>165</v>
      </c>
      <c r="C41" s="93" t="s">
        <v>166</v>
      </c>
      <c r="D41" s="93" t="s">
        <v>714</v>
      </c>
      <c r="E41" s="93" t="s">
        <v>715</v>
      </c>
      <c r="F41" s="94">
        <v>1</v>
      </c>
      <c r="G41" s="95" t="s">
        <v>57</v>
      </c>
      <c r="H41" s="118" t="s">
        <v>57</v>
      </c>
      <c r="I41" s="96" t="s">
        <v>57</v>
      </c>
      <c r="J41" s="96" t="s">
        <v>57</v>
      </c>
      <c r="K41" s="96" t="s">
        <v>57</v>
      </c>
      <c r="L41" s="96" t="s">
        <v>57</v>
      </c>
      <c r="M41" s="96" t="s">
        <v>57</v>
      </c>
      <c r="N41" s="96" t="s">
        <v>57</v>
      </c>
      <c r="O41" s="68"/>
      <c r="P41" s="68"/>
      <c r="Q41" s="19"/>
    </row>
    <row r="42" spans="1:17" x14ac:dyDescent="0.35">
      <c r="A42" s="93" t="s">
        <v>49</v>
      </c>
      <c r="B42" s="93" t="s">
        <v>165</v>
      </c>
      <c r="C42" s="93" t="s">
        <v>166</v>
      </c>
      <c r="D42" s="93" t="s">
        <v>413</v>
      </c>
      <c r="E42" s="93" t="s">
        <v>414</v>
      </c>
      <c r="F42" s="94">
        <v>4</v>
      </c>
      <c r="G42" s="95" t="s">
        <v>57</v>
      </c>
      <c r="H42" s="118" t="s">
        <v>57</v>
      </c>
      <c r="I42" s="96" t="s">
        <v>57</v>
      </c>
      <c r="J42" s="96" t="s">
        <v>57</v>
      </c>
      <c r="K42" s="96" t="s">
        <v>57</v>
      </c>
      <c r="L42" s="96" t="s">
        <v>57</v>
      </c>
      <c r="M42" s="96" t="s">
        <v>57</v>
      </c>
      <c r="N42" s="96" t="s">
        <v>57</v>
      </c>
      <c r="O42" s="68"/>
      <c r="P42" s="68"/>
      <c r="Q42" s="19"/>
    </row>
    <row r="43" spans="1:17" x14ac:dyDescent="0.35">
      <c r="A43" s="93" t="s">
        <v>49</v>
      </c>
      <c r="B43" s="93" t="s">
        <v>169</v>
      </c>
      <c r="C43" s="93" t="s">
        <v>170</v>
      </c>
      <c r="D43" s="93" t="s">
        <v>415</v>
      </c>
      <c r="E43" s="93" t="s">
        <v>416</v>
      </c>
      <c r="F43" s="94">
        <v>34</v>
      </c>
      <c r="G43" s="95">
        <v>0.91176470588235292</v>
      </c>
      <c r="H43" s="118">
        <v>2.9411764705882353E-2</v>
      </c>
      <c r="I43" s="96">
        <v>26</v>
      </c>
      <c r="J43" s="96">
        <v>5</v>
      </c>
      <c r="K43" s="96">
        <v>2</v>
      </c>
      <c r="L43" s="96">
        <v>0</v>
      </c>
      <c r="M43" s="96">
        <v>1</v>
      </c>
      <c r="N43" s="96">
        <v>0</v>
      </c>
      <c r="O43" s="68"/>
      <c r="P43" s="68"/>
      <c r="Q43" s="19"/>
    </row>
    <row r="44" spans="1:17" x14ac:dyDescent="0.35">
      <c r="A44" s="93" t="s">
        <v>49</v>
      </c>
      <c r="B44" s="93" t="s">
        <v>175</v>
      </c>
      <c r="C44" s="93" t="s">
        <v>176</v>
      </c>
      <c r="D44" s="93" t="s">
        <v>417</v>
      </c>
      <c r="E44" s="93" t="s">
        <v>418</v>
      </c>
      <c r="F44" s="94">
        <v>2</v>
      </c>
      <c r="G44" s="95" t="s">
        <v>57</v>
      </c>
      <c r="H44" s="118" t="s">
        <v>57</v>
      </c>
      <c r="I44" s="96" t="s">
        <v>57</v>
      </c>
      <c r="J44" s="96" t="s">
        <v>57</v>
      </c>
      <c r="K44" s="96" t="s">
        <v>57</v>
      </c>
      <c r="L44" s="96" t="s">
        <v>57</v>
      </c>
      <c r="M44" s="96" t="s">
        <v>57</v>
      </c>
      <c r="N44" s="96" t="s">
        <v>57</v>
      </c>
      <c r="O44" s="68"/>
      <c r="P44" s="68"/>
      <c r="Q44" s="19"/>
    </row>
    <row r="45" spans="1:17" x14ac:dyDescent="0.35">
      <c r="A45" s="93" t="s">
        <v>49</v>
      </c>
      <c r="B45" s="93" t="s">
        <v>175</v>
      </c>
      <c r="C45" s="93" t="s">
        <v>176</v>
      </c>
      <c r="D45" s="93" t="s">
        <v>419</v>
      </c>
      <c r="E45" s="93" t="s">
        <v>420</v>
      </c>
      <c r="F45" s="94">
        <v>30</v>
      </c>
      <c r="G45" s="95">
        <v>0.8666666666666667</v>
      </c>
      <c r="H45" s="118">
        <v>0.1</v>
      </c>
      <c r="I45" s="96" t="s">
        <v>57</v>
      </c>
      <c r="J45" s="96" t="s">
        <v>57</v>
      </c>
      <c r="K45" s="96" t="s">
        <v>57</v>
      </c>
      <c r="L45" s="96" t="s">
        <v>57</v>
      </c>
      <c r="M45" s="96" t="s">
        <v>57</v>
      </c>
      <c r="N45" s="96" t="s">
        <v>57</v>
      </c>
      <c r="O45" s="68"/>
      <c r="P45" s="68"/>
      <c r="Q45" s="19"/>
    </row>
    <row r="46" spans="1:17" x14ac:dyDescent="0.35">
      <c r="A46" s="93" t="s">
        <v>49</v>
      </c>
      <c r="B46" s="93" t="s">
        <v>171</v>
      </c>
      <c r="C46" s="93" t="s">
        <v>172</v>
      </c>
      <c r="D46" s="93" t="s">
        <v>424</v>
      </c>
      <c r="E46" s="93" t="s">
        <v>425</v>
      </c>
      <c r="F46" s="94">
        <v>12</v>
      </c>
      <c r="G46" s="95">
        <v>0.83333333333333337</v>
      </c>
      <c r="H46" s="118">
        <v>8.3333333333333329E-2</v>
      </c>
      <c r="I46" s="96">
        <v>9</v>
      </c>
      <c r="J46" s="96">
        <v>1</v>
      </c>
      <c r="K46" s="96">
        <v>1</v>
      </c>
      <c r="L46" s="96">
        <v>0</v>
      </c>
      <c r="M46" s="96">
        <v>1</v>
      </c>
      <c r="N46" s="96">
        <v>0</v>
      </c>
      <c r="O46" s="68"/>
      <c r="P46" s="68"/>
      <c r="Q46" s="19"/>
    </row>
    <row r="47" spans="1:17" x14ac:dyDescent="0.35">
      <c r="A47" s="93" t="s">
        <v>49</v>
      </c>
      <c r="B47" s="93" t="s">
        <v>173</v>
      </c>
      <c r="C47" s="93" t="s">
        <v>174</v>
      </c>
      <c r="D47" s="93" t="s">
        <v>426</v>
      </c>
      <c r="E47" s="93" t="s">
        <v>427</v>
      </c>
      <c r="F47" s="94">
        <v>30</v>
      </c>
      <c r="G47" s="95">
        <v>0.8666666666666667</v>
      </c>
      <c r="H47" s="118">
        <v>6.6666666666666666E-2</v>
      </c>
      <c r="I47" s="96">
        <v>21</v>
      </c>
      <c r="J47" s="96">
        <v>5</v>
      </c>
      <c r="K47" s="96">
        <v>2</v>
      </c>
      <c r="L47" s="96">
        <v>0</v>
      </c>
      <c r="M47" s="96">
        <v>2</v>
      </c>
      <c r="N47" s="96">
        <v>0</v>
      </c>
      <c r="O47" s="68"/>
      <c r="P47" s="68"/>
      <c r="Q47" s="19"/>
    </row>
    <row r="48" spans="1:17" x14ac:dyDescent="0.35">
      <c r="A48" s="93" t="s">
        <v>51</v>
      </c>
      <c r="B48" s="93" t="s">
        <v>179</v>
      </c>
      <c r="C48" s="93" t="s">
        <v>180</v>
      </c>
      <c r="D48" s="93" t="s">
        <v>428</v>
      </c>
      <c r="E48" s="93" t="s">
        <v>429</v>
      </c>
      <c r="F48" s="94">
        <v>81</v>
      </c>
      <c r="G48" s="95">
        <v>0.97530864197530864</v>
      </c>
      <c r="H48" s="118">
        <v>2.4691358024691357E-2</v>
      </c>
      <c r="I48" s="96">
        <v>69</v>
      </c>
      <c r="J48" s="96">
        <v>10</v>
      </c>
      <c r="K48" s="96">
        <v>0</v>
      </c>
      <c r="L48" s="96">
        <v>1</v>
      </c>
      <c r="M48" s="96">
        <v>1</v>
      </c>
      <c r="N48" s="96">
        <v>0</v>
      </c>
      <c r="O48" s="68"/>
      <c r="P48" s="68"/>
      <c r="Q48" s="19"/>
    </row>
    <row r="49" spans="1:17" x14ac:dyDescent="0.35">
      <c r="A49" s="93" t="s">
        <v>51</v>
      </c>
      <c r="B49" s="93" t="s">
        <v>177</v>
      </c>
      <c r="C49" s="93" t="s">
        <v>178</v>
      </c>
      <c r="D49" s="93" t="s">
        <v>430</v>
      </c>
      <c r="E49" s="93" t="s">
        <v>431</v>
      </c>
      <c r="F49" s="94">
        <v>10</v>
      </c>
      <c r="G49" s="95">
        <v>1</v>
      </c>
      <c r="H49" s="118">
        <v>0</v>
      </c>
      <c r="I49" s="96">
        <v>8</v>
      </c>
      <c r="J49" s="96">
        <v>2</v>
      </c>
      <c r="K49" s="96">
        <v>0</v>
      </c>
      <c r="L49" s="96">
        <v>0</v>
      </c>
      <c r="M49" s="96">
        <v>0</v>
      </c>
      <c r="N49" s="96">
        <v>0</v>
      </c>
      <c r="O49" s="68"/>
      <c r="P49" s="68"/>
      <c r="Q49" s="19"/>
    </row>
    <row r="50" spans="1:17" x14ac:dyDescent="0.35">
      <c r="A50" s="93" t="s">
        <v>51</v>
      </c>
      <c r="B50" s="93" t="s">
        <v>177</v>
      </c>
      <c r="C50" s="93" t="s">
        <v>178</v>
      </c>
      <c r="D50" s="93" t="s">
        <v>432</v>
      </c>
      <c r="E50" s="93" t="s">
        <v>433</v>
      </c>
      <c r="F50" s="94">
        <v>24</v>
      </c>
      <c r="G50" s="95">
        <v>0.91666666666666663</v>
      </c>
      <c r="H50" s="118">
        <v>4.1666666666666664E-2</v>
      </c>
      <c r="I50" s="96">
        <v>16</v>
      </c>
      <c r="J50" s="96">
        <v>6</v>
      </c>
      <c r="K50" s="96">
        <v>1</v>
      </c>
      <c r="L50" s="96">
        <v>1</v>
      </c>
      <c r="M50" s="96">
        <v>0</v>
      </c>
      <c r="N50" s="96">
        <v>0</v>
      </c>
      <c r="O50" s="68"/>
      <c r="P50" s="68"/>
      <c r="Q50" s="19"/>
    </row>
    <row r="51" spans="1:17" x14ac:dyDescent="0.35">
      <c r="A51" s="93" t="s">
        <v>53</v>
      </c>
      <c r="B51" s="93" t="s">
        <v>181</v>
      </c>
      <c r="C51" s="93" t="s">
        <v>182</v>
      </c>
      <c r="D51" s="93" t="s">
        <v>434</v>
      </c>
      <c r="E51" s="93" t="s">
        <v>435</v>
      </c>
      <c r="F51" s="94">
        <v>2</v>
      </c>
      <c r="G51" s="95" t="s">
        <v>57</v>
      </c>
      <c r="H51" s="118" t="s">
        <v>57</v>
      </c>
      <c r="I51" s="96" t="s">
        <v>57</v>
      </c>
      <c r="J51" s="96" t="s">
        <v>57</v>
      </c>
      <c r="K51" s="96" t="s">
        <v>57</v>
      </c>
      <c r="L51" s="96" t="s">
        <v>57</v>
      </c>
      <c r="M51" s="96" t="s">
        <v>57</v>
      </c>
      <c r="N51" s="96" t="s">
        <v>57</v>
      </c>
      <c r="O51" s="68"/>
      <c r="P51" s="68"/>
      <c r="Q51" s="19"/>
    </row>
    <row r="52" spans="1:17" x14ac:dyDescent="0.35">
      <c r="A52" s="93" t="s">
        <v>53</v>
      </c>
      <c r="B52" s="93" t="s">
        <v>181</v>
      </c>
      <c r="C52" s="93" t="s">
        <v>182</v>
      </c>
      <c r="D52" s="93" t="s">
        <v>436</v>
      </c>
      <c r="E52" s="93" t="s">
        <v>437</v>
      </c>
      <c r="F52" s="94">
        <v>3</v>
      </c>
      <c r="G52" s="95" t="s">
        <v>57</v>
      </c>
      <c r="H52" s="118" t="s">
        <v>57</v>
      </c>
      <c r="I52" s="96" t="s">
        <v>57</v>
      </c>
      <c r="J52" s="96" t="s">
        <v>57</v>
      </c>
      <c r="K52" s="96" t="s">
        <v>57</v>
      </c>
      <c r="L52" s="96" t="s">
        <v>57</v>
      </c>
      <c r="M52" s="96" t="s">
        <v>57</v>
      </c>
      <c r="N52" s="96" t="s">
        <v>57</v>
      </c>
      <c r="O52" s="68"/>
      <c r="P52" s="68"/>
      <c r="Q52" s="19"/>
    </row>
    <row r="53" spans="1:17" x14ac:dyDescent="0.35">
      <c r="A53" s="93" t="s">
        <v>53</v>
      </c>
      <c r="B53" s="93" t="s">
        <v>183</v>
      </c>
      <c r="C53" s="93" t="s">
        <v>184</v>
      </c>
      <c r="D53" s="93" t="s">
        <v>438</v>
      </c>
      <c r="E53" s="93" t="s">
        <v>439</v>
      </c>
      <c r="F53" s="94">
        <v>19</v>
      </c>
      <c r="G53" s="95">
        <v>0.94736842105263153</v>
      </c>
      <c r="H53" s="118">
        <v>0</v>
      </c>
      <c r="I53" s="96">
        <v>15</v>
      </c>
      <c r="J53" s="96">
        <v>3</v>
      </c>
      <c r="K53" s="96">
        <v>1</v>
      </c>
      <c r="L53" s="96">
        <v>0</v>
      </c>
      <c r="M53" s="96">
        <v>0</v>
      </c>
      <c r="N53" s="96">
        <v>0</v>
      </c>
      <c r="O53" s="68"/>
      <c r="P53" s="68"/>
      <c r="Q53" s="19"/>
    </row>
    <row r="54" spans="1:17" x14ac:dyDescent="0.35">
      <c r="A54" s="93" t="s">
        <v>55</v>
      </c>
      <c r="B54" s="93" t="s">
        <v>189</v>
      </c>
      <c r="C54" s="93" t="s">
        <v>190</v>
      </c>
      <c r="D54" s="93" t="s">
        <v>440</v>
      </c>
      <c r="E54" s="93" t="s">
        <v>441</v>
      </c>
      <c r="F54" s="94">
        <v>13</v>
      </c>
      <c r="G54" s="95">
        <v>0.92307692307692313</v>
      </c>
      <c r="H54" s="118">
        <v>7.6923076923076927E-2</v>
      </c>
      <c r="I54" s="96" t="s">
        <v>57</v>
      </c>
      <c r="J54" s="96" t="s">
        <v>57</v>
      </c>
      <c r="K54" s="96" t="s">
        <v>57</v>
      </c>
      <c r="L54" s="96" t="s">
        <v>57</v>
      </c>
      <c r="M54" s="96" t="s">
        <v>57</v>
      </c>
      <c r="N54" s="96" t="s">
        <v>57</v>
      </c>
      <c r="O54" s="68"/>
      <c r="P54" s="68"/>
      <c r="Q54" s="19"/>
    </row>
    <row r="55" spans="1:17" x14ac:dyDescent="0.35">
      <c r="A55" s="93" t="s">
        <v>55</v>
      </c>
      <c r="B55" s="93" t="s">
        <v>189</v>
      </c>
      <c r="C55" s="93" t="s">
        <v>190</v>
      </c>
      <c r="D55" s="93" t="s">
        <v>442</v>
      </c>
      <c r="E55" s="93" t="s">
        <v>443</v>
      </c>
      <c r="F55" s="94">
        <v>1</v>
      </c>
      <c r="G55" s="95" t="s">
        <v>57</v>
      </c>
      <c r="H55" s="118" t="s">
        <v>57</v>
      </c>
      <c r="I55" s="96" t="s">
        <v>57</v>
      </c>
      <c r="J55" s="96" t="s">
        <v>57</v>
      </c>
      <c r="K55" s="96" t="s">
        <v>57</v>
      </c>
      <c r="L55" s="96" t="s">
        <v>57</v>
      </c>
      <c r="M55" s="96" t="s">
        <v>57</v>
      </c>
      <c r="N55" s="96" t="s">
        <v>57</v>
      </c>
      <c r="O55" s="68"/>
      <c r="P55" s="68"/>
      <c r="Q55" s="19"/>
    </row>
    <row r="56" spans="1:17" x14ac:dyDescent="0.35">
      <c r="A56" s="93" t="s">
        <v>55</v>
      </c>
      <c r="B56" s="93" t="s">
        <v>185</v>
      </c>
      <c r="C56" s="93" t="s">
        <v>186</v>
      </c>
      <c r="D56" s="93" t="s">
        <v>444</v>
      </c>
      <c r="E56" s="93" t="s">
        <v>445</v>
      </c>
      <c r="F56" s="94">
        <v>0</v>
      </c>
      <c r="G56" s="95" t="s">
        <v>8</v>
      </c>
      <c r="H56" s="118" t="s">
        <v>8</v>
      </c>
      <c r="I56" s="96">
        <v>0</v>
      </c>
      <c r="J56" s="96">
        <v>0</v>
      </c>
      <c r="K56" s="96">
        <v>0</v>
      </c>
      <c r="L56" s="96">
        <v>0</v>
      </c>
      <c r="M56" s="96">
        <v>0</v>
      </c>
      <c r="N56" s="96">
        <v>0</v>
      </c>
      <c r="O56" s="68"/>
      <c r="P56" s="68"/>
      <c r="Q56" s="19"/>
    </row>
    <row r="57" spans="1:17" x14ac:dyDescent="0.35">
      <c r="A57" s="93" t="s">
        <v>55</v>
      </c>
      <c r="B57" s="93" t="s">
        <v>187</v>
      </c>
      <c r="C57" s="93" t="s">
        <v>188</v>
      </c>
      <c r="D57" s="93" t="s">
        <v>446</v>
      </c>
      <c r="E57" s="93" t="s">
        <v>447</v>
      </c>
      <c r="F57" s="94">
        <v>0</v>
      </c>
      <c r="G57" s="95" t="s">
        <v>8</v>
      </c>
      <c r="H57" s="118" t="s">
        <v>8</v>
      </c>
      <c r="I57" s="96">
        <v>0</v>
      </c>
      <c r="J57" s="96">
        <v>0</v>
      </c>
      <c r="K57" s="96">
        <v>0</v>
      </c>
      <c r="L57" s="96">
        <v>0</v>
      </c>
      <c r="M57" s="96">
        <v>0</v>
      </c>
      <c r="N57" s="96">
        <v>0</v>
      </c>
      <c r="O57" s="68"/>
      <c r="P57" s="68"/>
      <c r="Q57" s="19"/>
    </row>
    <row r="58" spans="1:17" x14ac:dyDescent="0.35">
      <c r="A58" s="93" t="s">
        <v>60</v>
      </c>
      <c r="B58" s="93" t="s">
        <v>191</v>
      </c>
      <c r="C58" s="93" t="s">
        <v>192</v>
      </c>
      <c r="D58" s="93" t="s">
        <v>448</v>
      </c>
      <c r="E58" s="93" t="s">
        <v>449</v>
      </c>
      <c r="F58" s="94">
        <v>34</v>
      </c>
      <c r="G58" s="95">
        <v>0.94117647058823528</v>
      </c>
      <c r="H58" s="118">
        <v>2.9411764705882353E-2</v>
      </c>
      <c r="I58" s="96">
        <v>26</v>
      </c>
      <c r="J58" s="96">
        <v>6</v>
      </c>
      <c r="K58" s="96">
        <v>1</v>
      </c>
      <c r="L58" s="96">
        <v>1</v>
      </c>
      <c r="M58" s="96">
        <v>0</v>
      </c>
      <c r="N58" s="96">
        <v>0</v>
      </c>
      <c r="O58" s="68"/>
      <c r="P58" s="68"/>
      <c r="Q58" s="19"/>
    </row>
    <row r="59" spans="1:17" x14ac:dyDescent="0.35">
      <c r="A59" s="93" t="s">
        <v>60</v>
      </c>
      <c r="B59" s="93" t="s">
        <v>191</v>
      </c>
      <c r="C59" s="93" t="s">
        <v>192</v>
      </c>
      <c r="D59" s="93" t="s">
        <v>450</v>
      </c>
      <c r="E59" s="93" t="s">
        <v>451</v>
      </c>
      <c r="F59" s="94">
        <v>74</v>
      </c>
      <c r="G59" s="95">
        <v>0.90540540540540537</v>
      </c>
      <c r="H59" s="118">
        <v>2.7027027027027029E-2</v>
      </c>
      <c r="I59" s="96">
        <v>50</v>
      </c>
      <c r="J59" s="96">
        <v>17</v>
      </c>
      <c r="K59" s="96">
        <v>5</v>
      </c>
      <c r="L59" s="96">
        <v>1</v>
      </c>
      <c r="M59" s="96">
        <v>1</v>
      </c>
      <c r="N59" s="96">
        <v>0</v>
      </c>
      <c r="O59" s="68"/>
      <c r="P59" s="68"/>
      <c r="Q59" s="19"/>
    </row>
    <row r="60" spans="1:17" x14ac:dyDescent="0.35">
      <c r="A60" s="93" t="s">
        <v>62</v>
      </c>
      <c r="B60" s="93" t="s">
        <v>193</v>
      </c>
      <c r="C60" s="93" t="s">
        <v>194</v>
      </c>
      <c r="D60" s="93" t="s">
        <v>453</v>
      </c>
      <c r="E60" s="93" t="s">
        <v>454</v>
      </c>
      <c r="F60" s="94">
        <v>107</v>
      </c>
      <c r="G60" s="95">
        <v>0.85981308411214952</v>
      </c>
      <c r="H60" s="118">
        <v>7.476635514018691E-2</v>
      </c>
      <c r="I60" s="96">
        <v>56</v>
      </c>
      <c r="J60" s="96">
        <v>36</v>
      </c>
      <c r="K60" s="96">
        <v>7</v>
      </c>
      <c r="L60" s="96">
        <v>5</v>
      </c>
      <c r="M60" s="96">
        <v>3</v>
      </c>
      <c r="N60" s="96">
        <v>0</v>
      </c>
      <c r="O60" s="68"/>
      <c r="P60" s="68"/>
      <c r="Q60" s="19"/>
    </row>
    <row r="61" spans="1:17" x14ac:dyDescent="0.35">
      <c r="A61" s="93" t="s">
        <v>62</v>
      </c>
      <c r="B61" s="93" t="s">
        <v>197</v>
      </c>
      <c r="C61" s="93" t="s">
        <v>198</v>
      </c>
      <c r="D61" s="93" t="s">
        <v>459</v>
      </c>
      <c r="E61" s="93" t="s">
        <v>412</v>
      </c>
      <c r="F61" s="94">
        <v>8</v>
      </c>
      <c r="G61" s="95">
        <v>1</v>
      </c>
      <c r="H61" s="118">
        <v>0</v>
      </c>
      <c r="I61" s="96" t="s">
        <v>57</v>
      </c>
      <c r="J61" s="96" t="s">
        <v>57</v>
      </c>
      <c r="K61" s="96" t="s">
        <v>57</v>
      </c>
      <c r="L61" s="96" t="s">
        <v>57</v>
      </c>
      <c r="M61" s="96" t="s">
        <v>57</v>
      </c>
      <c r="N61" s="96" t="s">
        <v>57</v>
      </c>
      <c r="O61" s="68"/>
      <c r="P61" s="68"/>
      <c r="Q61" s="19"/>
    </row>
    <row r="62" spans="1:17" x14ac:dyDescent="0.35">
      <c r="A62" s="93" t="s">
        <v>62</v>
      </c>
      <c r="B62" s="93" t="s">
        <v>197</v>
      </c>
      <c r="C62" s="93" t="s">
        <v>198</v>
      </c>
      <c r="D62" s="93" t="s">
        <v>460</v>
      </c>
      <c r="E62" s="93" t="s">
        <v>461</v>
      </c>
      <c r="F62" s="94">
        <v>1</v>
      </c>
      <c r="G62" s="95" t="s">
        <v>57</v>
      </c>
      <c r="H62" s="118" t="s">
        <v>57</v>
      </c>
      <c r="I62" s="96" t="s">
        <v>57</v>
      </c>
      <c r="J62" s="96" t="s">
        <v>57</v>
      </c>
      <c r="K62" s="96" t="s">
        <v>57</v>
      </c>
      <c r="L62" s="96" t="s">
        <v>57</v>
      </c>
      <c r="M62" s="96" t="s">
        <v>57</v>
      </c>
      <c r="N62" s="96" t="s">
        <v>57</v>
      </c>
      <c r="O62" s="68"/>
      <c r="P62" s="68"/>
      <c r="Q62" s="19"/>
    </row>
    <row r="63" spans="1:17" x14ac:dyDescent="0.35">
      <c r="A63" s="93" t="s">
        <v>64</v>
      </c>
      <c r="B63" s="93" t="s">
        <v>203</v>
      </c>
      <c r="C63" s="93" t="s">
        <v>204</v>
      </c>
      <c r="D63" s="93" t="s">
        <v>462</v>
      </c>
      <c r="E63" s="93" t="s">
        <v>463</v>
      </c>
      <c r="F63" s="94">
        <v>53</v>
      </c>
      <c r="G63" s="95">
        <v>0.96226415094339623</v>
      </c>
      <c r="H63" s="118">
        <v>1.8867924528301886E-2</v>
      </c>
      <c r="I63" s="96">
        <v>44</v>
      </c>
      <c r="J63" s="96">
        <v>7</v>
      </c>
      <c r="K63" s="96">
        <v>0</v>
      </c>
      <c r="L63" s="96">
        <v>0</v>
      </c>
      <c r="M63" s="96">
        <v>1</v>
      </c>
      <c r="N63" s="96">
        <v>1</v>
      </c>
      <c r="O63" s="68"/>
      <c r="P63" s="68"/>
      <c r="Q63" s="19"/>
    </row>
    <row r="64" spans="1:17" x14ac:dyDescent="0.35">
      <c r="A64" s="93" t="s">
        <v>64</v>
      </c>
      <c r="B64" s="93" t="s">
        <v>199</v>
      </c>
      <c r="C64" s="93" t="s">
        <v>200</v>
      </c>
      <c r="D64" s="93" t="s">
        <v>467</v>
      </c>
      <c r="E64" s="93" t="s">
        <v>468</v>
      </c>
      <c r="F64" s="94">
        <v>11</v>
      </c>
      <c r="G64" s="95">
        <v>0.90909090909090906</v>
      </c>
      <c r="H64" s="118">
        <v>0</v>
      </c>
      <c r="I64" s="96">
        <v>8</v>
      </c>
      <c r="J64" s="96">
        <v>2</v>
      </c>
      <c r="K64" s="96">
        <v>1</v>
      </c>
      <c r="L64" s="96">
        <v>0</v>
      </c>
      <c r="M64" s="96">
        <v>0</v>
      </c>
      <c r="N64" s="96">
        <v>0</v>
      </c>
      <c r="O64" s="68"/>
      <c r="P64" s="68"/>
      <c r="Q64" s="19"/>
    </row>
    <row r="65" spans="1:17" x14ac:dyDescent="0.35">
      <c r="A65" s="93" t="s">
        <v>64</v>
      </c>
      <c r="B65" s="93" t="s">
        <v>199</v>
      </c>
      <c r="C65" s="93" t="s">
        <v>200</v>
      </c>
      <c r="D65" s="93" t="s">
        <v>469</v>
      </c>
      <c r="E65" s="93" t="s">
        <v>470</v>
      </c>
      <c r="F65" s="94">
        <v>10</v>
      </c>
      <c r="G65" s="95">
        <v>0.7</v>
      </c>
      <c r="H65" s="118">
        <v>0</v>
      </c>
      <c r="I65" s="96">
        <v>6</v>
      </c>
      <c r="J65" s="96">
        <v>1</v>
      </c>
      <c r="K65" s="96">
        <v>3</v>
      </c>
      <c r="L65" s="96">
        <v>0</v>
      </c>
      <c r="M65" s="96">
        <v>0</v>
      </c>
      <c r="N65" s="96">
        <v>0</v>
      </c>
      <c r="O65" s="68"/>
      <c r="P65" s="68"/>
      <c r="Q65" s="19"/>
    </row>
    <row r="66" spans="1:17" x14ac:dyDescent="0.35">
      <c r="A66" s="93" t="s">
        <v>64</v>
      </c>
      <c r="B66" s="93" t="s">
        <v>205</v>
      </c>
      <c r="C66" s="93" t="s">
        <v>206</v>
      </c>
      <c r="D66" s="93" t="s">
        <v>473</v>
      </c>
      <c r="E66" s="93" t="s">
        <v>474</v>
      </c>
      <c r="F66" s="94">
        <v>1</v>
      </c>
      <c r="G66" s="95" t="s">
        <v>57</v>
      </c>
      <c r="H66" s="118" t="s">
        <v>57</v>
      </c>
      <c r="I66" s="96" t="s">
        <v>57</v>
      </c>
      <c r="J66" s="96" t="s">
        <v>57</v>
      </c>
      <c r="K66" s="96" t="s">
        <v>57</v>
      </c>
      <c r="L66" s="96" t="s">
        <v>57</v>
      </c>
      <c r="M66" s="96" t="s">
        <v>57</v>
      </c>
      <c r="N66" s="96" t="s">
        <v>57</v>
      </c>
      <c r="O66" s="68"/>
      <c r="P66" s="68"/>
      <c r="Q66" s="19"/>
    </row>
    <row r="67" spans="1:17" x14ac:dyDescent="0.35">
      <c r="A67" s="93" t="s">
        <v>64</v>
      </c>
      <c r="B67" s="93" t="s">
        <v>205</v>
      </c>
      <c r="C67" s="93" t="s">
        <v>206</v>
      </c>
      <c r="D67" s="93" t="s">
        <v>476</v>
      </c>
      <c r="E67" s="93" t="s">
        <v>477</v>
      </c>
      <c r="F67" s="94">
        <v>166</v>
      </c>
      <c r="G67" s="95">
        <v>0.93975903614457834</v>
      </c>
      <c r="H67" s="118">
        <v>4.8192771084337352E-2</v>
      </c>
      <c r="I67" s="96" t="s">
        <v>57</v>
      </c>
      <c r="J67" s="96" t="s">
        <v>57</v>
      </c>
      <c r="K67" s="96" t="s">
        <v>57</v>
      </c>
      <c r="L67" s="96" t="s">
        <v>57</v>
      </c>
      <c r="M67" s="96" t="s">
        <v>57</v>
      </c>
      <c r="N67" s="96" t="s">
        <v>57</v>
      </c>
      <c r="O67" s="68"/>
      <c r="P67" s="68"/>
      <c r="Q67" s="19"/>
    </row>
    <row r="68" spans="1:17" x14ac:dyDescent="0.35">
      <c r="A68" s="93" t="s">
        <v>64</v>
      </c>
      <c r="B68" s="93" t="s">
        <v>201</v>
      </c>
      <c r="C68" s="93" t="s">
        <v>202</v>
      </c>
      <c r="D68" s="93" t="s">
        <v>478</v>
      </c>
      <c r="E68" s="93" t="s">
        <v>479</v>
      </c>
      <c r="F68" s="94">
        <v>20</v>
      </c>
      <c r="G68" s="95">
        <v>0.9</v>
      </c>
      <c r="H68" s="118">
        <v>0.1</v>
      </c>
      <c r="I68" s="96">
        <v>14</v>
      </c>
      <c r="J68" s="96">
        <v>4</v>
      </c>
      <c r="K68" s="96">
        <v>0</v>
      </c>
      <c r="L68" s="96">
        <v>0</v>
      </c>
      <c r="M68" s="96">
        <v>2</v>
      </c>
      <c r="N68" s="96">
        <v>0</v>
      </c>
      <c r="O68" s="68"/>
      <c r="P68" s="68"/>
      <c r="Q68" s="19"/>
    </row>
    <row r="69" spans="1:17" x14ac:dyDescent="0.35">
      <c r="A69" s="93" t="s">
        <v>66</v>
      </c>
      <c r="B69" s="93" t="s">
        <v>211</v>
      </c>
      <c r="C69" s="93" t="s">
        <v>212</v>
      </c>
      <c r="D69" s="93" t="s">
        <v>482</v>
      </c>
      <c r="E69" s="93" t="s">
        <v>483</v>
      </c>
      <c r="F69" s="94">
        <v>56</v>
      </c>
      <c r="G69" s="95">
        <v>0.9642857142857143</v>
      </c>
      <c r="H69" s="118">
        <v>1.7857142857142856E-2</v>
      </c>
      <c r="I69" s="96">
        <v>46</v>
      </c>
      <c r="J69" s="96">
        <v>8</v>
      </c>
      <c r="K69" s="96">
        <v>1</v>
      </c>
      <c r="L69" s="96">
        <v>1</v>
      </c>
      <c r="M69" s="96">
        <v>0</v>
      </c>
      <c r="N69" s="96">
        <v>0</v>
      </c>
      <c r="O69" s="68"/>
      <c r="P69" s="68"/>
      <c r="Q69" s="19"/>
    </row>
    <row r="70" spans="1:17" x14ac:dyDescent="0.35">
      <c r="A70" s="93" t="s">
        <v>66</v>
      </c>
      <c r="B70" s="93" t="s">
        <v>207</v>
      </c>
      <c r="C70" s="93" t="s">
        <v>208</v>
      </c>
      <c r="D70" s="93" t="s">
        <v>487</v>
      </c>
      <c r="E70" s="93" t="s">
        <v>488</v>
      </c>
      <c r="F70" s="94">
        <v>8</v>
      </c>
      <c r="G70" s="95">
        <v>0.75</v>
      </c>
      <c r="H70" s="118">
        <v>0.125</v>
      </c>
      <c r="I70" s="96">
        <v>5</v>
      </c>
      <c r="J70" s="96">
        <v>1</v>
      </c>
      <c r="K70" s="96">
        <v>1</v>
      </c>
      <c r="L70" s="96">
        <v>0</v>
      </c>
      <c r="M70" s="96">
        <v>1</v>
      </c>
      <c r="N70" s="96">
        <v>0</v>
      </c>
      <c r="O70" s="68"/>
      <c r="P70" s="68"/>
      <c r="Q70" s="19"/>
    </row>
    <row r="71" spans="1:17" x14ac:dyDescent="0.35">
      <c r="A71" s="93" t="s">
        <v>66</v>
      </c>
      <c r="B71" s="93" t="s">
        <v>209</v>
      </c>
      <c r="C71" s="93" t="s">
        <v>210</v>
      </c>
      <c r="D71" s="93" t="s">
        <v>489</v>
      </c>
      <c r="E71" s="93" t="s">
        <v>490</v>
      </c>
      <c r="F71" s="94">
        <v>0</v>
      </c>
      <c r="G71" s="95" t="s">
        <v>8</v>
      </c>
      <c r="H71" s="118" t="s">
        <v>8</v>
      </c>
      <c r="I71" s="96">
        <v>0</v>
      </c>
      <c r="J71" s="96">
        <v>0</v>
      </c>
      <c r="K71" s="96">
        <v>0</v>
      </c>
      <c r="L71" s="96">
        <v>0</v>
      </c>
      <c r="M71" s="96">
        <v>0</v>
      </c>
      <c r="N71" s="96">
        <v>0</v>
      </c>
      <c r="O71" s="68"/>
      <c r="P71" s="68"/>
      <c r="Q71" s="19"/>
    </row>
    <row r="72" spans="1:17" x14ac:dyDescent="0.35">
      <c r="A72" s="93" t="s">
        <v>68</v>
      </c>
      <c r="B72" s="93" t="s">
        <v>215</v>
      </c>
      <c r="C72" s="93" t="s">
        <v>216</v>
      </c>
      <c r="D72" s="93" t="s">
        <v>732</v>
      </c>
      <c r="E72" s="93" t="s">
        <v>733</v>
      </c>
      <c r="F72" s="94">
        <v>136</v>
      </c>
      <c r="G72" s="95">
        <v>0.8970588235294118</v>
      </c>
      <c r="H72" s="118">
        <v>5.1470588235294115E-2</v>
      </c>
      <c r="I72" s="96">
        <v>91</v>
      </c>
      <c r="J72" s="96">
        <v>31</v>
      </c>
      <c r="K72" s="96">
        <v>5</v>
      </c>
      <c r="L72" s="96">
        <v>3</v>
      </c>
      <c r="M72" s="96">
        <v>4</v>
      </c>
      <c r="N72" s="96">
        <v>2</v>
      </c>
      <c r="O72" s="68"/>
      <c r="P72" s="68"/>
      <c r="Q72" s="19"/>
    </row>
    <row r="73" spans="1:17" x14ac:dyDescent="0.35">
      <c r="A73" s="93" t="s">
        <v>68</v>
      </c>
      <c r="B73" s="93" t="s">
        <v>217</v>
      </c>
      <c r="C73" s="93" t="s">
        <v>218</v>
      </c>
      <c r="D73" s="93" t="s">
        <v>492</v>
      </c>
      <c r="E73" s="93" t="s">
        <v>493</v>
      </c>
      <c r="F73" s="94">
        <v>55</v>
      </c>
      <c r="G73" s="95">
        <v>0.92727272727272725</v>
      </c>
      <c r="H73" s="118">
        <v>5.4545454545454543E-2</v>
      </c>
      <c r="I73" s="96" t="s">
        <v>57</v>
      </c>
      <c r="J73" s="96" t="s">
        <v>57</v>
      </c>
      <c r="K73" s="96" t="s">
        <v>57</v>
      </c>
      <c r="L73" s="96" t="s">
        <v>57</v>
      </c>
      <c r="M73" s="96" t="s">
        <v>57</v>
      </c>
      <c r="N73" s="96" t="s">
        <v>57</v>
      </c>
      <c r="O73" s="68"/>
      <c r="P73" s="68"/>
      <c r="Q73" s="19"/>
    </row>
    <row r="74" spans="1:17" x14ac:dyDescent="0.35">
      <c r="A74" s="93" t="s">
        <v>68</v>
      </c>
      <c r="B74" s="93" t="s">
        <v>217</v>
      </c>
      <c r="C74" s="93" t="s">
        <v>218</v>
      </c>
      <c r="D74" s="93" t="s">
        <v>494</v>
      </c>
      <c r="E74" s="93" t="s">
        <v>495</v>
      </c>
      <c r="F74" s="94">
        <v>2</v>
      </c>
      <c r="G74" s="95" t="s">
        <v>57</v>
      </c>
      <c r="H74" s="118" t="s">
        <v>57</v>
      </c>
      <c r="I74" s="96" t="s">
        <v>57</v>
      </c>
      <c r="J74" s="96" t="s">
        <v>57</v>
      </c>
      <c r="K74" s="96" t="s">
        <v>57</v>
      </c>
      <c r="L74" s="96" t="s">
        <v>57</v>
      </c>
      <c r="M74" s="96" t="s">
        <v>57</v>
      </c>
      <c r="N74" s="96" t="s">
        <v>57</v>
      </c>
      <c r="O74" s="68"/>
      <c r="P74" s="68"/>
      <c r="Q74" s="19"/>
    </row>
    <row r="75" spans="1:17" x14ac:dyDescent="0.35">
      <c r="A75" s="93" t="s">
        <v>68</v>
      </c>
      <c r="B75" s="93" t="s">
        <v>217</v>
      </c>
      <c r="C75" s="93" t="s">
        <v>218</v>
      </c>
      <c r="D75" s="93" t="s">
        <v>496</v>
      </c>
      <c r="E75" s="93" t="s">
        <v>497</v>
      </c>
      <c r="F75" s="94">
        <v>137</v>
      </c>
      <c r="G75" s="95">
        <v>0.96350364963503654</v>
      </c>
      <c r="H75" s="118">
        <v>7.2992700729927005E-3</v>
      </c>
      <c r="I75" s="96">
        <v>107</v>
      </c>
      <c r="J75" s="96">
        <v>25</v>
      </c>
      <c r="K75" s="96">
        <v>4</v>
      </c>
      <c r="L75" s="96">
        <v>1</v>
      </c>
      <c r="M75" s="96">
        <v>0</v>
      </c>
      <c r="N75" s="96">
        <v>0</v>
      </c>
      <c r="O75" s="68"/>
      <c r="P75" s="68"/>
      <c r="Q75" s="19"/>
    </row>
    <row r="76" spans="1:17" x14ac:dyDescent="0.35">
      <c r="A76" s="93" t="s">
        <v>68</v>
      </c>
      <c r="B76" s="93" t="s">
        <v>213</v>
      </c>
      <c r="C76" s="93" t="s">
        <v>214</v>
      </c>
      <c r="D76" s="93" t="s">
        <v>498</v>
      </c>
      <c r="E76" s="93" t="s">
        <v>499</v>
      </c>
      <c r="F76" s="94">
        <v>22</v>
      </c>
      <c r="G76" s="95">
        <v>0.95454545454545459</v>
      </c>
      <c r="H76" s="118">
        <v>4.5454545454545456E-2</v>
      </c>
      <c r="I76" s="96">
        <v>15</v>
      </c>
      <c r="J76" s="96">
        <v>6</v>
      </c>
      <c r="K76" s="96">
        <v>0</v>
      </c>
      <c r="L76" s="96">
        <v>0</v>
      </c>
      <c r="M76" s="96">
        <v>1</v>
      </c>
      <c r="N76" s="96">
        <v>0</v>
      </c>
      <c r="O76" s="68"/>
      <c r="P76" s="68"/>
      <c r="Q76" s="19"/>
    </row>
    <row r="77" spans="1:17" x14ac:dyDescent="0.35">
      <c r="A77" s="93" t="s">
        <v>70</v>
      </c>
      <c r="B77" s="93" t="s">
        <v>223</v>
      </c>
      <c r="C77" s="93" t="s">
        <v>224</v>
      </c>
      <c r="D77" s="93" t="s">
        <v>500</v>
      </c>
      <c r="E77" s="93" t="s">
        <v>501</v>
      </c>
      <c r="F77" s="94">
        <v>76</v>
      </c>
      <c r="G77" s="95">
        <v>0.94736842105263153</v>
      </c>
      <c r="H77" s="118">
        <v>2.6315789473684209E-2</v>
      </c>
      <c r="I77" s="96">
        <v>54</v>
      </c>
      <c r="J77" s="96">
        <v>18</v>
      </c>
      <c r="K77" s="96">
        <v>2</v>
      </c>
      <c r="L77" s="96">
        <v>2</v>
      </c>
      <c r="M77" s="96">
        <v>0</v>
      </c>
      <c r="N77" s="96">
        <v>0</v>
      </c>
      <c r="O77" s="68"/>
      <c r="P77" s="68"/>
      <c r="Q77" s="19"/>
    </row>
    <row r="78" spans="1:17" x14ac:dyDescent="0.35">
      <c r="A78" s="93" t="s">
        <v>70</v>
      </c>
      <c r="B78" s="93" t="s">
        <v>223</v>
      </c>
      <c r="C78" s="93" t="s">
        <v>224</v>
      </c>
      <c r="D78" s="93" t="s">
        <v>508</v>
      </c>
      <c r="E78" s="93" t="s">
        <v>509</v>
      </c>
      <c r="F78" s="94">
        <v>29</v>
      </c>
      <c r="G78" s="95">
        <v>0.82758620689655171</v>
      </c>
      <c r="H78" s="118">
        <v>6.8965517241379309E-2</v>
      </c>
      <c r="I78" s="96">
        <v>11</v>
      </c>
      <c r="J78" s="96">
        <v>13</v>
      </c>
      <c r="K78" s="96">
        <v>3</v>
      </c>
      <c r="L78" s="96">
        <v>2</v>
      </c>
      <c r="M78" s="96">
        <v>0</v>
      </c>
      <c r="N78" s="96">
        <v>0</v>
      </c>
      <c r="O78" s="68"/>
      <c r="P78" s="68"/>
      <c r="Q78" s="19"/>
    </row>
    <row r="79" spans="1:17" x14ac:dyDescent="0.35">
      <c r="A79" s="93" t="s">
        <v>70</v>
      </c>
      <c r="B79" s="93" t="s">
        <v>223</v>
      </c>
      <c r="C79" s="93" t="s">
        <v>224</v>
      </c>
      <c r="D79" s="93" t="s">
        <v>510</v>
      </c>
      <c r="E79" s="93" t="s">
        <v>511</v>
      </c>
      <c r="F79" s="94">
        <v>71</v>
      </c>
      <c r="G79" s="95">
        <v>0.971830985915493</v>
      </c>
      <c r="H79" s="118">
        <v>0</v>
      </c>
      <c r="I79" s="96">
        <v>51</v>
      </c>
      <c r="J79" s="96">
        <v>18</v>
      </c>
      <c r="K79" s="96">
        <v>2</v>
      </c>
      <c r="L79" s="96">
        <v>0</v>
      </c>
      <c r="M79" s="96">
        <v>0</v>
      </c>
      <c r="N79" s="96">
        <v>0</v>
      </c>
      <c r="O79" s="68"/>
      <c r="P79" s="68"/>
      <c r="Q79" s="19"/>
    </row>
    <row r="80" spans="1:17" x14ac:dyDescent="0.35">
      <c r="A80" s="93" t="s">
        <v>70</v>
      </c>
      <c r="B80" s="93" t="s">
        <v>219</v>
      </c>
      <c r="C80" s="93" t="s">
        <v>220</v>
      </c>
      <c r="D80" s="93" t="s">
        <v>512</v>
      </c>
      <c r="E80" s="93" t="s">
        <v>513</v>
      </c>
      <c r="F80" s="94">
        <v>23</v>
      </c>
      <c r="G80" s="95">
        <v>0.86956521739130432</v>
      </c>
      <c r="H80" s="118">
        <v>4.3478260869565216E-2</v>
      </c>
      <c r="I80" s="96" t="s">
        <v>57</v>
      </c>
      <c r="J80" s="96" t="s">
        <v>57</v>
      </c>
      <c r="K80" s="96" t="s">
        <v>57</v>
      </c>
      <c r="L80" s="96" t="s">
        <v>57</v>
      </c>
      <c r="M80" s="96" t="s">
        <v>57</v>
      </c>
      <c r="N80" s="96" t="s">
        <v>57</v>
      </c>
      <c r="O80" s="68"/>
      <c r="P80" s="68"/>
      <c r="Q80" s="19"/>
    </row>
    <row r="81" spans="1:17" x14ac:dyDescent="0.35">
      <c r="A81" s="93" t="s">
        <v>70</v>
      </c>
      <c r="B81" s="93" t="s">
        <v>221</v>
      </c>
      <c r="C81" s="93" t="s">
        <v>222</v>
      </c>
      <c r="D81" s="93" t="s">
        <v>514</v>
      </c>
      <c r="E81" s="93" t="s">
        <v>374</v>
      </c>
      <c r="F81" s="94">
        <v>0</v>
      </c>
      <c r="G81" s="95" t="s">
        <v>8</v>
      </c>
      <c r="H81" s="118" t="s">
        <v>8</v>
      </c>
      <c r="I81" s="96">
        <v>0</v>
      </c>
      <c r="J81" s="96">
        <v>0</v>
      </c>
      <c r="K81" s="96">
        <v>0</v>
      </c>
      <c r="L81" s="96">
        <v>0</v>
      </c>
      <c r="M81" s="96">
        <v>0</v>
      </c>
      <c r="N81" s="96">
        <v>0</v>
      </c>
      <c r="O81" s="68"/>
      <c r="P81" s="68"/>
      <c r="Q81" s="19"/>
    </row>
    <row r="82" spans="1:17" x14ac:dyDescent="0.35">
      <c r="A82" s="93" t="s">
        <v>70</v>
      </c>
      <c r="B82" s="93" t="s">
        <v>221</v>
      </c>
      <c r="C82" s="93" t="s">
        <v>222</v>
      </c>
      <c r="D82" s="93" t="s">
        <v>515</v>
      </c>
      <c r="E82" s="93" t="s">
        <v>516</v>
      </c>
      <c r="F82" s="94">
        <v>2</v>
      </c>
      <c r="G82" s="95" t="s">
        <v>57</v>
      </c>
      <c r="H82" s="118" t="s">
        <v>57</v>
      </c>
      <c r="I82" s="96" t="s">
        <v>57</v>
      </c>
      <c r="J82" s="96" t="s">
        <v>57</v>
      </c>
      <c r="K82" s="96" t="s">
        <v>57</v>
      </c>
      <c r="L82" s="96" t="s">
        <v>57</v>
      </c>
      <c r="M82" s="96" t="s">
        <v>57</v>
      </c>
      <c r="N82" s="96" t="s">
        <v>57</v>
      </c>
      <c r="O82" s="68"/>
      <c r="P82" s="68"/>
      <c r="Q82" s="19"/>
    </row>
    <row r="83" spans="1:17" x14ac:dyDescent="0.35">
      <c r="A83" s="93" t="s">
        <v>72</v>
      </c>
      <c r="B83" s="93" t="s">
        <v>225</v>
      </c>
      <c r="C83" s="93" t="s">
        <v>226</v>
      </c>
      <c r="D83" s="93" t="s">
        <v>517</v>
      </c>
      <c r="E83" s="93" t="s">
        <v>518</v>
      </c>
      <c r="F83" s="94">
        <v>13</v>
      </c>
      <c r="G83" s="95">
        <v>1</v>
      </c>
      <c r="H83" s="118">
        <v>0</v>
      </c>
      <c r="I83" s="96">
        <v>12</v>
      </c>
      <c r="J83" s="96">
        <v>1</v>
      </c>
      <c r="K83" s="96">
        <v>0</v>
      </c>
      <c r="L83" s="96">
        <v>0</v>
      </c>
      <c r="M83" s="96">
        <v>0</v>
      </c>
      <c r="N83" s="96">
        <v>0</v>
      </c>
      <c r="O83" s="68"/>
      <c r="P83" s="68"/>
      <c r="Q83" s="19"/>
    </row>
    <row r="84" spans="1:17" x14ac:dyDescent="0.35">
      <c r="A84" s="93" t="s">
        <v>72</v>
      </c>
      <c r="B84" s="93" t="s">
        <v>227</v>
      </c>
      <c r="C84" s="93" t="s">
        <v>228</v>
      </c>
      <c r="D84" s="93" t="s">
        <v>520</v>
      </c>
      <c r="E84" s="93" t="s">
        <v>521</v>
      </c>
      <c r="F84" s="94">
        <v>21</v>
      </c>
      <c r="G84" s="95">
        <v>0.90476190476190477</v>
      </c>
      <c r="H84" s="118">
        <v>4.7619047619047616E-2</v>
      </c>
      <c r="I84" s="96">
        <v>17</v>
      </c>
      <c r="J84" s="96">
        <v>2</v>
      </c>
      <c r="K84" s="96">
        <v>1</v>
      </c>
      <c r="L84" s="96">
        <v>1</v>
      </c>
      <c r="M84" s="96">
        <v>0</v>
      </c>
      <c r="N84" s="96">
        <v>0</v>
      </c>
      <c r="O84" s="68"/>
      <c r="P84" s="68"/>
      <c r="Q84" s="19"/>
    </row>
    <row r="85" spans="1:17" x14ac:dyDescent="0.35">
      <c r="A85" s="93" t="s">
        <v>74</v>
      </c>
      <c r="B85" s="93" t="s">
        <v>229</v>
      </c>
      <c r="C85" s="93" t="s">
        <v>230</v>
      </c>
      <c r="D85" s="93" t="s">
        <v>525</v>
      </c>
      <c r="E85" s="93" t="s">
        <v>526</v>
      </c>
      <c r="F85" s="94">
        <v>34</v>
      </c>
      <c r="G85" s="95">
        <v>0.94117647058823528</v>
      </c>
      <c r="H85" s="118">
        <v>2.9411764705882353E-2</v>
      </c>
      <c r="I85" s="96">
        <v>25</v>
      </c>
      <c r="J85" s="96">
        <v>7</v>
      </c>
      <c r="K85" s="96">
        <v>1</v>
      </c>
      <c r="L85" s="96">
        <v>1</v>
      </c>
      <c r="M85" s="96">
        <v>0</v>
      </c>
      <c r="N85" s="96">
        <v>0</v>
      </c>
      <c r="O85" s="68"/>
      <c r="P85" s="68"/>
      <c r="Q85" s="19"/>
    </row>
    <row r="86" spans="1:17" x14ac:dyDescent="0.35">
      <c r="A86" s="93" t="s">
        <v>76</v>
      </c>
      <c r="B86" s="93" t="s">
        <v>231</v>
      </c>
      <c r="C86" s="93" t="s">
        <v>232</v>
      </c>
      <c r="D86" s="93" t="s">
        <v>527</v>
      </c>
      <c r="E86" s="93" t="s">
        <v>528</v>
      </c>
      <c r="F86" s="94">
        <v>2</v>
      </c>
      <c r="G86" s="95" t="s">
        <v>57</v>
      </c>
      <c r="H86" s="118" t="s">
        <v>57</v>
      </c>
      <c r="I86" s="96" t="s">
        <v>57</v>
      </c>
      <c r="J86" s="96" t="s">
        <v>57</v>
      </c>
      <c r="K86" s="96" t="s">
        <v>57</v>
      </c>
      <c r="L86" s="96" t="s">
        <v>57</v>
      </c>
      <c r="M86" s="96" t="s">
        <v>57</v>
      </c>
      <c r="N86" s="96" t="s">
        <v>57</v>
      </c>
      <c r="O86" s="68"/>
      <c r="P86" s="68"/>
      <c r="Q86" s="19"/>
    </row>
    <row r="87" spans="1:17" x14ac:dyDescent="0.35">
      <c r="A87" s="93" t="s">
        <v>76</v>
      </c>
      <c r="B87" s="93" t="s">
        <v>231</v>
      </c>
      <c r="C87" s="93" t="s">
        <v>232</v>
      </c>
      <c r="D87" s="93" t="s">
        <v>529</v>
      </c>
      <c r="E87" s="93" t="s">
        <v>530</v>
      </c>
      <c r="F87" s="94">
        <v>2</v>
      </c>
      <c r="G87" s="95" t="s">
        <v>57</v>
      </c>
      <c r="H87" s="118" t="s">
        <v>57</v>
      </c>
      <c r="I87" s="96" t="s">
        <v>57</v>
      </c>
      <c r="J87" s="96" t="s">
        <v>57</v>
      </c>
      <c r="K87" s="96" t="s">
        <v>57</v>
      </c>
      <c r="L87" s="96" t="s">
        <v>57</v>
      </c>
      <c r="M87" s="96" t="s">
        <v>57</v>
      </c>
      <c r="N87" s="96" t="s">
        <v>57</v>
      </c>
      <c r="O87" s="68"/>
      <c r="P87" s="68"/>
      <c r="Q87" s="19"/>
    </row>
    <row r="88" spans="1:17" x14ac:dyDescent="0.35">
      <c r="A88" s="93" t="s">
        <v>78</v>
      </c>
      <c r="B88" s="93" t="s">
        <v>235</v>
      </c>
      <c r="C88" s="93" t="s">
        <v>236</v>
      </c>
      <c r="D88" s="93" t="s">
        <v>535</v>
      </c>
      <c r="E88" s="93" t="s">
        <v>536</v>
      </c>
      <c r="F88" s="94">
        <v>17</v>
      </c>
      <c r="G88" s="95">
        <v>1</v>
      </c>
      <c r="H88" s="118">
        <v>0</v>
      </c>
      <c r="I88" s="96">
        <v>16</v>
      </c>
      <c r="J88" s="96">
        <v>1</v>
      </c>
      <c r="K88" s="96">
        <v>0</v>
      </c>
      <c r="L88" s="96">
        <v>0</v>
      </c>
      <c r="M88" s="96">
        <v>0</v>
      </c>
      <c r="N88" s="96">
        <v>0</v>
      </c>
      <c r="O88" s="68"/>
      <c r="P88" s="68"/>
      <c r="Q88" s="19"/>
    </row>
    <row r="89" spans="1:17" x14ac:dyDescent="0.35">
      <c r="A89" s="93" t="s">
        <v>78</v>
      </c>
      <c r="B89" s="93" t="s">
        <v>235</v>
      </c>
      <c r="C89" s="93" t="s">
        <v>236</v>
      </c>
      <c r="D89" s="93" t="s">
        <v>537</v>
      </c>
      <c r="E89" s="93" t="s">
        <v>538</v>
      </c>
      <c r="F89" s="94">
        <v>16</v>
      </c>
      <c r="G89" s="95">
        <v>0.9375</v>
      </c>
      <c r="H89" s="118">
        <v>6.25E-2</v>
      </c>
      <c r="I89" s="96">
        <v>13</v>
      </c>
      <c r="J89" s="96">
        <v>2</v>
      </c>
      <c r="K89" s="96">
        <v>0</v>
      </c>
      <c r="L89" s="96">
        <v>0</v>
      </c>
      <c r="M89" s="96">
        <v>1</v>
      </c>
      <c r="N89" s="96">
        <v>0</v>
      </c>
      <c r="O89" s="68"/>
      <c r="P89" s="68"/>
      <c r="Q89" s="19"/>
    </row>
    <row r="90" spans="1:17" x14ac:dyDescent="0.35">
      <c r="A90" s="93" t="s">
        <v>78</v>
      </c>
      <c r="B90" s="93" t="s">
        <v>235</v>
      </c>
      <c r="C90" s="93" t="s">
        <v>236</v>
      </c>
      <c r="D90" s="93" t="s">
        <v>539</v>
      </c>
      <c r="E90" s="93" t="s">
        <v>540</v>
      </c>
      <c r="F90" s="94">
        <v>17</v>
      </c>
      <c r="G90" s="95">
        <v>0.94117647058823528</v>
      </c>
      <c r="H90" s="118">
        <v>5.8823529411764705E-2</v>
      </c>
      <c r="I90" s="96">
        <v>16</v>
      </c>
      <c r="J90" s="96">
        <v>0</v>
      </c>
      <c r="K90" s="96">
        <v>0</v>
      </c>
      <c r="L90" s="96">
        <v>0</v>
      </c>
      <c r="M90" s="96">
        <v>1</v>
      </c>
      <c r="N90" s="96">
        <v>0</v>
      </c>
      <c r="O90" s="68"/>
      <c r="P90" s="68"/>
      <c r="Q90" s="19"/>
    </row>
    <row r="91" spans="1:17" x14ac:dyDescent="0.35">
      <c r="A91" s="93" t="s">
        <v>78</v>
      </c>
      <c r="B91" s="93" t="s">
        <v>235</v>
      </c>
      <c r="C91" s="93" t="s">
        <v>236</v>
      </c>
      <c r="D91" s="93" t="s">
        <v>541</v>
      </c>
      <c r="E91" s="93" t="s">
        <v>542</v>
      </c>
      <c r="F91" s="94">
        <v>16</v>
      </c>
      <c r="G91" s="95">
        <v>0.875</v>
      </c>
      <c r="H91" s="118">
        <v>6.25E-2</v>
      </c>
      <c r="I91" s="96">
        <v>13</v>
      </c>
      <c r="J91" s="96">
        <v>1</v>
      </c>
      <c r="K91" s="96">
        <v>1</v>
      </c>
      <c r="L91" s="96">
        <v>0</v>
      </c>
      <c r="M91" s="96">
        <v>1</v>
      </c>
      <c r="N91" s="96">
        <v>0</v>
      </c>
      <c r="O91" s="68"/>
      <c r="P91" s="68"/>
      <c r="Q91" s="19"/>
    </row>
    <row r="92" spans="1:17" x14ac:dyDescent="0.35">
      <c r="A92" s="93" t="s">
        <v>80</v>
      </c>
      <c r="B92" s="93" t="s">
        <v>237</v>
      </c>
      <c r="C92" s="93" t="s">
        <v>238</v>
      </c>
      <c r="D92" s="93" t="s">
        <v>543</v>
      </c>
      <c r="E92" s="93" t="s">
        <v>544</v>
      </c>
      <c r="F92" s="94">
        <v>1</v>
      </c>
      <c r="G92" s="95" t="s">
        <v>57</v>
      </c>
      <c r="H92" s="118" t="s">
        <v>57</v>
      </c>
      <c r="I92" s="96" t="s">
        <v>57</v>
      </c>
      <c r="J92" s="96" t="s">
        <v>57</v>
      </c>
      <c r="K92" s="96" t="s">
        <v>57</v>
      </c>
      <c r="L92" s="96" t="s">
        <v>57</v>
      </c>
      <c r="M92" s="96" t="s">
        <v>57</v>
      </c>
      <c r="N92" s="96" t="s">
        <v>57</v>
      </c>
      <c r="O92" s="68"/>
      <c r="P92" s="68"/>
      <c r="Q92" s="19"/>
    </row>
    <row r="93" spans="1:17" x14ac:dyDescent="0.35">
      <c r="A93" s="93" t="s">
        <v>82</v>
      </c>
      <c r="B93" s="93" t="s">
        <v>245</v>
      </c>
      <c r="C93" s="93" t="s">
        <v>246</v>
      </c>
      <c r="D93" s="93" t="s">
        <v>545</v>
      </c>
      <c r="E93" s="93" t="s">
        <v>546</v>
      </c>
      <c r="F93" s="94">
        <v>49</v>
      </c>
      <c r="G93" s="95">
        <v>0.87755102040816324</v>
      </c>
      <c r="H93" s="118">
        <v>0.10204081632653061</v>
      </c>
      <c r="I93" s="96">
        <v>38</v>
      </c>
      <c r="J93" s="96">
        <v>5</v>
      </c>
      <c r="K93" s="96">
        <v>1</v>
      </c>
      <c r="L93" s="96">
        <v>4</v>
      </c>
      <c r="M93" s="96">
        <v>1</v>
      </c>
      <c r="N93" s="96">
        <v>0</v>
      </c>
      <c r="O93" s="68"/>
      <c r="P93" s="68"/>
      <c r="Q93" s="19"/>
    </row>
    <row r="94" spans="1:17" x14ac:dyDescent="0.35">
      <c r="A94" s="93" t="s">
        <v>82</v>
      </c>
      <c r="B94" s="93" t="s">
        <v>247</v>
      </c>
      <c r="C94" s="93" t="s">
        <v>248</v>
      </c>
      <c r="D94" s="93" t="s">
        <v>547</v>
      </c>
      <c r="E94" s="93" t="s">
        <v>548</v>
      </c>
      <c r="F94" s="94">
        <v>430</v>
      </c>
      <c r="G94" s="95">
        <v>0.86744186046511629</v>
      </c>
      <c r="H94" s="118">
        <v>6.7441860465116285E-2</v>
      </c>
      <c r="I94" s="96">
        <v>277</v>
      </c>
      <c r="J94" s="96">
        <v>96</v>
      </c>
      <c r="K94" s="96">
        <v>26</v>
      </c>
      <c r="L94" s="96">
        <v>14</v>
      </c>
      <c r="M94" s="96">
        <v>15</v>
      </c>
      <c r="N94" s="96">
        <v>2</v>
      </c>
      <c r="O94" s="68"/>
      <c r="P94" s="68"/>
      <c r="Q94" s="19"/>
    </row>
    <row r="95" spans="1:17" x14ac:dyDescent="0.35">
      <c r="A95" s="93" t="s">
        <v>82</v>
      </c>
      <c r="B95" s="93" t="s">
        <v>239</v>
      </c>
      <c r="C95" s="93" t="s">
        <v>240</v>
      </c>
      <c r="D95" s="93" t="s">
        <v>549</v>
      </c>
      <c r="E95" s="93" t="s">
        <v>550</v>
      </c>
      <c r="F95" s="94">
        <v>82</v>
      </c>
      <c r="G95" s="95">
        <v>0.98780487804878048</v>
      </c>
      <c r="H95" s="118">
        <v>0</v>
      </c>
      <c r="I95" s="96">
        <v>76</v>
      </c>
      <c r="J95" s="96">
        <v>5</v>
      </c>
      <c r="K95" s="96">
        <v>1</v>
      </c>
      <c r="L95" s="96">
        <v>0</v>
      </c>
      <c r="M95" s="96">
        <v>0</v>
      </c>
      <c r="N95" s="96">
        <v>0</v>
      </c>
      <c r="O95" s="68"/>
      <c r="P95" s="68"/>
      <c r="Q95" s="19"/>
    </row>
    <row r="96" spans="1:17" x14ac:dyDescent="0.35">
      <c r="A96" s="93" t="s">
        <v>82</v>
      </c>
      <c r="B96" s="93" t="s">
        <v>243</v>
      </c>
      <c r="C96" s="93" t="s">
        <v>244</v>
      </c>
      <c r="D96" s="93" t="s">
        <v>551</v>
      </c>
      <c r="E96" s="93" t="s">
        <v>552</v>
      </c>
      <c r="F96" s="94">
        <v>20</v>
      </c>
      <c r="G96" s="95">
        <v>0.95</v>
      </c>
      <c r="H96" s="118">
        <v>0.05</v>
      </c>
      <c r="I96" s="96" t="s">
        <v>57</v>
      </c>
      <c r="J96" s="96" t="s">
        <v>57</v>
      </c>
      <c r="K96" s="96" t="s">
        <v>57</v>
      </c>
      <c r="L96" s="96" t="s">
        <v>57</v>
      </c>
      <c r="M96" s="96" t="s">
        <v>57</v>
      </c>
      <c r="N96" s="96" t="s">
        <v>57</v>
      </c>
      <c r="O96" s="68"/>
      <c r="P96" s="68"/>
      <c r="Q96" s="19"/>
    </row>
    <row r="97" spans="1:17" x14ac:dyDescent="0.35">
      <c r="A97" s="93" t="s">
        <v>82</v>
      </c>
      <c r="B97" s="93" t="s">
        <v>241</v>
      </c>
      <c r="C97" s="93" t="s">
        <v>242</v>
      </c>
      <c r="D97" s="93" t="s">
        <v>553</v>
      </c>
      <c r="E97" s="93" t="s">
        <v>554</v>
      </c>
      <c r="F97" s="94">
        <v>1</v>
      </c>
      <c r="G97" s="95" t="s">
        <v>57</v>
      </c>
      <c r="H97" s="118" t="s">
        <v>57</v>
      </c>
      <c r="I97" s="96" t="s">
        <v>57</v>
      </c>
      <c r="J97" s="96" t="s">
        <v>57</v>
      </c>
      <c r="K97" s="96" t="s">
        <v>57</v>
      </c>
      <c r="L97" s="96" t="s">
        <v>57</v>
      </c>
      <c r="M97" s="96" t="s">
        <v>57</v>
      </c>
      <c r="N97" s="96" t="s">
        <v>57</v>
      </c>
      <c r="O97" s="68"/>
      <c r="P97" s="68"/>
      <c r="Q97" s="19"/>
    </row>
    <row r="98" spans="1:17" x14ac:dyDescent="0.35">
      <c r="A98" s="93" t="s">
        <v>84</v>
      </c>
      <c r="B98" s="93" t="s">
        <v>249</v>
      </c>
      <c r="C98" s="93" t="s">
        <v>250</v>
      </c>
      <c r="D98" s="93" t="s">
        <v>555</v>
      </c>
      <c r="E98" s="93" t="s">
        <v>556</v>
      </c>
      <c r="F98" s="94">
        <v>0</v>
      </c>
      <c r="G98" s="95" t="s">
        <v>8</v>
      </c>
      <c r="H98" s="118" t="s">
        <v>8</v>
      </c>
      <c r="I98" s="96">
        <v>0</v>
      </c>
      <c r="J98" s="96">
        <v>0</v>
      </c>
      <c r="K98" s="96">
        <v>0</v>
      </c>
      <c r="L98" s="96">
        <v>0</v>
      </c>
      <c r="M98" s="96">
        <v>0</v>
      </c>
      <c r="N98" s="96">
        <v>0</v>
      </c>
      <c r="O98" s="68"/>
      <c r="P98" s="68"/>
      <c r="Q98" s="19"/>
    </row>
    <row r="99" spans="1:17" x14ac:dyDescent="0.35">
      <c r="A99" s="93" t="s">
        <v>84</v>
      </c>
      <c r="B99" s="93" t="s">
        <v>251</v>
      </c>
      <c r="C99" s="93" t="s">
        <v>252</v>
      </c>
      <c r="D99" s="93" t="s">
        <v>557</v>
      </c>
      <c r="E99" s="93" t="s">
        <v>558</v>
      </c>
      <c r="F99" s="94">
        <v>7</v>
      </c>
      <c r="G99" s="95">
        <v>0.8571428571428571</v>
      </c>
      <c r="H99" s="118">
        <v>0.14285714285714285</v>
      </c>
      <c r="I99" s="96">
        <v>6</v>
      </c>
      <c r="J99" s="96">
        <v>0</v>
      </c>
      <c r="K99" s="96">
        <v>0</v>
      </c>
      <c r="L99" s="96">
        <v>0</v>
      </c>
      <c r="M99" s="96">
        <v>1</v>
      </c>
      <c r="N99" s="96">
        <v>0</v>
      </c>
      <c r="O99" s="68"/>
      <c r="P99" s="68"/>
      <c r="Q99" s="19"/>
    </row>
    <row r="100" spans="1:17" x14ac:dyDescent="0.35">
      <c r="A100" s="93" t="s">
        <v>84</v>
      </c>
      <c r="B100" s="93" t="s">
        <v>253</v>
      </c>
      <c r="C100" s="93" t="s">
        <v>254</v>
      </c>
      <c r="D100" s="93" t="s">
        <v>563</v>
      </c>
      <c r="E100" s="93" t="s">
        <v>564</v>
      </c>
      <c r="F100" s="94">
        <v>18</v>
      </c>
      <c r="G100" s="95">
        <v>1</v>
      </c>
      <c r="H100" s="118">
        <v>0</v>
      </c>
      <c r="I100" s="96">
        <v>16</v>
      </c>
      <c r="J100" s="96">
        <v>2</v>
      </c>
      <c r="K100" s="96">
        <v>0</v>
      </c>
      <c r="L100" s="96">
        <v>0</v>
      </c>
      <c r="M100" s="96">
        <v>0</v>
      </c>
      <c r="N100" s="96">
        <v>0</v>
      </c>
      <c r="O100" s="68"/>
      <c r="P100" s="68"/>
      <c r="Q100" s="19"/>
    </row>
    <row r="101" spans="1:17" x14ac:dyDescent="0.35">
      <c r="A101" s="93" t="s">
        <v>86</v>
      </c>
      <c r="B101" s="93" t="s">
        <v>259</v>
      </c>
      <c r="C101" s="93" t="s">
        <v>260</v>
      </c>
      <c r="D101" s="93" t="s">
        <v>565</v>
      </c>
      <c r="E101" s="93" t="s">
        <v>566</v>
      </c>
      <c r="F101" s="94">
        <v>117</v>
      </c>
      <c r="G101" s="95">
        <v>0.96581196581196582</v>
      </c>
      <c r="H101" s="118">
        <v>1.7094017094017096E-2</v>
      </c>
      <c r="I101" s="96">
        <v>100</v>
      </c>
      <c r="J101" s="96">
        <v>13</v>
      </c>
      <c r="K101" s="96">
        <v>2</v>
      </c>
      <c r="L101" s="96">
        <v>2</v>
      </c>
      <c r="M101" s="96">
        <v>0</v>
      </c>
      <c r="N101" s="96">
        <v>0</v>
      </c>
      <c r="O101" s="68"/>
      <c r="P101" s="68"/>
      <c r="Q101" s="19"/>
    </row>
    <row r="102" spans="1:17" x14ac:dyDescent="0.35">
      <c r="A102" s="93" t="s">
        <v>86</v>
      </c>
      <c r="B102" s="93" t="s">
        <v>255</v>
      </c>
      <c r="C102" s="93" t="s">
        <v>256</v>
      </c>
      <c r="D102" s="93" t="s">
        <v>567</v>
      </c>
      <c r="E102" s="93" t="s">
        <v>568</v>
      </c>
      <c r="F102" s="94">
        <v>8</v>
      </c>
      <c r="G102" s="95">
        <v>0.875</v>
      </c>
      <c r="H102" s="118">
        <v>0.125</v>
      </c>
      <c r="I102" s="96" t="s">
        <v>57</v>
      </c>
      <c r="J102" s="96" t="s">
        <v>57</v>
      </c>
      <c r="K102" s="96" t="s">
        <v>57</v>
      </c>
      <c r="L102" s="96" t="s">
        <v>57</v>
      </c>
      <c r="M102" s="96" t="s">
        <v>57</v>
      </c>
      <c r="N102" s="96" t="s">
        <v>57</v>
      </c>
      <c r="O102" s="68"/>
      <c r="P102" s="68"/>
      <c r="Q102" s="19"/>
    </row>
    <row r="103" spans="1:17" x14ac:dyDescent="0.35">
      <c r="A103" s="93" t="s">
        <v>86</v>
      </c>
      <c r="B103" s="93" t="s">
        <v>257</v>
      </c>
      <c r="C103" s="93" t="s">
        <v>258</v>
      </c>
      <c r="D103" s="93" t="s">
        <v>569</v>
      </c>
      <c r="E103" s="93" t="s">
        <v>570</v>
      </c>
      <c r="F103" s="94">
        <v>2</v>
      </c>
      <c r="G103" s="95" t="s">
        <v>57</v>
      </c>
      <c r="H103" s="118" t="s">
        <v>57</v>
      </c>
      <c r="I103" s="96" t="s">
        <v>57</v>
      </c>
      <c r="J103" s="96" t="s">
        <v>57</v>
      </c>
      <c r="K103" s="96" t="s">
        <v>57</v>
      </c>
      <c r="L103" s="96" t="s">
        <v>57</v>
      </c>
      <c r="M103" s="96" t="s">
        <v>57</v>
      </c>
      <c r="N103" s="96" t="s">
        <v>57</v>
      </c>
      <c r="O103" s="68"/>
      <c r="P103" s="68"/>
      <c r="Q103" s="19"/>
    </row>
    <row r="104" spans="1:17" x14ac:dyDescent="0.35">
      <c r="A104" s="93" t="s">
        <v>88</v>
      </c>
      <c r="B104" s="93" t="s">
        <v>263</v>
      </c>
      <c r="C104" s="93" t="s">
        <v>264</v>
      </c>
      <c r="D104" s="93" t="s">
        <v>571</v>
      </c>
      <c r="E104" s="93" t="s">
        <v>572</v>
      </c>
      <c r="F104" s="94">
        <v>65</v>
      </c>
      <c r="G104" s="95">
        <v>0.96923076923076923</v>
      </c>
      <c r="H104" s="118">
        <v>1.5384615384615385E-2</v>
      </c>
      <c r="I104" s="96">
        <v>51</v>
      </c>
      <c r="J104" s="96">
        <v>12</v>
      </c>
      <c r="K104" s="96">
        <v>1</v>
      </c>
      <c r="L104" s="96">
        <v>0</v>
      </c>
      <c r="M104" s="96">
        <v>1</v>
      </c>
      <c r="N104" s="96">
        <v>0</v>
      </c>
      <c r="O104" s="68"/>
      <c r="P104" s="68"/>
      <c r="Q104" s="19"/>
    </row>
    <row r="105" spans="1:17" x14ac:dyDescent="0.35">
      <c r="A105" s="93" t="s">
        <v>88</v>
      </c>
      <c r="B105" s="93" t="s">
        <v>261</v>
      </c>
      <c r="C105" s="93" t="s">
        <v>262</v>
      </c>
      <c r="D105" s="93" t="s">
        <v>573</v>
      </c>
      <c r="E105" s="93" t="s">
        <v>574</v>
      </c>
      <c r="F105" s="94">
        <v>88</v>
      </c>
      <c r="G105" s="95">
        <v>0.94318181818181823</v>
      </c>
      <c r="H105" s="118">
        <v>3.4090909090909088E-2</v>
      </c>
      <c r="I105" s="96">
        <v>63</v>
      </c>
      <c r="J105" s="96">
        <v>20</v>
      </c>
      <c r="K105" s="96">
        <v>2</v>
      </c>
      <c r="L105" s="96">
        <v>1</v>
      </c>
      <c r="M105" s="96">
        <v>2</v>
      </c>
      <c r="N105" s="96">
        <v>0</v>
      </c>
      <c r="O105" s="68"/>
      <c r="P105" s="68"/>
      <c r="Q105" s="19"/>
    </row>
    <row r="106" spans="1:17" x14ac:dyDescent="0.35">
      <c r="A106" s="93" t="s">
        <v>90</v>
      </c>
      <c r="B106" s="93" t="s">
        <v>706</v>
      </c>
      <c r="C106" s="93" t="s">
        <v>707</v>
      </c>
      <c r="D106" s="93" t="s">
        <v>746</v>
      </c>
      <c r="E106" s="93" t="s">
        <v>747</v>
      </c>
      <c r="F106" s="94">
        <v>65</v>
      </c>
      <c r="G106" s="95">
        <v>0.7846153846153846</v>
      </c>
      <c r="H106" s="118">
        <v>0.16923076923076924</v>
      </c>
      <c r="I106" s="96">
        <v>29</v>
      </c>
      <c r="J106" s="96">
        <v>22</v>
      </c>
      <c r="K106" s="96">
        <v>3</v>
      </c>
      <c r="L106" s="96">
        <v>7</v>
      </c>
      <c r="M106" s="96">
        <v>4</v>
      </c>
      <c r="N106" s="96">
        <v>0</v>
      </c>
      <c r="O106" s="68"/>
      <c r="P106" s="68"/>
      <c r="Q106" s="19"/>
    </row>
    <row r="107" spans="1:17" x14ac:dyDescent="0.35">
      <c r="A107" s="93" t="s">
        <v>92</v>
      </c>
      <c r="B107" s="93" t="s">
        <v>269</v>
      </c>
      <c r="C107" s="93" t="s">
        <v>270</v>
      </c>
      <c r="D107" s="93" t="s">
        <v>577</v>
      </c>
      <c r="E107" s="93" t="s">
        <v>578</v>
      </c>
      <c r="F107" s="94">
        <v>35</v>
      </c>
      <c r="G107" s="95">
        <v>0.97142857142857142</v>
      </c>
      <c r="H107" s="118">
        <v>2.8571428571428571E-2</v>
      </c>
      <c r="I107" s="96">
        <v>28</v>
      </c>
      <c r="J107" s="96">
        <v>6</v>
      </c>
      <c r="K107" s="96">
        <v>0</v>
      </c>
      <c r="L107" s="96">
        <v>0</v>
      </c>
      <c r="M107" s="96">
        <v>1</v>
      </c>
      <c r="N107" s="96">
        <v>0</v>
      </c>
      <c r="O107" s="68"/>
      <c r="P107" s="68"/>
      <c r="Q107" s="19"/>
    </row>
    <row r="108" spans="1:17" x14ac:dyDescent="0.35">
      <c r="A108" s="93" t="s">
        <v>92</v>
      </c>
      <c r="B108" s="93" t="s">
        <v>269</v>
      </c>
      <c r="C108" s="93" t="s">
        <v>270</v>
      </c>
      <c r="D108" s="93" t="s">
        <v>580</v>
      </c>
      <c r="E108" s="93" t="s">
        <v>581</v>
      </c>
      <c r="F108" s="94">
        <v>90</v>
      </c>
      <c r="G108" s="95">
        <v>0.9555555555555556</v>
      </c>
      <c r="H108" s="118">
        <v>1.1111111111111112E-2</v>
      </c>
      <c r="I108" s="96">
        <v>70</v>
      </c>
      <c r="J108" s="96">
        <v>16</v>
      </c>
      <c r="K108" s="96">
        <v>3</v>
      </c>
      <c r="L108" s="96">
        <v>1</v>
      </c>
      <c r="M108" s="96">
        <v>0</v>
      </c>
      <c r="N108" s="96">
        <v>0</v>
      </c>
      <c r="O108" s="68"/>
      <c r="P108" s="68"/>
      <c r="Q108" s="19"/>
    </row>
    <row r="109" spans="1:17" x14ac:dyDescent="0.35">
      <c r="A109" s="93" t="s">
        <v>92</v>
      </c>
      <c r="B109" s="93" t="s">
        <v>265</v>
      </c>
      <c r="C109" s="93" t="s">
        <v>266</v>
      </c>
      <c r="D109" s="93" t="s">
        <v>582</v>
      </c>
      <c r="E109" s="93" t="s">
        <v>548</v>
      </c>
      <c r="F109" s="94">
        <v>9</v>
      </c>
      <c r="G109" s="95">
        <v>1</v>
      </c>
      <c r="H109" s="118">
        <v>0</v>
      </c>
      <c r="I109" s="96">
        <v>9</v>
      </c>
      <c r="J109" s="96">
        <v>0</v>
      </c>
      <c r="K109" s="96">
        <v>0</v>
      </c>
      <c r="L109" s="96">
        <v>0</v>
      </c>
      <c r="M109" s="96">
        <v>0</v>
      </c>
      <c r="N109" s="96">
        <v>0</v>
      </c>
      <c r="O109" s="68"/>
      <c r="P109" s="68"/>
      <c r="Q109" s="19"/>
    </row>
    <row r="110" spans="1:17" x14ac:dyDescent="0.35">
      <c r="A110" s="93" t="s">
        <v>92</v>
      </c>
      <c r="B110" s="93" t="s">
        <v>267</v>
      </c>
      <c r="C110" s="93" t="s">
        <v>268</v>
      </c>
      <c r="D110" s="93" t="s">
        <v>583</v>
      </c>
      <c r="E110" s="93" t="s">
        <v>584</v>
      </c>
      <c r="F110" s="94">
        <v>109</v>
      </c>
      <c r="G110" s="95">
        <v>0.90825688073394495</v>
      </c>
      <c r="H110" s="118">
        <v>6.4220183486238536E-2</v>
      </c>
      <c r="I110" s="96">
        <v>83</v>
      </c>
      <c r="J110" s="96">
        <v>16</v>
      </c>
      <c r="K110" s="96">
        <v>1</v>
      </c>
      <c r="L110" s="96">
        <v>1</v>
      </c>
      <c r="M110" s="96">
        <v>6</v>
      </c>
      <c r="N110" s="96">
        <v>2</v>
      </c>
      <c r="O110" s="68"/>
      <c r="P110" s="68"/>
      <c r="Q110" s="19"/>
    </row>
    <row r="111" spans="1:17" x14ac:dyDescent="0.35">
      <c r="A111" s="93" t="s">
        <v>92</v>
      </c>
      <c r="B111" s="93" t="s">
        <v>271</v>
      </c>
      <c r="C111" s="93" t="s">
        <v>272</v>
      </c>
      <c r="D111" s="93" t="s">
        <v>585</v>
      </c>
      <c r="E111" s="93" t="s">
        <v>586</v>
      </c>
      <c r="F111" s="94">
        <v>114</v>
      </c>
      <c r="G111" s="95">
        <v>0.79824561403508776</v>
      </c>
      <c r="H111" s="118">
        <v>0.11403508771929824</v>
      </c>
      <c r="I111" s="96">
        <v>62</v>
      </c>
      <c r="J111" s="96">
        <v>29</v>
      </c>
      <c r="K111" s="96">
        <v>10</v>
      </c>
      <c r="L111" s="96">
        <v>6</v>
      </c>
      <c r="M111" s="96">
        <v>7</v>
      </c>
      <c r="N111" s="96">
        <v>0</v>
      </c>
      <c r="O111" s="68"/>
      <c r="P111" s="68"/>
      <c r="Q111" s="19"/>
    </row>
    <row r="112" spans="1:17" x14ac:dyDescent="0.35">
      <c r="A112" s="93" t="s">
        <v>94</v>
      </c>
      <c r="B112" s="93" t="s">
        <v>277</v>
      </c>
      <c r="C112" s="93" t="s">
        <v>278</v>
      </c>
      <c r="D112" s="93" t="s">
        <v>587</v>
      </c>
      <c r="E112" s="93" t="s">
        <v>588</v>
      </c>
      <c r="F112" s="94">
        <v>68</v>
      </c>
      <c r="G112" s="95">
        <v>0.8529411764705882</v>
      </c>
      <c r="H112" s="118">
        <v>0.11764705882352941</v>
      </c>
      <c r="I112" s="96">
        <v>41</v>
      </c>
      <c r="J112" s="96">
        <v>17</v>
      </c>
      <c r="K112" s="96">
        <v>2</v>
      </c>
      <c r="L112" s="96">
        <v>4</v>
      </c>
      <c r="M112" s="96">
        <v>4</v>
      </c>
      <c r="N112" s="96">
        <v>0</v>
      </c>
      <c r="O112" s="68"/>
      <c r="P112" s="68"/>
      <c r="Q112" s="19"/>
    </row>
    <row r="113" spans="1:17" x14ac:dyDescent="0.35">
      <c r="A113" s="93" t="s">
        <v>94</v>
      </c>
      <c r="B113" s="93" t="s">
        <v>277</v>
      </c>
      <c r="C113" s="93" t="s">
        <v>278</v>
      </c>
      <c r="D113" s="93" t="s">
        <v>589</v>
      </c>
      <c r="E113" s="93" t="s">
        <v>590</v>
      </c>
      <c r="F113" s="94">
        <v>23</v>
      </c>
      <c r="G113" s="95">
        <v>0.95652173913043481</v>
      </c>
      <c r="H113" s="118">
        <v>4.3478260869565216E-2</v>
      </c>
      <c r="I113" s="96">
        <v>19</v>
      </c>
      <c r="J113" s="96">
        <v>3</v>
      </c>
      <c r="K113" s="96">
        <v>0</v>
      </c>
      <c r="L113" s="96">
        <v>0</v>
      </c>
      <c r="M113" s="96">
        <v>1</v>
      </c>
      <c r="N113" s="96">
        <v>0</v>
      </c>
      <c r="O113" s="68"/>
      <c r="P113" s="68"/>
      <c r="Q113" s="19"/>
    </row>
    <row r="114" spans="1:17" x14ac:dyDescent="0.35">
      <c r="A114" s="93" t="s">
        <v>94</v>
      </c>
      <c r="B114" s="93" t="s">
        <v>279</v>
      </c>
      <c r="C114" s="93" t="s">
        <v>280</v>
      </c>
      <c r="D114" s="93" t="s">
        <v>591</v>
      </c>
      <c r="E114" s="93" t="s">
        <v>592</v>
      </c>
      <c r="F114" s="94">
        <v>43</v>
      </c>
      <c r="G114" s="95">
        <v>0.90697674418604646</v>
      </c>
      <c r="H114" s="118">
        <v>9.3023255813953487E-2</v>
      </c>
      <c r="I114" s="96">
        <v>27</v>
      </c>
      <c r="J114" s="96">
        <v>12</v>
      </c>
      <c r="K114" s="96">
        <v>0</v>
      </c>
      <c r="L114" s="96">
        <v>3</v>
      </c>
      <c r="M114" s="96">
        <v>1</v>
      </c>
      <c r="N114" s="96">
        <v>0</v>
      </c>
      <c r="O114" s="68"/>
      <c r="P114" s="68"/>
      <c r="Q114" s="19"/>
    </row>
    <row r="115" spans="1:17" x14ac:dyDescent="0.35">
      <c r="A115" s="93" t="s">
        <v>94</v>
      </c>
      <c r="B115" s="93" t="s">
        <v>279</v>
      </c>
      <c r="C115" s="93" t="s">
        <v>280</v>
      </c>
      <c r="D115" s="93" t="s">
        <v>593</v>
      </c>
      <c r="E115" s="93" t="s">
        <v>594</v>
      </c>
      <c r="F115" s="94">
        <v>9</v>
      </c>
      <c r="G115" s="95">
        <v>0.66666666666666663</v>
      </c>
      <c r="H115" s="118">
        <v>0.33333333333333331</v>
      </c>
      <c r="I115" s="96">
        <v>2</v>
      </c>
      <c r="J115" s="96">
        <v>4</v>
      </c>
      <c r="K115" s="96">
        <v>0</v>
      </c>
      <c r="L115" s="96">
        <v>0</v>
      </c>
      <c r="M115" s="96">
        <v>3</v>
      </c>
      <c r="N115" s="96">
        <v>0</v>
      </c>
      <c r="O115" s="68"/>
      <c r="P115" s="68"/>
      <c r="Q115" s="19"/>
    </row>
    <row r="116" spans="1:17" x14ac:dyDescent="0.35">
      <c r="A116" s="93" t="s">
        <v>94</v>
      </c>
      <c r="B116" s="93" t="s">
        <v>273</v>
      </c>
      <c r="C116" s="93" t="s">
        <v>274</v>
      </c>
      <c r="D116" s="93" t="s">
        <v>595</v>
      </c>
      <c r="E116" s="93" t="s">
        <v>596</v>
      </c>
      <c r="F116" s="94">
        <v>22</v>
      </c>
      <c r="G116" s="95">
        <v>0.72727272727272729</v>
      </c>
      <c r="H116" s="118">
        <v>0.27272727272727271</v>
      </c>
      <c r="I116" s="96">
        <v>11</v>
      </c>
      <c r="J116" s="96">
        <v>5</v>
      </c>
      <c r="K116" s="96">
        <v>0</v>
      </c>
      <c r="L116" s="96">
        <v>2</v>
      </c>
      <c r="M116" s="96">
        <v>4</v>
      </c>
      <c r="N116" s="96">
        <v>0</v>
      </c>
      <c r="O116" s="68"/>
      <c r="P116" s="68"/>
      <c r="Q116" s="19"/>
    </row>
    <row r="117" spans="1:17" x14ac:dyDescent="0.35">
      <c r="A117" s="93" t="s">
        <v>94</v>
      </c>
      <c r="B117" s="93" t="s">
        <v>275</v>
      </c>
      <c r="C117" s="93" t="s">
        <v>276</v>
      </c>
      <c r="D117" s="93" t="s">
        <v>597</v>
      </c>
      <c r="E117" s="93" t="s">
        <v>598</v>
      </c>
      <c r="F117" s="94">
        <v>45</v>
      </c>
      <c r="G117" s="95">
        <v>0.88888888888888884</v>
      </c>
      <c r="H117" s="118">
        <v>0</v>
      </c>
      <c r="I117" s="96">
        <v>30</v>
      </c>
      <c r="J117" s="96">
        <v>10</v>
      </c>
      <c r="K117" s="96">
        <v>3</v>
      </c>
      <c r="L117" s="96">
        <v>0</v>
      </c>
      <c r="M117" s="96">
        <v>0</v>
      </c>
      <c r="N117" s="96">
        <v>2</v>
      </c>
      <c r="O117" s="68"/>
      <c r="P117" s="68"/>
      <c r="Q117" s="19"/>
    </row>
    <row r="118" spans="1:17" x14ac:dyDescent="0.35">
      <c r="A118" s="93" t="s">
        <v>98</v>
      </c>
      <c r="B118" s="93" t="s">
        <v>283</v>
      </c>
      <c r="C118" s="93" t="s">
        <v>284</v>
      </c>
      <c r="D118" s="93" t="s">
        <v>599</v>
      </c>
      <c r="E118" s="93" t="s">
        <v>600</v>
      </c>
      <c r="F118" s="94">
        <v>18</v>
      </c>
      <c r="G118" s="95">
        <v>0.88888888888888884</v>
      </c>
      <c r="H118" s="118">
        <v>0</v>
      </c>
      <c r="I118" s="96">
        <v>14</v>
      </c>
      <c r="J118" s="96">
        <v>2</v>
      </c>
      <c r="K118" s="96">
        <v>2</v>
      </c>
      <c r="L118" s="96">
        <v>0</v>
      </c>
      <c r="M118" s="96">
        <v>0</v>
      </c>
      <c r="N118" s="96">
        <v>0</v>
      </c>
      <c r="O118" s="68"/>
      <c r="P118" s="68"/>
      <c r="Q118" s="19"/>
    </row>
    <row r="119" spans="1:17" x14ac:dyDescent="0.35">
      <c r="A119" s="93" t="s">
        <v>98</v>
      </c>
      <c r="B119" s="93" t="s">
        <v>283</v>
      </c>
      <c r="C119" s="93" t="s">
        <v>284</v>
      </c>
      <c r="D119" s="93" t="s">
        <v>601</v>
      </c>
      <c r="E119" s="93" t="s">
        <v>602</v>
      </c>
      <c r="F119" s="94">
        <v>70</v>
      </c>
      <c r="G119" s="95">
        <v>1</v>
      </c>
      <c r="H119" s="118">
        <v>0</v>
      </c>
      <c r="I119" s="96">
        <v>53</v>
      </c>
      <c r="J119" s="96">
        <v>17</v>
      </c>
      <c r="K119" s="96">
        <v>0</v>
      </c>
      <c r="L119" s="96">
        <v>0</v>
      </c>
      <c r="M119" s="96">
        <v>0</v>
      </c>
      <c r="N119" s="96">
        <v>0</v>
      </c>
      <c r="O119" s="68"/>
      <c r="P119" s="68"/>
      <c r="Q119" s="19"/>
    </row>
    <row r="120" spans="1:17" x14ac:dyDescent="0.35">
      <c r="A120" s="93" t="s">
        <v>98</v>
      </c>
      <c r="B120" s="93" t="s">
        <v>281</v>
      </c>
      <c r="C120" s="93" t="s">
        <v>282</v>
      </c>
      <c r="D120" s="93" t="s">
        <v>603</v>
      </c>
      <c r="E120" s="93" t="s">
        <v>604</v>
      </c>
      <c r="F120" s="94">
        <v>13</v>
      </c>
      <c r="G120" s="95">
        <v>0.76923076923076927</v>
      </c>
      <c r="H120" s="118">
        <v>0.15384615384615385</v>
      </c>
      <c r="I120" s="96">
        <v>9</v>
      </c>
      <c r="J120" s="96">
        <v>1</v>
      </c>
      <c r="K120" s="96">
        <v>1</v>
      </c>
      <c r="L120" s="96">
        <v>0</v>
      </c>
      <c r="M120" s="96">
        <v>2</v>
      </c>
      <c r="N120" s="96">
        <v>0</v>
      </c>
      <c r="O120" s="68"/>
      <c r="P120" s="68"/>
      <c r="Q120" s="19"/>
    </row>
    <row r="121" spans="1:17" x14ac:dyDescent="0.35">
      <c r="A121" s="93" t="s">
        <v>100</v>
      </c>
      <c r="B121" s="93" t="s">
        <v>285</v>
      </c>
      <c r="C121" s="93" t="s">
        <v>286</v>
      </c>
      <c r="D121" s="93" t="s">
        <v>606</v>
      </c>
      <c r="E121" s="93" t="s">
        <v>607</v>
      </c>
      <c r="F121" s="94">
        <v>22</v>
      </c>
      <c r="G121" s="95">
        <v>1</v>
      </c>
      <c r="H121" s="118">
        <v>0</v>
      </c>
      <c r="I121" s="96">
        <v>18</v>
      </c>
      <c r="J121" s="96">
        <v>4</v>
      </c>
      <c r="K121" s="96">
        <v>0</v>
      </c>
      <c r="L121" s="96">
        <v>0</v>
      </c>
      <c r="M121" s="96">
        <v>0</v>
      </c>
      <c r="N121" s="96">
        <v>0</v>
      </c>
      <c r="O121" s="68"/>
      <c r="P121" s="68"/>
      <c r="Q121" s="19"/>
    </row>
    <row r="122" spans="1:17" x14ac:dyDescent="0.35">
      <c r="A122" s="93" t="s">
        <v>102</v>
      </c>
      <c r="B122" s="93" t="s">
        <v>291</v>
      </c>
      <c r="C122" s="93" t="s">
        <v>292</v>
      </c>
      <c r="D122" s="93" t="s">
        <v>608</v>
      </c>
      <c r="E122" s="93" t="s">
        <v>609</v>
      </c>
      <c r="F122" s="94">
        <v>26</v>
      </c>
      <c r="G122" s="95">
        <v>0.84615384615384615</v>
      </c>
      <c r="H122" s="118">
        <v>7.6923076923076927E-2</v>
      </c>
      <c r="I122" s="96">
        <v>17</v>
      </c>
      <c r="J122" s="96">
        <v>5</v>
      </c>
      <c r="K122" s="96">
        <v>2</v>
      </c>
      <c r="L122" s="96">
        <v>1</v>
      </c>
      <c r="M122" s="96">
        <v>1</v>
      </c>
      <c r="N122" s="96">
        <v>0</v>
      </c>
      <c r="O122" s="68"/>
      <c r="P122" s="68"/>
      <c r="Q122" s="19"/>
    </row>
    <row r="123" spans="1:17" x14ac:dyDescent="0.35">
      <c r="A123" s="93" t="s">
        <v>102</v>
      </c>
      <c r="B123" s="93" t="s">
        <v>289</v>
      </c>
      <c r="C123" s="93" t="s">
        <v>290</v>
      </c>
      <c r="D123" s="93" t="s">
        <v>750</v>
      </c>
      <c r="E123" s="93" t="s">
        <v>751</v>
      </c>
      <c r="F123" s="94">
        <v>0</v>
      </c>
      <c r="G123" s="95" t="s">
        <v>8</v>
      </c>
      <c r="H123" s="118" t="s">
        <v>8</v>
      </c>
      <c r="I123" s="96">
        <v>0</v>
      </c>
      <c r="J123" s="96">
        <v>0</v>
      </c>
      <c r="K123" s="96">
        <v>0</v>
      </c>
      <c r="L123" s="96">
        <v>0</v>
      </c>
      <c r="M123" s="96">
        <v>0</v>
      </c>
      <c r="N123" s="96">
        <v>0</v>
      </c>
      <c r="O123" s="68"/>
      <c r="P123" s="68"/>
      <c r="Q123" s="19"/>
    </row>
    <row r="124" spans="1:17" x14ac:dyDescent="0.35">
      <c r="A124" s="93" t="s">
        <v>102</v>
      </c>
      <c r="B124" s="93" t="s">
        <v>289</v>
      </c>
      <c r="C124" s="93" t="s">
        <v>290</v>
      </c>
      <c r="D124" s="93" t="s">
        <v>752</v>
      </c>
      <c r="E124" s="93" t="s">
        <v>753</v>
      </c>
      <c r="F124" s="94">
        <v>0</v>
      </c>
      <c r="G124" s="95" t="s">
        <v>8</v>
      </c>
      <c r="H124" s="118" t="s">
        <v>8</v>
      </c>
      <c r="I124" s="96">
        <v>0</v>
      </c>
      <c r="J124" s="96">
        <v>0</v>
      </c>
      <c r="K124" s="96">
        <v>0</v>
      </c>
      <c r="L124" s="96">
        <v>0</v>
      </c>
      <c r="M124" s="96">
        <v>0</v>
      </c>
      <c r="N124" s="96">
        <v>0</v>
      </c>
      <c r="O124" s="68"/>
      <c r="P124" s="68"/>
      <c r="Q124" s="19"/>
    </row>
    <row r="125" spans="1:17" x14ac:dyDescent="0.35">
      <c r="A125" s="93" t="s">
        <v>102</v>
      </c>
      <c r="B125" s="93" t="s">
        <v>289</v>
      </c>
      <c r="C125" s="93" t="s">
        <v>290</v>
      </c>
      <c r="D125" s="93" t="s">
        <v>612</v>
      </c>
      <c r="E125" s="93" t="s">
        <v>613</v>
      </c>
      <c r="F125" s="94">
        <v>106</v>
      </c>
      <c r="G125" s="95">
        <v>0.96226415094339623</v>
      </c>
      <c r="H125" s="118">
        <v>9.433962264150943E-3</v>
      </c>
      <c r="I125" s="96">
        <v>70</v>
      </c>
      <c r="J125" s="96">
        <v>32</v>
      </c>
      <c r="K125" s="96">
        <v>3</v>
      </c>
      <c r="L125" s="96">
        <v>0</v>
      </c>
      <c r="M125" s="96">
        <v>1</v>
      </c>
      <c r="N125" s="96">
        <v>0</v>
      </c>
      <c r="O125" s="68"/>
      <c r="P125" s="68"/>
      <c r="Q125" s="19"/>
    </row>
    <row r="126" spans="1:17" x14ac:dyDescent="0.35">
      <c r="A126" s="93" t="s">
        <v>102</v>
      </c>
      <c r="B126" s="93" t="s">
        <v>289</v>
      </c>
      <c r="C126" s="93" t="s">
        <v>290</v>
      </c>
      <c r="D126" s="93" t="s">
        <v>754</v>
      </c>
      <c r="E126" s="93" t="s">
        <v>755</v>
      </c>
      <c r="F126" s="94">
        <v>0</v>
      </c>
      <c r="G126" s="95" t="s">
        <v>8</v>
      </c>
      <c r="H126" s="118" t="s">
        <v>8</v>
      </c>
      <c r="I126" s="96">
        <v>0</v>
      </c>
      <c r="J126" s="96">
        <v>0</v>
      </c>
      <c r="K126" s="96">
        <v>0</v>
      </c>
      <c r="L126" s="96">
        <v>0</v>
      </c>
      <c r="M126" s="96">
        <v>0</v>
      </c>
      <c r="N126" s="96">
        <v>0</v>
      </c>
      <c r="O126" s="68"/>
      <c r="P126" s="68"/>
      <c r="Q126" s="19"/>
    </row>
    <row r="127" spans="1:17" x14ac:dyDescent="0.35">
      <c r="A127" s="93" t="s">
        <v>102</v>
      </c>
      <c r="B127" s="93" t="s">
        <v>289</v>
      </c>
      <c r="C127" s="93" t="s">
        <v>290</v>
      </c>
      <c r="D127" s="93" t="s">
        <v>756</v>
      </c>
      <c r="E127" s="93" t="s">
        <v>757</v>
      </c>
      <c r="F127" s="94">
        <v>0</v>
      </c>
      <c r="G127" s="95" t="s">
        <v>8</v>
      </c>
      <c r="H127" s="118" t="s">
        <v>8</v>
      </c>
      <c r="I127" s="96">
        <v>0</v>
      </c>
      <c r="J127" s="96">
        <v>0</v>
      </c>
      <c r="K127" s="96">
        <v>0</v>
      </c>
      <c r="L127" s="96">
        <v>0</v>
      </c>
      <c r="M127" s="96">
        <v>0</v>
      </c>
      <c r="N127" s="96">
        <v>0</v>
      </c>
      <c r="O127" s="68"/>
      <c r="P127" s="68"/>
      <c r="Q127" s="19"/>
    </row>
    <row r="128" spans="1:17" x14ac:dyDescent="0.35">
      <c r="A128" s="93" t="s">
        <v>102</v>
      </c>
      <c r="B128" s="93" t="s">
        <v>287</v>
      </c>
      <c r="C128" s="93" t="s">
        <v>288</v>
      </c>
      <c r="D128" s="93" t="s">
        <v>614</v>
      </c>
      <c r="E128" s="93" t="s">
        <v>615</v>
      </c>
      <c r="F128" s="94">
        <v>72</v>
      </c>
      <c r="G128" s="95">
        <v>0.98611111111111116</v>
      </c>
      <c r="H128" s="118">
        <v>0</v>
      </c>
      <c r="I128" s="96">
        <v>56</v>
      </c>
      <c r="J128" s="96">
        <v>15</v>
      </c>
      <c r="K128" s="96">
        <v>1</v>
      </c>
      <c r="L128" s="96">
        <v>0</v>
      </c>
      <c r="M128" s="96">
        <v>0</v>
      </c>
      <c r="N128" s="96">
        <v>0</v>
      </c>
      <c r="O128" s="68"/>
      <c r="P128" s="68"/>
      <c r="Q128" s="19"/>
    </row>
    <row r="129" spans="1:17" x14ac:dyDescent="0.35">
      <c r="A129" s="93" t="s">
        <v>104</v>
      </c>
      <c r="B129" s="93" t="s">
        <v>297</v>
      </c>
      <c r="C129" s="93" t="s">
        <v>298</v>
      </c>
      <c r="D129" s="93" t="s">
        <v>770</v>
      </c>
      <c r="E129" s="93" t="s">
        <v>771</v>
      </c>
      <c r="F129" s="94">
        <v>0</v>
      </c>
      <c r="G129" s="95" t="s">
        <v>8</v>
      </c>
      <c r="H129" s="118" t="s">
        <v>8</v>
      </c>
      <c r="I129" s="96">
        <v>0</v>
      </c>
      <c r="J129" s="96">
        <v>0</v>
      </c>
      <c r="K129" s="96">
        <v>0</v>
      </c>
      <c r="L129" s="96">
        <v>0</v>
      </c>
      <c r="M129" s="96">
        <v>0</v>
      </c>
      <c r="N129" s="96">
        <v>0</v>
      </c>
      <c r="O129" s="68"/>
      <c r="P129" s="68"/>
      <c r="Q129" s="19"/>
    </row>
    <row r="130" spans="1:17" x14ac:dyDescent="0.35">
      <c r="A130" s="93" t="s">
        <v>104</v>
      </c>
      <c r="B130" s="93" t="s">
        <v>295</v>
      </c>
      <c r="C130" s="93" t="s">
        <v>296</v>
      </c>
      <c r="D130" s="93" t="s">
        <v>620</v>
      </c>
      <c r="E130" s="93" t="s">
        <v>621</v>
      </c>
      <c r="F130" s="94">
        <v>41</v>
      </c>
      <c r="G130" s="95">
        <v>0.73170731707317072</v>
      </c>
      <c r="H130" s="118">
        <v>0</v>
      </c>
      <c r="I130" s="96">
        <v>28</v>
      </c>
      <c r="J130" s="96">
        <v>2</v>
      </c>
      <c r="K130" s="96">
        <v>1</v>
      </c>
      <c r="L130" s="96">
        <v>0</v>
      </c>
      <c r="M130" s="96">
        <v>0</v>
      </c>
      <c r="N130" s="96">
        <v>10</v>
      </c>
      <c r="O130" s="68"/>
      <c r="P130" s="68"/>
      <c r="Q130" s="19"/>
    </row>
    <row r="131" spans="1:17" x14ac:dyDescent="0.35">
      <c r="A131" s="93" t="s">
        <v>104</v>
      </c>
      <c r="B131" s="93" t="s">
        <v>293</v>
      </c>
      <c r="C131" s="93" t="s">
        <v>294</v>
      </c>
      <c r="D131" s="93" t="s">
        <v>622</v>
      </c>
      <c r="E131" s="93" t="s">
        <v>623</v>
      </c>
      <c r="F131" s="94">
        <v>22</v>
      </c>
      <c r="G131" s="95">
        <v>0.77272727272727271</v>
      </c>
      <c r="H131" s="118">
        <v>9.0909090909090912E-2</v>
      </c>
      <c r="I131" s="96">
        <v>12</v>
      </c>
      <c r="J131" s="96">
        <v>5</v>
      </c>
      <c r="K131" s="96">
        <v>3</v>
      </c>
      <c r="L131" s="96">
        <v>1</v>
      </c>
      <c r="M131" s="96">
        <v>1</v>
      </c>
      <c r="N131" s="96">
        <v>0</v>
      </c>
      <c r="O131" s="68"/>
      <c r="P131" s="68"/>
      <c r="Q131" s="19"/>
    </row>
    <row r="132" spans="1:17" x14ac:dyDescent="0.35">
      <c r="A132" s="93" t="s">
        <v>104</v>
      </c>
      <c r="B132" s="93" t="s">
        <v>299</v>
      </c>
      <c r="C132" s="93" t="s">
        <v>300</v>
      </c>
      <c r="D132" s="93" t="s">
        <v>624</v>
      </c>
      <c r="E132" s="93" t="s">
        <v>625</v>
      </c>
      <c r="F132" s="94">
        <v>29</v>
      </c>
      <c r="G132" s="95">
        <v>0.96551724137931039</v>
      </c>
      <c r="H132" s="118">
        <v>0</v>
      </c>
      <c r="I132" s="96">
        <v>22</v>
      </c>
      <c r="J132" s="96">
        <v>6</v>
      </c>
      <c r="K132" s="96">
        <v>1</v>
      </c>
      <c r="L132" s="96">
        <v>0</v>
      </c>
      <c r="M132" s="96">
        <v>0</v>
      </c>
      <c r="N132" s="96">
        <v>0</v>
      </c>
      <c r="O132" s="68"/>
      <c r="P132" s="68"/>
      <c r="Q132" s="19"/>
    </row>
    <row r="133" spans="1:17" x14ac:dyDescent="0.35">
      <c r="A133" s="93" t="s">
        <v>106</v>
      </c>
      <c r="B133" s="93" t="s">
        <v>301</v>
      </c>
      <c r="C133" s="93" t="s">
        <v>302</v>
      </c>
      <c r="D133" s="93" t="s">
        <v>626</v>
      </c>
      <c r="E133" s="93" t="s">
        <v>627</v>
      </c>
      <c r="F133" s="94">
        <v>56</v>
      </c>
      <c r="G133" s="95">
        <v>0.9107142857142857</v>
      </c>
      <c r="H133" s="118">
        <v>5.3571428571428568E-2</v>
      </c>
      <c r="I133" s="96">
        <v>28</v>
      </c>
      <c r="J133" s="96">
        <v>23</v>
      </c>
      <c r="K133" s="96">
        <v>2</v>
      </c>
      <c r="L133" s="96">
        <v>1</v>
      </c>
      <c r="M133" s="96">
        <v>2</v>
      </c>
      <c r="N133" s="96">
        <v>0</v>
      </c>
      <c r="O133" s="68"/>
      <c r="P133" s="68"/>
      <c r="Q133" s="19"/>
    </row>
    <row r="134" spans="1:17" x14ac:dyDescent="0.35">
      <c r="A134" s="93" t="s">
        <v>106</v>
      </c>
      <c r="B134" s="93" t="s">
        <v>303</v>
      </c>
      <c r="C134" s="93" t="s">
        <v>304</v>
      </c>
      <c r="D134" s="93" t="s">
        <v>628</v>
      </c>
      <c r="E134" s="93" t="s">
        <v>629</v>
      </c>
      <c r="F134" s="94">
        <v>66</v>
      </c>
      <c r="G134" s="95">
        <v>0.96969696969696972</v>
      </c>
      <c r="H134" s="118">
        <v>1.5151515151515152E-2</v>
      </c>
      <c r="I134" s="96">
        <v>54</v>
      </c>
      <c r="J134" s="96">
        <v>10</v>
      </c>
      <c r="K134" s="96">
        <v>1</v>
      </c>
      <c r="L134" s="96">
        <v>1</v>
      </c>
      <c r="M134" s="96">
        <v>0</v>
      </c>
      <c r="N134" s="96">
        <v>0</v>
      </c>
      <c r="O134" s="68"/>
      <c r="P134" s="68"/>
      <c r="Q134" s="19"/>
    </row>
    <row r="135" spans="1:17" x14ac:dyDescent="0.35">
      <c r="A135" s="93" t="s">
        <v>106</v>
      </c>
      <c r="B135" s="93" t="s">
        <v>303</v>
      </c>
      <c r="C135" s="93" t="s">
        <v>304</v>
      </c>
      <c r="D135" s="93" t="s">
        <v>630</v>
      </c>
      <c r="E135" s="93" t="s">
        <v>631</v>
      </c>
      <c r="F135" s="94">
        <v>55</v>
      </c>
      <c r="G135" s="95">
        <v>0.92727272727272725</v>
      </c>
      <c r="H135" s="118">
        <v>3.6363636363636362E-2</v>
      </c>
      <c r="I135" s="96">
        <v>45</v>
      </c>
      <c r="J135" s="96">
        <v>6</v>
      </c>
      <c r="K135" s="96">
        <v>2</v>
      </c>
      <c r="L135" s="96">
        <v>0</v>
      </c>
      <c r="M135" s="96">
        <v>2</v>
      </c>
      <c r="N135" s="96">
        <v>0</v>
      </c>
      <c r="O135" s="68"/>
      <c r="P135" s="68"/>
      <c r="Q135" s="19"/>
    </row>
    <row r="136" spans="1:17" x14ac:dyDescent="0.35">
      <c r="A136" s="93" t="s">
        <v>108</v>
      </c>
      <c r="B136" s="93" t="s">
        <v>305</v>
      </c>
      <c r="C136" s="93" t="s">
        <v>306</v>
      </c>
      <c r="D136" s="93" t="s">
        <v>632</v>
      </c>
      <c r="E136" s="93" t="s">
        <v>633</v>
      </c>
      <c r="F136" s="94">
        <v>64</v>
      </c>
      <c r="G136" s="95">
        <v>0.828125</v>
      </c>
      <c r="H136" s="118">
        <v>7.8125E-2</v>
      </c>
      <c r="I136" s="96">
        <v>35</v>
      </c>
      <c r="J136" s="96">
        <v>18</v>
      </c>
      <c r="K136" s="96">
        <v>6</v>
      </c>
      <c r="L136" s="96">
        <v>3</v>
      </c>
      <c r="M136" s="96">
        <v>2</v>
      </c>
      <c r="N136" s="96">
        <v>0</v>
      </c>
      <c r="O136" s="68"/>
      <c r="P136" s="68"/>
      <c r="Q136" s="19"/>
    </row>
    <row r="137" spans="1:17" x14ac:dyDescent="0.35">
      <c r="A137" s="93" t="s">
        <v>108</v>
      </c>
      <c r="B137" s="93" t="s">
        <v>307</v>
      </c>
      <c r="C137" s="93" t="s">
        <v>308</v>
      </c>
      <c r="D137" s="93" t="s">
        <v>634</v>
      </c>
      <c r="E137" s="93" t="s">
        <v>635</v>
      </c>
      <c r="F137" s="94">
        <v>51</v>
      </c>
      <c r="G137" s="95">
        <v>0.98039215686274506</v>
      </c>
      <c r="H137" s="118">
        <v>0</v>
      </c>
      <c r="I137" s="96">
        <v>45</v>
      </c>
      <c r="J137" s="96">
        <v>5</v>
      </c>
      <c r="K137" s="96">
        <v>1</v>
      </c>
      <c r="L137" s="96">
        <v>0</v>
      </c>
      <c r="M137" s="96">
        <v>0</v>
      </c>
      <c r="N137" s="96">
        <v>0</v>
      </c>
      <c r="O137" s="68"/>
      <c r="P137" s="68"/>
      <c r="Q137" s="19"/>
    </row>
    <row r="138" spans="1:17" x14ac:dyDescent="0.35">
      <c r="A138" s="93" t="s">
        <v>110</v>
      </c>
      <c r="B138" s="93" t="s">
        <v>309</v>
      </c>
      <c r="C138" s="93" t="s">
        <v>310</v>
      </c>
      <c r="D138" s="93" t="s">
        <v>636</v>
      </c>
      <c r="E138" s="93" t="s">
        <v>637</v>
      </c>
      <c r="F138" s="94">
        <v>0</v>
      </c>
      <c r="G138" s="95" t="s">
        <v>8</v>
      </c>
      <c r="H138" s="118" t="s">
        <v>8</v>
      </c>
      <c r="I138" s="96">
        <v>0</v>
      </c>
      <c r="J138" s="96">
        <v>0</v>
      </c>
      <c r="K138" s="96">
        <v>0</v>
      </c>
      <c r="L138" s="96">
        <v>0</v>
      </c>
      <c r="M138" s="96">
        <v>0</v>
      </c>
      <c r="N138" s="96">
        <v>0</v>
      </c>
      <c r="O138" s="68"/>
      <c r="P138" s="68"/>
      <c r="Q138" s="19"/>
    </row>
    <row r="139" spans="1:17" x14ac:dyDescent="0.35">
      <c r="A139" s="93" t="s">
        <v>110</v>
      </c>
      <c r="B139" s="93" t="s">
        <v>311</v>
      </c>
      <c r="C139" s="93" t="s">
        <v>312</v>
      </c>
      <c r="D139" s="93" t="s">
        <v>640</v>
      </c>
      <c r="E139" s="93" t="s">
        <v>641</v>
      </c>
      <c r="F139" s="94">
        <v>15</v>
      </c>
      <c r="G139" s="95">
        <v>0.8</v>
      </c>
      <c r="H139" s="118">
        <v>0.13333333333333333</v>
      </c>
      <c r="I139" s="96">
        <v>11</v>
      </c>
      <c r="J139" s="96">
        <v>1</v>
      </c>
      <c r="K139" s="96">
        <v>1</v>
      </c>
      <c r="L139" s="96">
        <v>1</v>
      </c>
      <c r="M139" s="96">
        <v>1</v>
      </c>
      <c r="N139" s="96">
        <v>0</v>
      </c>
      <c r="O139" s="68"/>
      <c r="P139" s="68"/>
      <c r="Q139" s="19"/>
    </row>
    <row r="140" spans="1:17" x14ac:dyDescent="0.35">
      <c r="A140" s="93" t="s">
        <v>112</v>
      </c>
      <c r="B140" s="93" t="s">
        <v>317</v>
      </c>
      <c r="C140" s="93" t="s">
        <v>318</v>
      </c>
      <c r="D140" s="93" t="s">
        <v>642</v>
      </c>
      <c r="E140" s="93" t="s">
        <v>643</v>
      </c>
      <c r="F140" s="94">
        <v>0</v>
      </c>
      <c r="G140" s="95" t="s">
        <v>8</v>
      </c>
      <c r="H140" s="118" t="s">
        <v>8</v>
      </c>
      <c r="I140" s="96">
        <v>0</v>
      </c>
      <c r="J140" s="96">
        <v>0</v>
      </c>
      <c r="K140" s="96">
        <v>0</v>
      </c>
      <c r="L140" s="96">
        <v>0</v>
      </c>
      <c r="M140" s="96">
        <v>0</v>
      </c>
      <c r="N140" s="96">
        <v>0</v>
      </c>
      <c r="O140" s="68"/>
      <c r="P140" s="68"/>
      <c r="Q140" s="19"/>
    </row>
    <row r="141" spans="1:17" x14ac:dyDescent="0.35">
      <c r="A141" s="93" t="s">
        <v>112</v>
      </c>
      <c r="B141" s="93" t="s">
        <v>317</v>
      </c>
      <c r="C141" s="93" t="s">
        <v>318</v>
      </c>
      <c r="D141" s="93" t="s">
        <v>645</v>
      </c>
      <c r="E141" s="93" t="s">
        <v>646</v>
      </c>
      <c r="F141" s="94">
        <v>41</v>
      </c>
      <c r="G141" s="95">
        <v>0.97560975609756095</v>
      </c>
      <c r="H141" s="118">
        <v>0</v>
      </c>
      <c r="I141" s="96">
        <v>26</v>
      </c>
      <c r="J141" s="96">
        <v>14</v>
      </c>
      <c r="K141" s="96">
        <v>1</v>
      </c>
      <c r="L141" s="96">
        <v>0</v>
      </c>
      <c r="M141" s="96">
        <v>0</v>
      </c>
      <c r="N141" s="96">
        <v>0</v>
      </c>
      <c r="O141" s="68"/>
      <c r="P141" s="68"/>
      <c r="Q141" s="19"/>
    </row>
    <row r="142" spans="1:17" x14ac:dyDescent="0.35">
      <c r="A142" s="93" t="s">
        <v>112</v>
      </c>
      <c r="B142" s="93" t="s">
        <v>315</v>
      </c>
      <c r="C142" s="93" t="s">
        <v>316</v>
      </c>
      <c r="D142" s="93" t="s">
        <v>647</v>
      </c>
      <c r="E142" s="93" t="s">
        <v>648</v>
      </c>
      <c r="F142" s="94">
        <v>143</v>
      </c>
      <c r="G142" s="95">
        <v>0.95804195804195802</v>
      </c>
      <c r="H142" s="118">
        <v>6.993006993006993E-3</v>
      </c>
      <c r="I142" s="96">
        <v>109</v>
      </c>
      <c r="J142" s="96">
        <v>28</v>
      </c>
      <c r="K142" s="96">
        <v>4</v>
      </c>
      <c r="L142" s="96">
        <v>1</v>
      </c>
      <c r="M142" s="96">
        <v>0</v>
      </c>
      <c r="N142" s="96">
        <v>1</v>
      </c>
      <c r="O142" s="68"/>
      <c r="P142" s="68"/>
      <c r="Q142" s="19"/>
    </row>
    <row r="143" spans="1:17" x14ac:dyDescent="0.35">
      <c r="A143" s="93" t="s">
        <v>112</v>
      </c>
      <c r="B143" s="93" t="s">
        <v>313</v>
      </c>
      <c r="C143" s="93" t="s">
        <v>314</v>
      </c>
      <c r="D143" s="93" t="s">
        <v>649</v>
      </c>
      <c r="E143" s="93" t="s">
        <v>650</v>
      </c>
      <c r="F143" s="94">
        <v>8</v>
      </c>
      <c r="G143" s="95">
        <v>0.625</v>
      </c>
      <c r="H143" s="118">
        <v>0.125</v>
      </c>
      <c r="I143" s="96">
        <v>5</v>
      </c>
      <c r="J143" s="96">
        <v>0</v>
      </c>
      <c r="K143" s="96">
        <v>2</v>
      </c>
      <c r="L143" s="96">
        <v>1</v>
      </c>
      <c r="M143" s="96">
        <v>0</v>
      </c>
      <c r="N143" s="96">
        <v>0</v>
      </c>
      <c r="O143" s="68"/>
      <c r="P143" s="68"/>
      <c r="Q143" s="19"/>
    </row>
    <row r="144" spans="1:17" x14ac:dyDescent="0.35">
      <c r="A144" s="93" t="s">
        <v>114</v>
      </c>
      <c r="B144" s="93" t="s">
        <v>319</v>
      </c>
      <c r="C144" s="93" t="s">
        <v>320</v>
      </c>
      <c r="D144" s="93" t="s">
        <v>651</v>
      </c>
      <c r="E144" s="93" t="s">
        <v>652</v>
      </c>
      <c r="F144" s="94">
        <v>12</v>
      </c>
      <c r="G144" s="95">
        <v>0.83333333333333337</v>
      </c>
      <c r="H144" s="118">
        <v>0.16666666666666666</v>
      </c>
      <c r="I144" s="96">
        <v>8</v>
      </c>
      <c r="J144" s="96">
        <v>2</v>
      </c>
      <c r="K144" s="96">
        <v>0</v>
      </c>
      <c r="L144" s="96">
        <v>2</v>
      </c>
      <c r="M144" s="96">
        <v>0</v>
      </c>
      <c r="N144" s="96">
        <v>0</v>
      </c>
      <c r="O144" s="68"/>
      <c r="P144" s="68"/>
      <c r="Q144" s="19"/>
    </row>
    <row r="145" spans="1:17" x14ac:dyDescent="0.35">
      <c r="A145" s="93" t="s">
        <v>114</v>
      </c>
      <c r="B145" s="93" t="s">
        <v>321</v>
      </c>
      <c r="C145" s="93" t="s">
        <v>322</v>
      </c>
      <c r="D145" s="93" t="s">
        <v>653</v>
      </c>
      <c r="E145" s="93" t="s">
        <v>654</v>
      </c>
      <c r="F145" s="94">
        <v>11</v>
      </c>
      <c r="G145" s="95">
        <v>0.90909090909090906</v>
      </c>
      <c r="H145" s="118">
        <v>0</v>
      </c>
      <c r="I145" s="96">
        <v>9</v>
      </c>
      <c r="J145" s="96">
        <v>1</v>
      </c>
      <c r="K145" s="96">
        <v>1</v>
      </c>
      <c r="L145" s="96">
        <v>0</v>
      </c>
      <c r="M145" s="96">
        <v>0</v>
      </c>
      <c r="N145" s="96">
        <v>0</v>
      </c>
      <c r="O145" s="68"/>
      <c r="P145" s="68"/>
      <c r="Q145" s="19"/>
    </row>
    <row r="146" spans="1:17" x14ac:dyDescent="0.35">
      <c r="A146" s="93" t="s">
        <v>114</v>
      </c>
      <c r="B146" s="93" t="s">
        <v>323</v>
      </c>
      <c r="C146" s="93" t="s">
        <v>324</v>
      </c>
      <c r="D146" s="93" t="s">
        <v>658</v>
      </c>
      <c r="E146" s="93" t="s">
        <v>659</v>
      </c>
      <c r="F146" s="94">
        <v>47</v>
      </c>
      <c r="G146" s="95">
        <v>0.97872340425531912</v>
      </c>
      <c r="H146" s="118">
        <v>0</v>
      </c>
      <c r="I146" s="96">
        <v>37</v>
      </c>
      <c r="J146" s="96">
        <v>9</v>
      </c>
      <c r="K146" s="96">
        <v>1</v>
      </c>
      <c r="L146" s="96">
        <v>0</v>
      </c>
      <c r="M146" s="96">
        <v>0</v>
      </c>
      <c r="N146" s="96">
        <v>0</v>
      </c>
      <c r="O146" s="68"/>
      <c r="P146" s="68"/>
      <c r="Q146" s="19"/>
    </row>
    <row r="147" spans="1:17" x14ac:dyDescent="0.35">
      <c r="A147" s="93" t="s">
        <v>114</v>
      </c>
      <c r="B147" s="93" t="s">
        <v>323</v>
      </c>
      <c r="C147" s="93" t="s">
        <v>324</v>
      </c>
      <c r="D147" s="93" t="s">
        <v>661</v>
      </c>
      <c r="E147" s="93" t="s">
        <v>662</v>
      </c>
      <c r="F147" s="94">
        <v>23</v>
      </c>
      <c r="G147" s="95">
        <v>0.82608695652173914</v>
      </c>
      <c r="H147" s="118">
        <v>4.3478260869565216E-2</v>
      </c>
      <c r="I147" s="96">
        <v>16</v>
      </c>
      <c r="J147" s="96">
        <v>3</v>
      </c>
      <c r="K147" s="96">
        <v>3</v>
      </c>
      <c r="L147" s="96">
        <v>1</v>
      </c>
      <c r="M147" s="96">
        <v>0</v>
      </c>
      <c r="N147" s="96">
        <v>0</v>
      </c>
      <c r="O147" s="68"/>
      <c r="P147" s="68"/>
      <c r="Q147" s="19"/>
    </row>
    <row r="148" spans="1:17" x14ac:dyDescent="0.35">
      <c r="A148" s="93" t="s">
        <v>114</v>
      </c>
      <c r="B148" s="93" t="s">
        <v>325</v>
      </c>
      <c r="C148" s="93" t="s">
        <v>326</v>
      </c>
      <c r="D148" s="93" t="s">
        <v>665</v>
      </c>
      <c r="E148" s="93" t="s">
        <v>666</v>
      </c>
      <c r="F148" s="94">
        <v>87</v>
      </c>
      <c r="G148" s="95">
        <v>0.93103448275862066</v>
      </c>
      <c r="H148" s="118">
        <v>3.4482758620689655E-2</v>
      </c>
      <c r="I148" s="96">
        <v>62</v>
      </c>
      <c r="J148" s="96">
        <v>19</v>
      </c>
      <c r="K148" s="96">
        <v>3</v>
      </c>
      <c r="L148" s="96">
        <v>2</v>
      </c>
      <c r="M148" s="96">
        <v>1</v>
      </c>
      <c r="N148" s="96">
        <v>0</v>
      </c>
      <c r="O148" s="68"/>
      <c r="P148" s="68"/>
      <c r="Q148" s="19"/>
    </row>
    <row r="149" spans="1:17" x14ac:dyDescent="0.35">
      <c r="A149" s="93" t="s">
        <v>116</v>
      </c>
      <c r="B149" s="93" t="s">
        <v>327</v>
      </c>
      <c r="C149" s="93" t="s">
        <v>328</v>
      </c>
      <c r="D149" s="93" t="s">
        <v>670</v>
      </c>
      <c r="E149" s="93" t="s">
        <v>671</v>
      </c>
      <c r="F149" s="94">
        <v>1</v>
      </c>
      <c r="G149" s="95" t="s">
        <v>57</v>
      </c>
      <c r="H149" s="118" t="s">
        <v>57</v>
      </c>
      <c r="I149" s="96" t="s">
        <v>57</v>
      </c>
      <c r="J149" s="96" t="s">
        <v>57</v>
      </c>
      <c r="K149" s="96" t="s">
        <v>57</v>
      </c>
      <c r="L149" s="96" t="s">
        <v>57</v>
      </c>
      <c r="M149" s="96" t="s">
        <v>57</v>
      </c>
      <c r="N149" s="96" t="s">
        <v>57</v>
      </c>
      <c r="O149" s="68"/>
      <c r="P149" s="68"/>
      <c r="Q149" s="19"/>
    </row>
    <row r="150" spans="1:17" x14ac:dyDescent="0.35">
      <c r="A150" s="93" t="s">
        <v>116</v>
      </c>
      <c r="B150" s="93" t="s">
        <v>329</v>
      </c>
      <c r="C150" s="93" t="s">
        <v>330</v>
      </c>
      <c r="D150" s="93" t="s">
        <v>672</v>
      </c>
      <c r="E150" s="93" t="s">
        <v>673</v>
      </c>
      <c r="F150" s="94">
        <v>0</v>
      </c>
      <c r="G150" s="95" t="s">
        <v>8</v>
      </c>
      <c r="H150" s="118" t="s">
        <v>8</v>
      </c>
      <c r="I150" s="96">
        <v>0</v>
      </c>
      <c r="J150" s="96">
        <v>0</v>
      </c>
      <c r="K150" s="96">
        <v>0</v>
      </c>
      <c r="L150" s="96">
        <v>0</v>
      </c>
      <c r="M150" s="96">
        <v>0</v>
      </c>
      <c r="N150" s="96">
        <v>0</v>
      </c>
      <c r="O150" s="68"/>
      <c r="P150" s="68"/>
      <c r="Q150" s="19"/>
    </row>
    <row r="151" spans="1:17" x14ac:dyDescent="0.35">
      <c r="A151" s="93" t="s">
        <v>116</v>
      </c>
      <c r="B151" s="93" t="s">
        <v>329</v>
      </c>
      <c r="C151" s="93" t="s">
        <v>330</v>
      </c>
      <c r="D151" s="93" t="s">
        <v>674</v>
      </c>
      <c r="E151" s="93" t="s">
        <v>374</v>
      </c>
      <c r="F151" s="94">
        <v>0</v>
      </c>
      <c r="G151" s="95" t="s">
        <v>8</v>
      </c>
      <c r="H151" s="118" t="s">
        <v>8</v>
      </c>
      <c r="I151" s="96">
        <v>0</v>
      </c>
      <c r="J151" s="96">
        <v>0</v>
      </c>
      <c r="K151" s="96">
        <v>0</v>
      </c>
      <c r="L151" s="96">
        <v>0</v>
      </c>
      <c r="M151" s="96">
        <v>0</v>
      </c>
      <c r="N151" s="96">
        <v>0</v>
      </c>
      <c r="O151" s="68"/>
      <c r="P151" s="68"/>
      <c r="Q151" s="19"/>
    </row>
    <row r="152" spans="1:17" x14ac:dyDescent="0.35">
      <c r="A152" s="93" t="s">
        <v>116</v>
      </c>
      <c r="B152" s="93" t="s">
        <v>329</v>
      </c>
      <c r="C152" s="93" t="s">
        <v>330</v>
      </c>
      <c r="D152" s="93" t="s">
        <v>675</v>
      </c>
      <c r="E152" s="93" t="s">
        <v>676</v>
      </c>
      <c r="F152" s="94">
        <v>54</v>
      </c>
      <c r="G152" s="95">
        <v>0.92592592592592593</v>
      </c>
      <c r="H152" s="118">
        <v>3.7037037037037035E-2</v>
      </c>
      <c r="I152" s="96" t="s">
        <v>57</v>
      </c>
      <c r="J152" s="96" t="s">
        <v>57</v>
      </c>
      <c r="K152" s="96" t="s">
        <v>57</v>
      </c>
      <c r="L152" s="96" t="s">
        <v>57</v>
      </c>
      <c r="M152" s="96" t="s">
        <v>57</v>
      </c>
      <c r="N152" s="96" t="s">
        <v>57</v>
      </c>
      <c r="O152" s="68"/>
      <c r="P152" s="68"/>
      <c r="Q152" s="19"/>
    </row>
    <row r="153" spans="1:17" x14ac:dyDescent="0.35">
      <c r="A153" s="93" t="s">
        <v>118</v>
      </c>
      <c r="B153" s="93" t="s">
        <v>333</v>
      </c>
      <c r="C153" s="93" t="s">
        <v>334</v>
      </c>
      <c r="D153" s="93" t="s">
        <v>677</v>
      </c>
      <c r="E153" s="93" t="s">
        <v>678</v>
      </c>
      <c r="F153" s="94">
        <v>0</v>
      </c>
      <c r="G153" s="95" t="s">
        <v>8</v>
      </c>
      <c r="H153" s="118" t="s">
        <v>8</v>
      </c>
      <c r="I153" s="96">
        <v>0</v>
      </c>
      <c r="J153" s="96">
        <v>0</v>
      </c>
      <c r="K153" s="96">
        <v>0</v>
      </c>
      <c r="L153" s="96">
        <v>0</v>
      </c>
      <c r="M153" s="96">
        <v>0</v>
      </c>
      <c r="N153" s="96">
        <v>0</v>
      </c>
      <c r="O153" s="68"/>
      <c r="P153" s="68"/>
      <c r="Q153" s="19"/>
    </row>
    <row r="154" spans="1:17" x14ac:dyDescent="0.35">
      <c r="A154" s="93" t="s">
        <v>118</v>
      </c>
      <c r="B154" s="93" t="s">
        <v>331</v>
      </c>
      <c r="C154" s="93" t="s">
        <v>332</v>
      </c>
      <c r="D154" s="93" t="s">
        <v>679</v>
      </c>
      <c r="E154" s="93" t="s">
        <v>680</v>
      </c>
      <c r="F154" s="94">
        <v>4</v>
      </c>
      <c r="G154" s="95" t="s">
        <v>57</v>
      </c>
      <c r="H154" s="118" t="s">
        <v>57</v>
      </c>
      <c r="I154" s="96" t="s">
        <v>57</v>
      </c>
      <c r="J154" s="96" t="s">
        <v>57</v>
      </c>
      <c r="K154" s="96" t="s">
        <v>57</v>
      </c>
      <c r="L154" s="96" t="s">
        <v>57</v>
      </c>
      <c r="M154" s="96" t="s">
        <v>57</v>
      </c>
      <c r="N154" s="96" t="s">
        <v>57</v>
      </c>
      <c r="O154" s="68"/>
      <c r="P154" s="68"/>
      <c r="Q154" s="19"/>
    </row>
    <row r="155" spans="1:17" x14ac:dyDescent="0.35">
      <c r="A155" s="93" t="s">
        <v>118</v>
      </c>
      <c r="B155" s="93" t="s">
        <v>335</v>
      </c>
      <c r="C155" s="93" t="s">
        <v>336</v>
      </c>
      <c r="D155" s="93" t="s">
        <v>681</v>
      </c>
      <c r="E155" s="93" t="s">
        <v>682</v>
      </c>
      <c r="F155" s="94">
        <v>19</v>
      </c>
      <c r="G155" s="95">
        <v>0.94736842105263153</v>
      </c>
      <c r="H155" s="118">
        <v>5.2631578947368418E-2</v>
      </c>
      <c r="I155" s="96" t="s">
        <v>57</v>
      </c>
      <c r="J155" s="96" t="s">
        <v>57</v>
      </c>
      <c r="K155" s="96" t="s">
        <v>57</v>
      </c>
      <c r="L155" s="96" t="s">
        <v>57</v>
      </c>
      <c r="M155" s="96" t="s">
        <v>57</v>
      </c>
      <c r="N155" s="96" t="s">
        <v>57</v>
      </c>
      <c r="O155" s="68"/>
      <c r="P155" s="68"/>
      <c r="Q155" s="19"/>
    </row>
    <row r="156" spans="1:17" x14ac:dyDescent="0.35">
      <c r="A156" s="93" t="s">
        <v>120</v>
      </c>
      <c r="B156" s="93" t="s">
        <v>339</v>
      </c>
      <c r="C156" s="93" t="s">
        <v>340</v>
      </c>
      <c r="D156" s="93" t="s">
        <v>683</v>
      </c>
      <c r="E156" s="93" t="s">
        <v>684</v>
      </c>
      <c r="F156" s="94">
        <v>12</v>
      </c>
      <c r="G156" s="95">
        <v>0.91666666666666663</v>
      </c>
      <c r="H156" s="118">
        <v>0</v>
      </c>
      <c r="I156" s="96">
        <v>10</v>
      </c>
      <c r="J156" s="96">
        <v>1</v>
      </c>
      <c r="K156" s="96">
        <v>1</v>
      </c>
      <c r="L156" s="96">
        <v>0</v>
      </c>
      <c r="M156" s="96">
        <v>0</v>
      </c>
      <c r="N156" s="96">
        <v>0</v>
      </c>
      <c r="O156" s="68"/>
      <c r="P156" s="68"/>
      <c r="Q156" s="19"/>
    </row>
    <row r="157" spans="1:17" x14ac:dyDescent="0.35">
      <c r="A157" s="93" t="s">
        <v>120</v>
      </c>
      <c r="B157" s="93" t="s">
        <v>347</v>
      </c>
      <c r="C157" s="93" t="s">
        <v>348</v>
      </c>
      <c r="D157" s="93" t="s">
        <v>685</v>
      </c>
      <c r="E157" s="93" t="s">
        <v>686</v>
      </c>
      <c r="F157" s="94">
        <v>14</v>
      </c>
      <c r="G157" s="95">
        <v>0.9285714285714286</v>
      </c>
      <c r="H157" s="118">
        <v>7.1428571428571425E-2</v>
      </c>
      <c r="I157" s="96">
        <v>11</v>
      </c>
      <c r="J157" s="96">
        <v>2</v>
      </c>
      <c r="K157" s="96">
        <v>0</v>
      </c>
      <c r="L157" s="96">
        <v>1</v>
      </c>
      <c r="M157" s="96">
        <v>0</v>
      </c>
      <c r="N157" s="96">
        <v>0</v>
      </c>
      <c r="O157" s="68"/>
      <c r="P157" s="68"/>
      <c r="Q157" s="19"/>
    </row>
    <row r="158" spans="1:17" x14ac:dyDescent="0.35">
      <c r="A158" s="93" t="s">
        <v>120</v>
      </c>
      <c r="B158" s="93" t="s">
        <v>345</v>
      </c>
      <c r="C158" s="93" t="s">
        <v>346</v>
      </c>
      <c r="D158" s="93" t="s">
        <v>687</v>
      </c>
      <c r="E158" s="93" t="s">
        <v>688</v>
      </c>
      <c r="F158" s="94">
        <v>35</v>
      </c>
      <c r="G158" s="95">
        <v>0.82857142857142863</v>
      </c>
      <c r="H158" s="118">
        <v>8.5714285714285715E-2</v>
      </c>
      <c r="I158" s="96">
        <v>25</v>
      </c>
      <c r="J158" s="96">
        <v>4</v>
      </c>
      <c r="K158" s="96">
        <v>2</v>
      </c>
      <c r="L158" s="96">
        <v>1</v>
      </c>
      <c r="M158" s="96">
        <v>2</v>
      </c>
      <c r="N158" s="96">
        <v>1</v>
      </c>
      <c r="O158" s="68"/>
      <c r="P158" s="68"/>
      <c r="Q158" s="19"/>
    </row>
    <row r="159" spans="1:17" x14ac:dyDescent="0.35">
      <c r="A159" s="93" t="s">
        <v>120</v>
      </c>
      <c r="B159" s="93" t="s">
        <v>343</v>
      </c>
      <c r="C159" s="93" t="s">
        <v>344</v>
      </c>
      <c r="D159" s="93" t="s">
        <v>689</v>
      </c>
      <c r="E159" s="93" t="s">
        <v>690</v>
      </c>
      <c r="F159" s="94">
        <v>19</v>
      </c>
      <c r="G159" s="95">
        <v>0.89473684210526316</v>
      </c>
      <c r="H159" s="118">
        <v>5.2631578947368418E-2</v>
      </c>
      <c r="I159" s="96">
        <v>14</v>
      </c>
      <c r="J159" s="96">
        <v>3</v>
      </c>
      <c r="K159" s="96">
        <v>1</v>
      </c>
      <c r="L159" s="96">
        <v>1</v>
      </c>
      <c r="M159" s="96">
        <v>0</v>
      </c>
      <c r="N159" s="96">
        <v>0</v>
      </c>
      <c r="O159" s="68"/>
      <c r="P159" s="68"/>
      <c r="Q159" s="19"/>
    </row>
    <row r="160" spans="1:17" x14ac:dyDescent="0.35">
      <c r="A160" s="93" t="s">
        <v>120</v>
      </c>
      <c r="B160" s="93" t="s">
        <v>343</v>
      </c>
      <c r="C160" s="93" t="s">
        <v>344</v>
      </c>
      <c r="D160" s="93" t="s">
        <v>691</v>
      </c>
      <c r="E160" s="93" t="s">
        <v>692</v>
      </c>
      <c r="F160" s="94">
        <v>19</v>
      </c>
      <c r="G160" s="95">
        <v>0.73684210526315785</v>
      </c>
      <c r="H160" s="118">
        <v>0.10526315789473684</v>
      </c>
      <c r="I160" s="96">
        <v>13</v>
      </c>
      <c r="J160" s="96">
        <v>1</v>
      </c>
      <c r="K160" s="96">
        <v>1</v>
      </c>
      <c r="L160" s="96">
        <v>1</v>
      </c>
      <c r="M160" s="96">
        <v>1</v>
      </c>
      <c r="N160" s="96">
        <v>2</v>
      </c>
      <c r="O160" s="68"/>
      <c r="P160" s="68"/>
      <c r="Q160" s="19"/>
    </row>
    <row r="161" spans="1:17" x14ac:dyDescent="0.35">
      <c r="A161" s="93" t="s">
        <v>120</v>
      </c>
      <c r="B161" s="93" t="s">
        <v>337</v>
      </c>
      <c r="C161" s="93" t="s">
        <v>338</v>
      </c>
      <c r="D161" s="93" t="s">
        <v>693</v>
      </c>
      <c r="E161" s="93" t="s">
        <v>694</v>
      </c>
      <c r="F161" s="94">
        <v>10</v>
      </c>
      <c r="G161" s="95">
        <v>1</v>
      </c>
      <c r="H161" s="118">
        <v>0</v>
      </c>
      <c r="I161" s="96">
        <v>10</v>
      </c>
      <c r="J161" s="96">
        <v>0</v>
      </c>
      <c r="K161" s="96">
        <v>0</v>
      </c>
      <c r="L161" s="96">
        <v>0</v>
      </c>
      <c r="M161" s="96">
        <v>0</v>
      </c>
      <c r="N161" s="96">
        <v>0</v>
      </c>
      <c r="O161" s="68"/>
      <c r="P161" s="68"/>
      <c r="Q161" s="19"/>
    </row>
    <row r="162" spans="1:17" x14ac:dyDescent="0.35">
      <c r="A162" s="93" t="s">
        <v>120</v>
      </c>
      <c r="B162" s="93" t="s">
        <v>341</v>
      </c>
      <c r="C162" s="93" t="s">
        <v>342</v>
      </c>
      <c r="D162" s="93" t="s">
        <v>695</v>
      </c>
      <c r="E162" s="93" t="s">
        <v>696</v>
      </c>
      <c r="F162" s="94">
        <v>0</v>
      </c>
      <c r="G162" s="95" t="s">
        <v>8</v>
      </c>
      <c r="H162" s="118" t="s">
        <v>8</v>
      </c>
      <c r="I162" s="96">
        <v>0</v>
      </c>
      <c r="J162" s="96">
        <v>0</v>
      </c>
      <c r="K162" s="96">
        <v>0</v>
      </c>
      <c r="L162" s="96">
        <v>0</v>
      </c>
      <c r="M162" s="96">
        <v>0</v>
      </c>
      <c r="N162" s="96">
        <v>0</v>
      </c>
      <c r="O162" s="68"/>
      <c r="P162" s="68"/>
      <c r="Q162" s="19"/>
    </row>
    <row r="163" spans="1:17" x14ac:dyDescent="0.35">
      <c r="A163" s="98" t="s">
        <v>120</v>
      </c>
      <c r="B163" s="98" t="s">
        <v>349</v>
      </c>
      <c r="C163" s="98" t="s">
        <v>350</v>
      </c>
      <c r="D163" s="98" t="s">
        <v>697</v>
      </c>
      <c r="E163" s="98" t="s">
        <v>698</v>
      </c>
      <c r="F163" s="99">
        <v>31</v>
      </c>
      <c r="G163" s="100">
        <v>1</v>
      </c>
      <c r="H163" s="119">
        <v>0</v>
      </c>
      <c r="I163" s="101">
        <v>31</v>
      </c>
      <c r="J163" s="101">
        <v>0</v>
      </c>
      <c r="K163" s="101">
        <v>0</v>
      </c>
      <c r="L163" s="101">
        <v>0</v>
      </c>
      <c r="M163" s="101">
        <v>0</v>
      </c>
      <c r="N163" s="101">
        <v>0</v>
      </c>
      <c r="O163" s="68"/>
      <c r="P163" s="68"/>
      <c r="Q163" s="19"/>
    </row>
    <row r="164" spans="1:17" x14ac:dyDescent="0.35">
      <c r="A164" s="68"/>
      <c r="B164" s="68"/>
      <c r="C164" s="68"/>
      <c r="D164" s="68"/>
      <c r="E164" s="68"/>
      <c r="F164" s="68"/>
      <c r="G164" s="68"/>
      <c r="H164" s="68"/>
      <c r="I164" s="68"/>
      <c r="J164" s="68"/>
      <c r="K164" s="68"/>
      <c r="L164" s="68"/>
      <c r="M164" s="68"/>
      <c r="N164" s="68"/>
      <c r="O164" s="68"/>
      <c r="P164" s="68"/>
      <c r="Q164" s="19"/>
    </row>
    <row r="165" spans="1:17" x14ac:dyDescent="0.35">
      <c r="A165" s="68"/>
      <c r="B165" s="68"/>
      <c r="C165" s="68"/>
      <c r="D165" s="68"/>
      <c r="E165" s="68"/>
      <c r="F165" s="68"/>
      <c r="G165" s="68"/>
      <c r="H165" s="68"/>
      <c r="I165" s="68"/>
      <c r="J165" s="68"/>
      <c r="K165" s="68"/>
      <c r="L165" s="68"/>
      <c r="M165" s="68"/>
      <c r="N165" s="68"/>
      <c r="O165" s="68"/>
      <c r="P165" s="68"/>
      <c r="Q165" s="19"/>
    </row>
    <row r="166" spans="1:17" x14ac:dyDescent="0.35">
      <c r="A166" s="68"/>
      <c r="B166" s="68"/>
      <c r="C166" s="68"/>
      <c r="D166" s="68"/>
      <c r="E166" s="68"/>
      <c r="F166" s="68"/>
      <c r="G166" s="68"/>
      <c r="H166" s="68"/>
      <c r="I166" s="68"/>
      <c r="J166" s="68"/>
      <c r="K166" s="68"/>
      <c r="L166" s="68"/>
      <c r="M166" s="68"/>
      <c r="N166" s="68"/>
      <c r="O166" s="68"/>
      <c r="P166" s="68"/>
      <c r="Q166" s="19"/>
    </row>
    <row r="167" spans="1:17" x14ac:dyDescent="0.35">
      <c r="A167" s="68"/>
      <c r="B167" s="68"/>
      <c r="C167" s="68"/>
      <c r="D167" s="68"/>
      <c r="E167" s="68"/>
      <c r="F167" s="68"/>
      <c r="G167" s="68"/>
      <c r="H167" s="68"/>
      <c r="I167" s="68"/>
      <c r="J167" s="68"/>
      <c r="K167" s="68"/>
      <c r="L167" s="68"/>
      <c r="M167" s="68"/>
      <c r="N167" s="68"/>
      <c r="O167" s="68"/>
      <c r="P167" s="68"/>
      <c r="Q167" s="19"/>
    </row>
    <row r="168" spans="1:17" x14ac:dyDescent="0.35">
      <c r="A168" s="68"/>
      <c r="B168" s="68"/>
      <c r="C168" s="68"/>
      <c r="D168" s="68"/>
      <c r="E168" s="68"/>
      <c r="F168" s="68"/>
      <c r="G168" s="68"/>
      <c r="H168" s="68"/>
      <c r="I168" s="68"/>
      <c r="J168" s="68"/>
      <c r="K168" s="68"/>
      <c r="L168" s="68"/>
      <c r="M168" s="68"/>
      <c r="N168" s="68"/>
      <c r="O168" s="68"/>
      <c r="P168" s="68"/>
      <c r="Q168" s="19"/>
    </row>
    <row r="169" spans="1:17" x14ac:dyDescent="0.35">
      <c r="A169" s="68"/>
      <c r="B169" s="68"/>
      <c r="C169" s="68"/>
      <c r="D169" s="68"/>
      <c r="E169" s="68"/>
      <c r="F169" s="68"/>
      <c r="G169" s="68"/>
      <c r="H169" s="68"/>
      <c r="I169" s="68"/>
      <c r="J169" s="68"/>
      <c r="K169" s="68"/>
      <c r="L169" s="68"/>
      <c r="M169" s="68"/>
      <c r="N169" s="68"/>
      <c r="O169" s="68"/>
      <c r="P169" s="68"/>
      <c r="Q169" s="19"/>
    </row>
    <row r="170" spans="1:17" x14ac:dyDescent="0.35">
      <c r="A170" s="68"/>
      <c r="B170" s="68"/>
      <c r="C170" s="68"/>
      <c r="D170" s="68"/>
      <c r="E170" s="68"/>
      <c r="F170" s="68"/>
      <c r="G170" s="68"/>
      <c r="H170" s="68"/>
      <c r="I170" s="68"/>
      <c r="J170" s="68"/>
      <c r="K170" s="68"/>
      <c r="L170" s="68"/>
      <c r="M170" s="68"/>
      <c r="N170" s="68"/>
      <c r="O170" s="68"/>
      <c r="P170" s="68"/>
      <c r="Q170" s="19"/>
    </row>
    <row r="171" spans="1:17" x14ac:dyDescent="0.35">
      <c r="A171" s="68"/>
      <c r="B171" s="68"/>
      <c r="C171" s="68"/>
      <c r="D171" s="68"/>
      <c r="E171" s="68"/>
      <c r="F171" s="68"/>
      <c r="G171" s="68"/>
      <c r="H171" s="68"/>
      <c r="I171" s="68"/>
      <c r="J171" s="68"/>
      <c r="K171" s="68"/>
      <c r="L171" s="68"/>
      <c r="M171" s="68"/>
      <c r="N171" s="68"/>
      <c r="O171" s="68"/>
      <c r="P171" s="68"/>
      <c r="Q171" s="19"/>
    </row>
    <row r="172" spans="1:17" x14ac:dyDescent="0.35">
      <c r="A172" s="68"/>
      <c r="B172" s="68"/>
      <c r="C172" s="68"/>
      <c r="D172" s="68"/>
      <c r="E172" s="68"/>
      <c r="F172" s="68"/>
      <c r="G172" s="68"/>
      <c r="H172" s="68"/>
      <c r="I172" s="68"/>
      <c r="J172" s="68"/>
      <c r="K172" s="68"/>
      <c r="L172" s="68"/>
      <c r="M172" s="68"/>
      <c r="N172" s="68"/>
      <c r="O172" s="68"/>
      <c r="P172" s="68"/>
      <c r="Q172" s="19"/>
    </row>
    <row r="173" spans="1:17" x14ac:dyDescent="0.35">
      <c r="A173" s="68"/>
      <c r="B173" s="68"/>
      <c r="C173" s="68"/>
      <c r="D173" s="68"/>
      <c r="E173" s="68"/>
      <c r="F173" s="68"/>
      <c r="G173" s="68"/>
      <c r="H173" s="68"/>
      <c r="I173" s="68"/>
      <c r="J173" s="68"/>
      <c r="K173" s="68"/>
      <c r="L173" s="68"/>
      <c r="M173" s="68"/>
      <c r="N173" s="68"/>
      <c r="O173" s="68"/>
      <c r="P173" s="68"/>
      <c r="Q173" s="19"/>
    </row>
    <row r="174" spans="1:17" x14ac:dyDescent="0.35">
      <c r="A174" s="68"/>
      <c r="B174" s="68"/>
      <c r="C174" s="68"/>
      <c r="D174" s="68"/>
      <c r="E174" s="68"/>
      <c r="F174" s="68"/>
      <c r="G174" s="68"/>
      <c r="H174" s="68"/>
      <c r="I174" s="68"/>
      <c r="J174" s="68"/>
      <c r="K174" s="68"/>
      <c r="L174" s="68"/>
      <c r="M174" s="68"/>
      <c r="N174" s="68"/>
      <c r="O174" s="68"/>
      <c r="P174" s="68"/>
      <c r="Q174" s="19"/>
    </row>
    <row r="175" spans="1:17" x14ac:dyDescent="0.35">
      <c r="A175" s="68"/>
      <c r="B175" s="68"/>
      <c r="C175" s="68"/>
      <c r="D175" s="68"/>
      <c r="E175" s="68"/>
      <c r="F175" s="68"/>
      <c r="G175" s="68"/>
      <c r="H175" s="68"/>
      <c r="I175" s="68"/>
      <c r="J175" s="68"/>
      <c r="K175" s="68"/>
      <c r="L175" s="68"/>
      <c r="M175" s="68"/>
      <c r="N175" s="68"/>
      <c r="O175" s="68"/>
      <c r="P175" s="68"/>
      <c r="Q175" s="19"/>
    </row>
    <row r="176" spans="1:17" x14ac:dyDescent="0.35">
      <c r="A176" s="68"/>
      <c r="B176" s="68"/>
      <c r="C176" s="68"/>
      <c r="D176" s="68"/>
      <c r="E176" s="68"/>
      <c r="F176" s="68"/>
      <c r="G176" s="68"/>
      <c r="H176" s="68"/>
      <c r="I176" s="68"/>
      <c r="J176" s="68"/>
      <c r="K176" s="68"/>
      <c r="L176" s="68"/>
      <c r="M176" s="68"/>
      <c r="N176" s="68"/>
      <c r="O176" s="68"/>
      <c r="P176" s="68"/>
      <c r="Q176" s="19"/>
    </row>
    <row r="177" spans="1:17" x14ac:dyDescent="0.35">
      <c r="A177" s="68"/>
      <c r="B177" s="68"/>
      <c r="C177" s="68"/>
      <c r="D177" s="68"/>
      <c r="E177" s="68"/>
      <c r="F177" s="68"/>
      <c r="G177" s="68"/>
      <c r="H177" s="68"/>
      <c r="I177" s="68"/>
      <c r="J177" s="68"/>
      <c r="K177" s="68"/>
      <c r="L177" s="68"/>
      <c r="M177" s="68"/>
      <c r="N177" s="68"/>
      <c r="O177" s="68"/>
      <c r="P177" s="68"/>
      <c r="Q177" s="19"/>
    </row>
    <row r="178" spans="1:17" x14ac:dyDescent="0.35">
      <c r="A178" s="68"/>
      <c r="B178" s="68"/>
      <c r="C178" s="68"/>
      <c r="D178" s="68"/>
      <c r="E178" s="68"/>
      <c r="F178" s="68"/>
      <c r="G178" s="68"/>
      <c r="H178" s="68"/>
      <c r="I178" s="68"/>
      <c r="J178" s="68"/>
      <c r="K178" s="68"/>
      <c r="L178" s="68"/>
      <c r="M178" s="68"/>
      <c r="N178" s="68"/>
      <c r="O178" s="68"/>
      <c r="P178" s="68"/>
      <c r="Q178" s="19"/>
    </row>
    <row r="179" spans="1:17" x14ac:dyDescent="0.35">
      <c r="A179" s="68"/>
      <c r="B179" s="68"/>
      <c r="C179" s="68"/>
      <c r="D179" s="68"/>
      <c r="E179" s="68"/>
      <c r="F179" s="68"/>
      <c r="G179" s="68"/>
      <c r="H179" s="68"/>
      <c r="I179" s="68"/>
      <c r="J179" s="68"/>
      <c r="K179" s="68"/>
      <c r="L179" s="68"/>
      <c r="M179" s="68"/>
      <c r="N179" s="68"/>
      <c r="O179" s="68"/>
      <c r="P179" s="68"/>
      <c r="Q179" s="19"/>
    </row>
    <row r="180" spans="1:17" x14ac:dyDescent="0.35">
      <c r="A180" s="68"/>
      <c r="B180" s="68"/>
      <c r="C180" s="68"/>
      <c r="D180" s="68"/>
      <c r="E180" s="68"/>
      <c r="F180" s="68"/>
      <c r="G180" s="68"/>
      <c r="H180" s="68"/>
      <c r="I180" s="68"/>
      <c r="J180" s="68"/>
      <c r="K180" s="68"/>
      <c r="L180" s="68"/>
      <c r="M180" s="68"/>
      <c r="N180" s="68"/>
      <c r="O180" s="68"/>
      <c r="P180" s="68"/>
      <c r="Q180" s="19"/>
    </row>
    <row r="181" spans="1:17" x14ac:dyDescent="0.35">
      <c r="A181" s="68"/>
      <c r="B181" s="68"/>
      <c r="C181" s="68"/>
      <c r="D181" s="68"/>
      <c r="E181" s="68"/>
      <c r="F181" s="68"/>
      <c r="G181" s="68"/>
      <c r="H181" s="68"/>
      <c r="I181" s="68"/>
      <c r="J181" s="68"/>
      <c r="K181" s="68"/>
      <c r="L181" s="68"/>
      <c r="M181" s="68"/>
      <c r="N181" s="68"/>
      <c r="O181" s="68"/>
      <c r="P181" s="68"/>
      <c r="Q181" s="19"/>
    </row>
    <row r="182" spans="1:17" x14ac:dyDescent="0.35">
      <c r="A182" s="68"/>
      <c r="B182" s="68"/>
      <c r="C182" s="68"/>
      <c r="D182" s="68"/>
      <c r="E182" s="68"/>
      <c r="F182" s="68"/>
      <c r="G182" s="68"/>
      <c r="H182" s="68"/>
      <c r="I182" s="68"/>
      <c r="J182" s="68"/>
      <c r="K182" s="68"/>
      <c r="L182" s="68"/>
      <c r="M182" s="68"/>
      <c r="N182" s="68"/>
      <c r="O182" s="68"/>
      <c r="P182" s="68"/>
      <c r="Q182" s="19"/>
    </row>
    <row r="183" spans="1:17" x14ac:dyDescent="0.35">
      <c r="A183" s="68"/>
      <c r="B183" s="68"/>
      <c r="C183" s="68"/>
      <c r="D183" s="68"/>
      <c r="E183" s="68"/>
      <c r="F183" s="68"/>
      <c r="G183" s="68"/>
      <c r="H183" s="68"/>
      <c r="I183" s="68"/>
      <c r="J183" s="68"/>
      <c r="K183" s="68"/>
      <c r="L183" s="68"/>
      <c r="M183" s="68"/>
      <c r="N183" s="68"/>
      <c r="O183" s="68"/>
      <c r="P183" s="68"/>
      <c r="Q183" s="19"/>
    </row>
    <row r="184" spans="1:17" x14ac:dyDescent="0.35">
      <c r="A184" s="68"/>
      <c r="B184" s="68"/>
      <c r="C184" s="68"/>
      <c r="D184" s="68"/>
      <c r="E184" s="68"/>
      <c r="F184" s="68"/>
      <c r="G184" s="68"/>
      <c r="H184" s="68"/>
      <c r="I184" s="68"/>
      <c r="J184" s="68"/>
      <c r="K184" s="68"/>
      <c r="L184" s="68"/>
      <c r="M184" s="68"/>
      <c r="N184" s="68"/>
      <c r="O184" s="68"/>
      <c r="P184" s="68"/>
      <c r="Q184" s="19"/>
    </row>
    <row r="185" spans="1:17" x14ac:dyDescent="0.35">
      <c r="A185" s="68"/>
      <c r="B185" s="68"/>
      <c r="C185" s="68"/>
      <c r="D185" s="68"/>
      <c r="E185" s="68"/>
      <c r="F185" s="68"/>
      <c r="G185" s="68"/>
      <c r="H185" s="68"/>
      <c r="I185" s="68"/>
      <c r="J185" s="68"/>
      <c r="K185" s="68"/>
      <c r="L185" s="68"/>
      <c r="M185" s="68"/>
      <c r="N185" s="68"/>
      <c r="O185" s="68"/>
      <c r="P185" s="68"/>
      <c r="Q185" s="19"/>
    </row>
    <row r="186" spans="1:17" x14ac:dyDescent="0.35">
      <c r="A186" s="68"/>
      <c r="B186" s="68"/>
      <c r="C186" s="68"/>
      <c r="D186" s="68"/>
      <c r="E186" s="68"/>
      <c r="F186" s="68"/>
      <c r="G186" s="68"/>
      <c r="H186" s="68"/>
      <c r="I186" s="68"/>
      <c r="J186" s="68"/>
      <c r="K186" s="68"/>
      <c r="L186" s="68"/>
      <c r="M186" s="68"/>
      <c r="N186" s="68"/>
      <c r="O186" s="68"/>
      <c r="P186" s="68"/>
      <c r="Q186" s="19"/>
    </row>
    <row r="187" spans="1:17" x14ac:dyDescent="0.35">
      <c r="A187" s="68"/>
      <c r="B187" s="68"/>
      <c r="C187" s="68"/>
      <c r="D187" s="68"/>
      <c r="E187" s="68"/>
      <c r="F187" s="68"/>
      <c r="G187" s="68"/>
      <c r="H187" s="68"/>
      <c r="I187" s="68"/>
      <c r="J187" s="68"/>
      <c r="K187" s="68"/>
      <c r="L187" s="68"/>
      <c r="M187" s="68"/>
      <c r="N187" s="68"/>
      <c r="O187" s="68"/>
      <c r="P187" s="68"/>
      <c r="Q187" s="19"/>
    </row>
    <row r="188" spans="1:17" x14ac:dyDescent="0.35">
      <c r="A188" s="68"/>
      <c r="B188" s="68"/>
      <c r="C188" s="68"/>
      <c r="D188" s="68"/>
      <c r="E188" s="68"/>
      <c r="F188" s="68"/>
      <c r="G188" s="68"/>
      <c r="H188" s="68"/>
      <c r="I188" s="68"/>
      <c r="J188" s="68"/>
      <c r="K188" s="68"/>
      <c r="L188" s="68"/>
      <c r="M188" s="68"/>
      <c r="N188" s="68"/>
      <c r="O188" s="68"/>
      <c r="P188" s="68"/>
      <c r="Q188" s="19"/>
    </row>
    <row r="189" spans="1:17" x14ac:dyDescent="0.35">
      <c r="A189" s="68"/>
      <c r="B189" s="68"/>
      <c r="C189" s="68"/>
      <c r="D189" s="68"/>
      <c r="E189" s="68"/>
      <c r="F189" s="68"/>
      <c r="G189" s="68"/>
      <c r="H189" s="68"/>
      <c r="I189" s="68"/>
      <c r="J189" s="68"/>
      <c r="K189" s="68"/>
      <c r="L189" s="68"/>
      <c r="M189" s="68"/>
      <c r="N189" s="68"/>
      <c r="O189" s="68"/>
      <c r="P189" s="68"/>
      <c r="Q189" s="19"/>
    </row>
    <row r="190" spans="1:17" x14ac:dyDescent="0.35">
      <c r="A190" s="68"/>
      <c r="B190" s="68"/>
      <c r="C190" s="68"/>
      <c r="D190" s="68"/>
      <c r="E190" s="68"/>
      <c r="F190" s="68"/>
      <c r="G190" s="68"/>
      <c r="H190" s="68"/>
      <c r="I190" s="68"/>
      <c r="J190" s="68"/>
      <c r="K190" s="68"/>
      <c r="L190" s="68"/>
      <c r="M190" s="68"/>
      <c r="N190" s="68"/>
      <c r="O190" s="68"/>
      <c r="P190" s="68"/>
      <c r="Q190" s="19"/>
    </row>
    <row r="191" spans="1:17" x14ac:dyDescent="0.35">
      <c r="A191" s="68"/>
      <c r="B191" s="68"/>
      <c r="C191" s="68"/>
      <c r="D191" s="68"/>
      <c r="E191" s="68"/>
      <c r="F191" s="68"/>
      <c r="G191" s="68"/>
      <c r="H191" s="68"/>
      <c r="I191" s="68"/>
      <c r="J191" s="68"/>
      <c r="K191" s="68"/>
      <c r="L191" s="68"/>
      <c r="M191" s="68"/>
      <c r="N191" s="68"/>
      <c r="O191" s="68"/>
      <c r="P191" s="68"/>
      <c r="Q191" s="19"/>
    </row>
    <row r="192" spans="1:17" x14ac:dyDescent="0.35">
      <c r="A192" s="68"/>
      <c r="B192" s="68"/>
      <c r="C192" s="68"/>
      <c r="D192" s="68"/>
      <c r="E192" s="68"/>
      <c r="F192" s="68"/>
      <c r="G192" s="68"/>
      <c r="H192" s="68"/>
      <c r="I192" s="68"/>
      <c r="J192" s="68"/>
      <c r="K192" s="68"/>
      <c r="L192" s="68"/>
      <c r="M192" s="68"/>
      <c r="N192" s="68"/>
      <c r="O192" s="68"/>
      <c r="P192" s="68"/>
      <c r="Q192" s="19"/>
    </row>
    <row r="193" spans="1:17" x14ac:dyDescent="0.35">
      <c r="A193" s="68"/>
      <c r="B193" s="68"/>
      <c r="C193" s="68"/>
      <c r="D193" s="68"/>
      <c r="E193" s="68"/>
      <c r="F193" s="68"/>
      <c r="G193" s="68"/>
      <c r="H193" s="68"/>
      <c r="I193" s="68"/>
      <c r="J193" s="68"/>
      <c r="K193" s="68"/>
      <c r="L193" s="68"/>
      <c r="M193" s="68"/>
      <c r="N193" s="68"/>
      <c r="O193" s="68"/>
      <c r="P193" s="68"/>
      <c r="Q193" s="19"/>
    </row>
    <row r="194" spans="1:17" x14ac:dyDescent="0.35">
      <c r="A194" s="68"/>
      <c r="B194" s="68"/>
      <c r="C194" s="68"/>
      <c r="D194" s="68"/>
      <c r="E194" s="68"/>
      <c r="F194" s="68"/>
      <c r="G194" s="68"/>
      <c r="H194" s="68"/>
      <c r="I194" s="68"/>
      <c r="J194" s="68"/>
      <c r="K194" s="68"/>
      <c r="L194" s="68"/>
      <c r="M194" s="68"/>
      <c r="N194" s="68"/>
      <c r="O194" s="68"/>
      <c r="P194" s="68"/>
      <c r="Q194" s="19"/>
    </row>
    <row r="195" spans="1:17" x14ac:dyDescent="0.35">
      <c r="A195" s="68"/>
      <c r="B195" s="68"/>
      <c r="C195" s="68"/>
      <c r="D195" s="68"/>
      <c r="E195" s="68"/>
      <c r="F195" s="68"/>
      <c r="G195" s="68"/>
      <c r="H195" s="68"/>
      <c r="I195" s="68"/>
      <c r="J195" s="68"/>
      <c r="K195" s="68"/>
      <c r="L195" s="68"/>
      <c r="M195" s="68"/>
      <c r="N195" s="68"/>
      <c r="O195" s="68"/>
      <c r="P195" s="68"/>
      <c r="Q195" s="19"/>
    </row>
    <row r="196" spans="1:17" x14ac:dyDescent="0.35">
      <c r="A196" s="68"/>
      <c r="B196" s="68"/>
      <c r="C196" s="68"/>
      <c r="D196" s="68"/>
      <c r="E196" s="68"/>
      <c r="F196" s="68"/>
      <c r="G196" s="68"/>
      <c r="H196" s="68"/>
      <c r="I196" s="68"/>
      <c r="J196" s="68"/>
      <c r="K196" s="68"/>
      <c r="L196" s="68"/>
      <c r="M196" s="68"/>
      <c r="N196" s="68"/>
      <c r="O196" s="68"/>
      <c r="P196" s="68"/>
      <c r="Q196" s="19"/>
    </row>
    <row r="197" spans="1:17" x14ac:dyDescent="0.35">
      <c r="A197" s="68"/>
      <c r="B197" s="68"/>
      <c r="C197" s="68"/>
      <c r="D197" s="68"/>
      <c r="E197" s="68"/>
      <c r="F197" s="68"/>
      <c r="G197" s="68"/>
      <c r="H197" s="68"/>
      <c r="I197" s="68"/>
      <c r="J197" s="68"/>
      <c r="K197" s="68"/>
      <c r="L197" s="68"/>
      <c r="M197" s="68"/>
      <c r="N197" s="68"/>
      <c r="O197" s="68"/>
      <c r="P197" s="68"/>
      <c r="Q197" s="19"/>
    </row>
    <row r="198" spans="1:17" x14ac:dyDescent="0.35">
      <c r="A198" s="68"/>
      <c r="B198" s="68"/>
      <c r="C198" s="68"/>
      <c r="D198" s="68"/>
      <c r="E198" s="68"/>
      <c r="F198" s="68"/>
      <c r="G198" s="68"/>
      <c r="H198" s="68"/>
      <c r="I198" s="68"/>
      <c r="J198" s="68"/>
      <c r="K198" s="68"/>
      <c r="L198" s="68"/>
      <c r="M198" s="68"/>
      <c r="N198" s="68"/>
      <c r="O198" s="68"/>
      <c r="P198" s="68"/>
      <c r="Q198" s="19"/>
    </row>
    <row r="199" spans="1:17" x14ac:dyDescent="0.35">
      <c r="A199" s="68"/>
      <c r="B199" s="68"/>
      <c r="C199" s="68"/>
      <c r="D199" s="68"/>
      <c r="E199" s="68"/>
      <c r="F199" s="68"/>
      <c r="G199" s="68"/>
      <c r="H199" s="68"/>
      <c r="I199" s="68"/>
      <c r="J199" s="68"/>
      <c r="K199" s="68"/>
      <c r="L199" s="68"/>
      <c r="M199" s="68"/>
      <c r="N199" s="68"/>
      <c r="O199" s="68"/>
      <c r="P199" s="68"/>
      <c r="Q199" s="19"/>
    </row>
    <row r="200" spans="1:17" x14ac:dyDescent="0.35">
      <c r="A200" s="68"/>
      <c r="B200" s="68"/>
      <c r="C200" s="68"/>
      <c r="D200" s="68"/>
      <c r="E200" s="68"/>
      <c r="F200" s="68"/>
      <c r="G200" s="68"/>
      <c r="H200" s="68"/>
      <c r="I200" s="68"/>
      <c r="J200" s="68"/>
      <c r="K200" s="68"/>
      <c r="L200" s="68"/>
      <c r="M200" s="68"/>
      <c r="N200" s="68"/>
      <c r="O200" s="68"/>
      <c r="P200" s="68"/>
      <c r="Q200" s="19"/>
    </row>
    <row r="201" spans="1:17" x14ac:dyDescent="0.35">
      <c r="A201" s="68"/>
      <c r="B201" s="68"/>
      <c r="C201" s="68"/>
      <c r="D201" s="68"/>
      <c r="E201" s="68"/>
      <c r="F201" s="68"/>
      <c r="G201" s="68"/>
      <c r="H201" s="68"/>
      <c r="I201" s="68"/>
      <c r="J201" s="68"/>
      <c r="K201" s="68"/>
      <c r="L201" s="68"/>
      <c r="M201" s="68"/>
      <c r="N201" s="68"/>
      <c r="O201" s="68"/>
      <c r="P201" s="68"/>
      <c r="Q201" s="19"/>
    </row>
    <row r="202" spans="1:17" x14ac:dyDescent="0.35">
      <c r="A202" s="68"/>
      <c r="B202" s="68"/>
      <c r="C202" s="68"/>
      <c r="D202" s="68"/>
      <c r="E202" s="68"/>
      <c r="F202" s="68"/>
      <c r="G202" s="68"/>
      <c r="H202" s="68"/>
      <c r="I202" s="68"/>
      <c r="J202" s="68"/>
      <c r="K202" s="68"/>
      <c r="L202" s="68"/>
      <c r="M202" s="68"/>
      <c r="N202" s="68"/>
      <c r="O202" s="68"/>
      <c r="P202" s="68"/>
      <c r="Q202" s="19"/>
    </row>
    <row r="203" spans="1:17" x14ac:dyDescent="0.35">
      <c r="A203" s="68"/>
      <c r="B203" s="68"/>
      <c r="C203" s="68"/>
      <c r="D203" s="68"/>
      <c r="E203" s="68"/>
      <c r="F203" s="68"/>
      <c r="G203" s="68"/>
      <c r="H203" s="68"/>
      <c r="I203" s="68"/>
      <c r="J203" s="68"/>
      <c r="K203" s="68"/>
      <c r="L203" s="68"/>
      <c r="M203" s="68"/>
      <c r="N203" s="68"/>
      <c r="O203" s="68"/>
      <c r="P203" s="68"/>
      <c r="Q203" s="19"/>
    </row>
    <row r="204" spans="1:17" x14ac:dyDescent="0.35">
      <c r="A204" s="68"/>
      <c r="B204" s="68"/>
      <c r="C204" s="68"/>
      <c r="D204" s="68"/>
      <c r="E204" s="68"/>
      <c r="F204" s="68"/>
      <c r="G204" s="68"/>
      <c r="H204" s="68"/>
      <c r="I204" s="68"/>
      <c r="J204" s="68"/>
      <c r="K204" s="68"/>
      <c r="L204" s="68"/>
      <c r="M204" s="68"/>
      <c r="N204" s="68"/>
      <c r="O204" s="68"/>
      <c r="P204" s="68"/>
      <c r="Q204" s="19"/>
    </row>
    <row r="205" spans="1:17" x14ac:dyDescent="0.35">
      <c r="A205" s="68"/>
      <c r="B205" s="68"/>
      <c r="C205" s="68"/>
      <c r="D205" s="68"/>
      <c r="E205" s="68"/>
      <c r="F205" s="68"/>
      <c r="G205" s="68"/>
      <c r="H205" s="68"/>
      <c r="I205" s="68"/>
      <c r="J205" s="68"/>
      <c r="K205" s="68"/>
      <c r="L205" s="68"/>
      <c r="M205" s="68"/>
      <c r="N205" s="68"/>
      <c r="O205" s="68"/>
      <c r="P205" s="68"/>
      <c r="Q205" s="19"/>
    </row>
    <row r="206" spans="1:17" x14ac:dyDescent="0.35">
      <c r="A206" s="68"/>
      <c r="B206" s="68"/>
      <c r="C206" s="68"/>
      <c r="D206" s="68"/>
      <c r="E206" s="68"/>
      <c r="F206" s="68"/>
      <c r="G206" s="68"/>
      <c r="H206" s="68"/>
      <c r="I206" s="68"/>
      <c r="J206" s="68"/>
      <c r="K206" s="68"/>
      <c r="L206" s="68"/>
      <c r="M206" s="68"/>
      <c r="N206" s="68"/>
      <c r="O206" s="68"/>
      <c r="P206" s="68"/>
      <c r="Q206" s="19"/>
    </row>
    <row r="207" spans="1:17" x14ac:dyDescent="0.35">
      <c r="A207" s="68"/>
      <c r="B207" s="68"/>
      <c r="C207" s="68"/>
      <c r="D207" s="68"/>
      <c r="E207" s="68"/>
      <c r="F207" s="68"/>
      <c r="G207" s="68"/>
      <c r="H207" s="68"/>
      <c r="I207" s="68"/>
      <c r="J207" s="68"/>
      <c r="K207" s="68"/>
      <c r="L207" s="68"/>
      <c r="M207" s="68"/>
      <c r="N207" s="68"/>
      <c r="O207" s="68"/>
      <c r="P207" s="68"/>
      <c r="Q207" s="19"/>
    </row>
    <row r="208" spans="1:17" x14ac:dyDescent="0.35">
      <c r="A208" s="68"/>
      <c r="B208" s="68"/>
      <c r="C208" s="68"/>
      <c r="D208" s="68"/>
      <c r="E208" s="68"/>
      <c r="F208" s="68"/>
      <c r="G208" s="68"/>
      <c r="H208" s="68"/>
      <c r="I208" s="68"/>
      <c r="J208" s="68"/>
      <c r="K208" s="68"/>
      <c r="L208" s="68"/>
      <c r="M208" s="68"/>
      <c r="N208" s="68"/>
      <c r="O208" s="68"/>
      <c r="P208" s="68"/>
      <c r="Q208" s="19"/>
    </row>
    <row r="209" spans="1:17" x14ac:dyDescent="0.35">
      <c r="A209" s="68"/>
      <c r="B209" s="68"/>
      <c r="C209" s="68"/>
      <c r="D209" s="68"/>
      <c r="E209" s="68"/>
      <c r="F209" s="68"/>
      <c r="G209" s="68"/>
      <c r="H209" s="68"/>
      <c r="I209" s="68"/>
      <c r="J209" s="68"/>
      <c r="K209" s="68"/>
      <c r="L209" s="68"/>
      <c r="M209" s="68"/>
      <c r="N209" s="68"/>
      <c r="O209" s="68"/>
      <c r="P209" s="68"/>
      <c r="Q209" s="19"/>
    </row>
    <row r="210" spans="1:17" x14ac:dyDescent="0.35">
      <c r="A210" s="68"/>
      <c r="B210" s="68"/>
      <c r="C210" s="68"/>
      <c r="D210" s="68"/>
      <c r="E210" s="68"/>
      <c r="F210" s="68"/>
      <c r="G210" s="68"/>
      <c r="H210" s="68"/>
      <c r="I210" s="68"/>
      <c r="J210" s="68"/>
      <c r="K210" s="68"/>
      <c r="L210" s="68"/>
      <c r="M210" s="68"/>
      <c r="N210" s="68"/>
      <c r="O210" s="68"/>
      <c r="P210" s="68"/>
      <c r="Q210" s="19"/>
    </row>
    <row r="211" spans="1:17" x14ac:dyDescent="0.35">
      <c r="A211" s="68"/>
      <c r="B211" s="68"/>
      <c r="C211" s="68"/>
      <c r="D211" s="68"/>
      <c r="E211" s="68"/>
      <c r="F211" s="68"/>
      <c r="G211" s="68"/>
      <c r="H211" s="68"/>
      <c r="I211" s="68"/>
      <c r="J211" s="68"/>
      <c r="K211" s="68"/>
      <c r="L211" s="68"/>
      <c r="M211" s="68"/>
      <c r="N211" s="68"/>
      <c r="O211" s="68"/>
      <c r="P211" s="68"/>
      <c r="Q211" s="19"/>
    </row>
    <row r="212" spans="1:17" x14ac:dyDescent="0.35">
      <c r="A212" s="68"/>
      <c r="B212" s="68"/>
      <c r="C212" s="68"/>
      <c r="D212" s="68"/>
      <c r="E212" s="68"/>
      <c r="F212" s="68"/>
      <c r="G212" s="68"/>
      <c r="H212" s="68"/>
      <c r="I212" s="68"/>
      <c r="J212" s="68"/>
      <c r="K212" s="68"/>
      <c r="L212" s="68"/>
      <c r="M212" s="68"/>
      <c r="N212" s="68"/>
      <c r="O212" s="68"/>
      <c r="P212" s="68"/>
      <c r="Q212" s="19"/>
    </row>
    <row r="213" spans="1:17" x14ac:dyDescent="0.35">
      <c r="A213" s="68"/>
      <c r="B213" s="68"/>
      <c r="C213" s="68"/>
      <c r="D213" s="68"/>
      <c r="E213" s="68"/>
      <c r="F213" s="68"/>
      <c r="G213" s="68"/>
      <c r="H213" s="68"/>
      <c r="I213" s="68"/>
      <c r="J213" s="68"/>
      <c r="K213" s="68"/>
      <c r="L213" s="68"/>
      <c r="M213" s="68"/>
      <c r="N213" s="68"/>
      <c r="O213" s="68"/>
      <c r="P213" s="68"/>
      <c r="Q213" s="19"/>
    </row>
    <row r="214" spans="1:17" x14ac:dyDescent="0.35">
      <c r="A214" s="68"/>
      <c r="B214" s="68"/>
      <c r="C214" s="68"/>
      <c r="D214" s="68"/>
      <c r="E214" s="68"/>
      <c r="F214" s="68"/>
      <c r="G214" s="68"/>
      <c r="H214" s="68"/>
      <c r="I214" s="68"/>
      <c r="J214" s="68"/>
      <c r="K214" s="68"/>
      <c r="L214" s="68"/>
      <c r="M214" s="68"/>
      <c r="N214" s="68"/>
      <c r="O214" s="68"/>
      <c r="P214" s="68"/>
      <c r="Q214" s="19"/>
    </row>
    <row r="215" spans="1:17" x14ac:dyDescent="0.35">
      <c r="A215" s="68"/>
      <c r="B215" s="68"/>
      <c r="C215" s="68"/>
      <c r="D215" s="68"/>
      <c r="E215" s="68"/>
      <c r="F215" s="68"/>
      <c r="G215" s="68"/>
      <c r="H215" s="68"/>
      <c r="I215" s="68"/>
      <c r="J215" s="68"/>
      <c r="K215" s="68"/>
      <c r="L215" s="68"/>
      <c r="M215" s="68"/>
      <c r="N215" s="68"/>
      <c r="O215" s="68"/>
      <c r="P215" s="68"/>
      <c r="Q215" s="19"/>
    </row>
    <row r="216" spans="1:17" x14ac:dyDescent="0.35">
      <c r="A216" s="68"/>
      <c r="B216" s="68"/>
      <c r="C216" s="68"/>
      <c r="D216" s="68"/>
      <c r="E216" s="68"/>
      <c r="F216" s="68"/>
      <c r="G216" s="68"/>
      <c r="H216" s="68"/>
      <c r="I216" s="68"/>
      <c r="J216" s="68"/>
      <c r="K216" s="68"/>
      <c r="L216" s="68"/>
      <c r="M216" s="68"/>
      <c r="N216" s="68"/>
      <c r="O216" s="68"/>
      <c r="P216" s="68"/>
      <c r="Q216" s="19"/>
    </row>
    <row r="217" spans="1:17" x14ac:dyDescent="0.35">
      <c r="A217" s="19"/>
      <c r="B217" s="19"/>
      <c r="C217" s="19"/>
      <c r="D217" s="19"/>
      <c r="E217" s="19"/>
      <c r="F217" s="19"/>
      <c r="G217" s="19"/>
      <c r="H217" s="19"/>
      <c r="I217" s="19"/>
      <c r="J217" s="19"/>
      <c r="K217" s="19"/>
      <c r="L217" s="19"/>
      <c r="M217" s="19"/>
      <c r="N217" s="19"/>
      <c r="O217" s="19"/>
      <c r="P217" s="19"/>
      <c r="Q217" s="19"/>
    </row>
    <row r="218" spans="1:17" x14ac:dyDescent="0.35">
      <c r="A218" s="19"/>
      <c r="B218" s="19"/>
      <c r="C218" s="19"/>
      <c r="D218" s="19"/>
      <c r="E218" s="19"/>
      <c r="F218" s="19"/>
      <c r="G218" s="19"/>
      <c r="H218" s="19"/>
      <c r="I218" s="19"/>
      <c r="J218" s="19"/>
      <c r="K218" s="19"/>
      <c r="L218" s="19"/>
      <c r="M218" s="19"/>
      <c r="N218" s="19"/>
      <c r="O218" s="19"/>
      <c r="P218" s="19"/>
      <c r="Q218" s="19"/>
    </row>
    <row r="219" spans="1:17" x14ac:dyDescent="0.35">
      <c r="A219" s="19"/>
      <c r="B219" s="19"/>
      <c r="C219" s="19"/>
      <c r="D219" s="19"/>
      <c r="E219" s="19"/>
      <c r="F219" s="19"/>
      <c r="G219" s="19"/>
      <c r="H219" s="19"/>
      <c r="I219" s="19"/>
      <c r="J219" s="19"/>
      <c r="K219" s="19"/>
      <c r="L219" s="19"/>
      <c r="M219" s="19"/>
      <c r="N219" s="19"/>
      <c r="O219" s="19"/>
      <c r="P219" s="19"/>
      <c r="Q219" s="19"/>
    </row>
    <row r="220" spans="1:17" x14ac:dyDescent="0.35">
      <c r="A220" s="19"/>
      <c r="B220" s="19"/>
      <c r="C220" s="19"/>
      <c r="D220" s="19"/>
      <c r="E220" s="19"/>
      <c r="F220" s="19"/>
      <c r="G220" s="19"/>
      <c r="H220" s="19"/>
      <c r="I220" s="19"/>
      <c r="J220" s="19"/>
      <c r="K220" s="19"/>
      <c r="L220" s="19"/>
      <c r="M220" s="19"/>
      <c r="N220" s="19"/>
      <c r="O220" s="19"/>
      <c r="P220" s="19"/>
      <c r="Q220" s="19"/>
    </row>
    <row r="221" spans="1:17" x14ac:dyDescent="0.35">
      <c r="A221" s="19"/>
      <c r="B221" s="19"/>
      <c r="C221" s="19"/>
      <c r="D221" s="19"/>
      <c r="E221" s="19"/>
      <c r="F221" s="19"/>
      <c r="G221" s="19"/>
      <c r="H221" s="19"/>
      <c r="I221" s="19"/>
      <c r="J221" s="19"/>
      <c r="K221" s="19"/>
      <c r="L221" s="19"/>
      <c r="M221" s="19"/>
      <c r="N221" s="19"/>
      <c r="O221" s="19"/>
      <c r="P221" s="19"/>
      <c r="Q221" s="19"/>
    </row>
  </sheetData>
  <mergeCells count="9">
    <mergeCell ref="G9:G10"/>
    <mergeCell ref="H9:H10"/>
    <mergeCell ref="I9:N9"/>
    <mergeCell ref="A9:A10"/>
    <mergeCell ref="B9:B10"/>
    <mergeCell ref="C9:C10"/>
    <mergeCell ref="D9:D10"/>
    <mergeCell ref="E9:E10"/>
    <mergeCell ref="F9:F10"/>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11265" r:id="rId4" name="Drop Down Site Code">
              <controlPr defaultSize="0" autoLine="0" autoPict="0" macro="[0]!DropDown">
                <anchor moveWithCells="1">
                  <from>
                    <xdr:col>5</xdr:col>
                    <xdr:colOff>336550</xdr:colOff>
                    <xdr:row>6</xdr:row>
                    <xdr:rowOff>44450</xdr:rowOff>
                  </from>
                  <to>
                    <xdr:col>6</xdr:col>
                    <xdr:colOff>336550</xdr:colOff>
                    <xdr:row>6</xdr:row>
                    <xdr:rowOff>266700</xdr:rowOff>
                  </to>
                </anchor>
              </controlPr>
            </control>
          </mc:Choice>
        </mc:AlternateContent>
        <mc:AlternateContent xmlns:mc="http://schemas.openxmlformats.org/markup-compatibility/2006">
          <mc:Choice Requires="x14">
            <control shapeId="11266" r:id="rId5" name="Drop Down Site">
              <controlPr defaultSize="0" autoLine="0" autoPict="0" macro="[0]!DropDown">
                <anchor moveWithCells="1">
                  <from>
                    <xdr:col>6</xdr:col>
                    <xdr:colOff>482600</xdr:colOff>
                    <xdr:row>6</xdr:row>
                    <xdr:rowOff>38100</xdr:rowOff>
                  </from>
                  <to>
                    <xdr:col>8</xdr:col>
                    <xdr:colOff>641350</xdr:colOff>
                    <xdr:row>6</xdr:row>
                    <xdr:rowOff>260350</xdr:rowOff>
                  </to>
                </anchor>
              </controlPr>
            </control>
          </mc:Choice>
        </mc:AlternateContent>
        <mc:AlternateContent xmlns:mc="http://schemas.openxmlformats.org/markup-compatibility/2006">
          <mc:Choice Requires="x14">
            <control shapeId="11267" r:id="rId6" name="Drop Down Trust Code">
              <controlPr defaultSize="0" autoLine="0" autoPict="0" macro="[0]!DropDown">
                <anchor moveWithCells="1">
                  <from>
                    <xdr:col>5</xdr:col>
                    <xdr:colOff>336550</xdr:colOff>
                    <xdr:row>5</xdr:row>
                    <xdr:rowOff>38100</xdr:rowOff>
                  </from>
                  <to>
                    <xdr:col>6</xdr:col>
                    <xdr:colOff>336550</xdr:colOff>
                    <xdr:row>5</xdr:row>
                    <xdr:rowOff>260350</xdr:rowOff>
                  </to>
                </anchor>
              </controlPr>
            </control>
          </mc:Choice>
        </mc:AlternateContent>
        <mc:AlternateContent xmlns:mc="http://schemas.openxmlformats.org/markup-compatibility/2006">
          <mc:Choice Requires="x14">
            <control shapeId="11268" r:id="rId7" name="Drop Down Trust">
              <controlPr defaultSize="0" autoLine="0" autoPict="0" macro="[0]!DropDown">
                <anchor moveWithCells="1">
                  <from>
                    <xdr:col>6</xdr:col>
                    <xdr:colOff>482600</xdr:colOff>
                    <xdr:row>5</xdr:row>
                    <xdr:rowOff>38100</xdr:rowOff>
                  </from>
                  <to>
                    <xdr:col>8</xdr:col>
                    <xdr:colOff>641350</xdr:colOff>
                    <xdr:row>5</xdr:row>
                    <xdr:rowOff>260350</xdr:rowOff>
                  </to>
                </anchor>
              </controlPr>
            </control>
          </mc:Choice>
        </mc:AlternateContent>
        <mc:AlternateContent xmlns:mc="http://schemas.openxmlformats.org/markup-compatibility/2006">
          <mc:Choice Requires="x14">
            <control shapeId="11269" r:id="rId8" name="Drop Down Sort">
              <controlPr defaultSize="0" autoLine="0" autoPict="0">
                <anchor moveWithCells="1">
                  <from>
                    <xdr:col>2</xdr:col>
                    <xdr:colOff>520700</xdr:colOff>
                    <xdr:row>4</xdr:row>
                    <xdr:rowOff>120650</xdr:rowOff>
                  </from>
                  <to>
                    <xdr:col>3</xdr:col>
                    <xdr:colOff>139700</xdr:colOff>
                    <xdr:row>5</xdr:row>
                    <xdr:rowOff>107950</xdr:rowOff>
                  </to>
                </anchor>
              </controlPr>
            </control>
          </mc:Choice>
        </mc:AlternateContent>
        <mc:AlternateContent xmlns:mc="http://schemas.openxmlformats.org/markup-compatibility/2006">
          <mc:Choice Requires="x14">
            <control shapeId="11270" r:id="rId9" name="sort">
              <controlPr defaultSize="0" autoFill="0" autoPict="0" macro="[0]!SheetSort">
                <anchor moveWithCells="1" sizeWithCells="1">
                  <from>
                    <xdr:col>3</xdr:col>
                    <xdr:colOff>292100</xdr:colOff>
                    <xdr:row>5</xdr:row>
                    <xdr:rowOff>6350</xdr:rowOff>
                  </from>
                  <to>
                    <xdr:col>4</xdr:col>
                    <xdr:colOff>387350</xdr:colOff>
                    <xdr:row>5</xdr:row>
                    <xdr:rowOff>266700</xdr:rowOff>
                  </to>
                </anchor>
              </controlPr>
            </control>
          </mc:Choice>
        </mc:AlternateContent>
        <mc:AlternateContent xmlns:mc="http://schemas.openxmlformats.org/markup-compatibility/2006">
          <mc:Choice Requires="x14">
            <control shapeId="11271" r:id="rId10" name="filterform">
              <controlPr defaultSize="0" autoFill="0" autoPict="0" macro="[0]!FilterButton">
                <anchor moveWithCells="1" sizeWithCells="1">
                  <from>
                    <xdr:col>8</xdr:col>
                    <xdr:colOff>876300</xdr:colOff>
                    <xdr:row>4</xdr:row>
                    <xdr:rowOff>120650</xdr:rowOff>
                  </from>
                  <to>
                    <xdr:col>9</xdr:col>
                    <xdr:colOff>806450</xdr:colOff>
                    <xdr:row>5</xdr:row>
                    <xdr:rowOff>107950</xdr:rowOff>
                  </to>
                </anchor>
              </controlPr>
            </control>
          </mc:Choice>
        </mc:AlternateContent>
        <mc:AlternateContent xmlns:mc="http://schemas.openxmlformats.org/markup-compatibility/2006">
          <mc:Choice Requires="x14">
            <control shapeId="11272" r:id="rId11" name="Low">
              <controlPr defaultSize="0" autoFill="0" autoLine="0" autoPict="0">
                <anchor moveWithCells="1">
                  <from>
                    <xdr:col>2</xdr:col>
                    <xdr:colOff>520700</xdr:colOff>
                    <xdr:row>5</xdr:row>
                    <xdr:rowOff>152400</xdr:rowOff>
                  </from>
                  <to>
                    <xdr:col>2</xdr:col>
                    <xdr:colOff>1104900</xdr:colOff>
                    <xdr:row>6</xdr:row>
                    <xdr:rowOff>234950</xdr:rowOff>
                  </to>
                </anchor>
              </controlPr>
            </control>
          </mc:Choice>
        </mc:AlternateContent>
        <mc:AlternateContent xmlns:mc="http://schemas.openxmlformats.org/markup-compatibility/2006">
          <mc:Choice Requires="x14">
            <control shapeId="11273" r:id="rId12" name="High">
              <controlPr defaultSize="0" autoFill="0" autoLine="0" autoPict="0">
                <anchor moveWithCells="1">
                  <from>
                    <xdr:col>2</xdr:col>
                    <xdr:colOff>1447800</xdr:colOff>
                    <xdr:row>5</xdr:row>
                    <xdr:rowOff>152400</xdr:rowOff>
                  </from>
                  <to>
                    <xdr:col>2</xdr:col>
                    <xdr:colOff>2197100</xdr:colOff>
                    <xdr:row>6</xdr:row>
                    <xdr:rowOff>234950</xdr:rowOff>
                  </to>
                </anchor>
              </controlPr>
            </control>
          </mc:Choice>
        </mc:AlternateContent>
        <mc:AlternateContent xmlns:mc="http://schemas.openxmlformats.org/markup-compatibility/2006">
          <mc:Choice Requires="x14">
            <control shapeId="11274" r:id="rId13" name="Drop Down RG Code">
              <controlPr defaultSize="0" autoLine="0" autoPict="0" macro="[0]!DropDown">
                <anchor moveWithCells="1">
                  <from>
                    <xdr:col>5</xdr:col>
                    <xdr:colOff>336550</xdr:colOff>
                    <xdr:row>4</xdr:row>
                    <xdr:rowOff>44450</xdr:rowOff>
                  </from>
                  <to>
                    <xdr:col>6</xdr:col>
                    <xdr:colOff>336550</xdr:colOff>
                    <xdr:row>4</xdr:row>
                    <xdr:rowOff>266700</xdr:rowOff>
                  </to>
                </anchor>
              </controlPr>
            </control>
          </mc:Choice>
        </mc:AlternateContent>
        <mc:AlternateContent xmlns:mc="http://schemas.openxmlformats.org/markup-compatibility/2006">
          <mc:Choice Requires="x14">
            <control shapeId="11275" r:id="rId14" name="Drop Down RG">
              <controlPr defaultSize="0" autoLine="0" autoPict="0" macro="[0]!DropDown">
                <anchor moveWithCells="1">
                  <from>
                    <xdr:col>6</xdr:col>
                    <xdr:colOff>482600</xdr:colOff>
                    <xdr:row>4</xdr:row>
                    <xdr:rowOff>44450</xdr:rowOff>
                  </from>
                  <to>
                    <xdr:col>8</xdr:col>
                    <xdr:colOff>641350</xdr:colOff>
                    <xdr:row>4</xdr:row>
                    <xdr:rowOff>266700</xdr:rowOff>
                  </to>
                </anchor>
              </controlPr>
            </control>
          </mc:Choice>
        </mc:AlternateContent>
        <mc:AlternateContent xmlns:mc="http://schemas.openxmlformats.org/markup-compatibility/2006">
          <mc:Choice Requires="x14">
            <control shapeId="11276" r:id="rId15" name="Antenatal">
              <controlPr defaultSize="0" print="0" autoFill="0" autoPict="0" macro="[0]!Sites1">
                <anchor moveWithCells="1">
                  <from>
                    <xdr:col>2</xdr:col>
                    <xdr:colOff>2025650</xdr:colOff>
                    <xdr:row>1</xdr:row>
                    <xdr:rowOff>76200</xdr:rowOff>
                  </from>
                  <to>
                    <xdr:col>4</xdr:col>
                    <xdr:colOff>495300</xdr:colOff>
                    <xdr:row>2</xdr:row>
                    <xdr:rowOff>234950</xdr:rowOff>
                  </to>
                </anchor>
              </controlPr>
            </control>
          </mc:Choice>
        </mc:AlternateContent>
        <mc:AlternateContent xmlns:mc="http://schemas.openxmlformats.org/markup-compatibility/2006">
          <mc:Choice Requires="x14">
            <control shapeId="11277" r:id="rId16" name="PostnatalWard">
              <controlPr defaultSize="0" print="0" autoFill="0" autoPict="0" macro="[0]!Sites3">
                <anchor moveWithCells="1">
                  <from>
                    <xdr:col>2</xdr:col>
                    <xdr:colOff>2025650</xdr:colOff>
                    <xdr:row>2</xdr:row>
                    <xdr:rowOff>311150</xdr:rowOff>
                  </from>
                  <to>
                    <xdr:col>4</xdr:col>
                    <xdr:colOff>495300</xdr:colOff>
                    <xdr:row>3</xdr:row>
                    <xdr:rowOff>0</xdr:rowOff>
                  </to>
                </anchor>
              </controlPr>
            </control>
          </mc:Choice>
        </mc:AlternateContent>
        <mc:AlternateContent xmlns:mc="http://schemas.openxmlformats.org/markup-compatibility/2006">
          <mc:Choice Requires="x14">
            <control shapeId="11278" r:id="rId17" name="Birth">
              <controlPr defaultSize="0" print="0" autoFill="0" autoPict="0" macro="[0]!Sites2">
                <anchor moveWithCells="1">
                  <from>
                    <xdr:col>4</xdr:col>
                    <xdr:colOff>596900</xdr:colOff>
                    <xdr:row>1</xdr:row>
                    <xdr:rowOff>76200</xdr:rowOff>
                  </from>
                  <to>
                    <xdr:col>4</xdr:col>
                    <xdr:colOff>2139950</xdr:colOff>
                    <xdr:row>2</xdr:row>
                    <xdr:rowOff>234950</xdr:rowOff>
                  </to>
                </anchor>
              </controlPr>
            </control>
          </mc:Choice>
        </mc:AlternateContent>
        <mc:AlternateContent xmlns:mc="http://schemas.openxmlformats.org/markup-compatibility/2006">
          <mc:Choice Requires="x14">
            <control shapeId="11279" r:id="rId18" name="PostnatalComm">
              <controlPr defaultSize="0" print="0" autoFill="0" autoPict="0" macro="[0]!Trusts4">
                <anchor moveWithCells="1">
                  <from>
                    <xdr:col>4</xdr:col>
                    <xdr:colOff>596900</xdr:colOff>
                    <xdr:row>2</xdr:row>
                    <xdr:rowOff>311150</xdr:rowOff>
                  </from>
                  <to>
                    <xdr:col>4</xdr:col>
                    <xdr:colOff>2139950</xdr:colOff>
                    <xdr:row>3</xdr:row>
                    <xdr:rowOff>0</xdr:rowOff>
                  </to>
                </anchor>
              </controlPr>
            </control>
          </mc:Choice>
        </mc:AlternateContent>
        <mc:AlternateContent xmlns:mc="http://schemas.openxmlformats.org/markup-compatibility/2006">
          <mc:Choice Requires="x14">
            <control shapeId="11280" r:id="rId19" name="Regionlo">
              <controlPr defaultSize="0" print="0" autoFill="0" autoPict="0" macro="[0]!Regionlo3">
                <anchor moveWithCells="1" sizeWithCells="1">
                  <from>
                    <xdr:col>6</xdr:col>
                    <xdr:colOff>863600</xdr:colOff>
                    <xdr:row>1</xdr:row>
                    <xdr:rowOff>44450</xdr:rowOff>
                  </from>
                  <to>
                    <xdr:col>7</xdr:col>
                    <xdr:colOff>647700</xdr:colOff>
                    <xdr:row>2</xdr:row>
                    <xdr:rowOff>381000</xdr:rowOff>
                  </to>
                </anchor>
              </controlPr>
            </control>
          </mc:Choice>
        </mc:AlternateContent>
        <mc:AlternateContent xmlns:mc="http://schemas.openxmlformats.org/markup-compatibility/2006">
          <mc:Choice Requires="x14">
            <control shapeId="11281" r:id="rId20" name="Trusts">
              <controlPr defaultSize="0" print="0" autoFill="0" autoPict="0" macro="[0]!Trusts3">
                <anchor moveWithCells="1" sizeWithCells="1">
                  <from>
                    <xdr:col>7</xdr:col>
                    <xdr:colOff>863600</xdr:colOff>
                    <xdr:row>1</xdr:row>
                    <xdr:rowOff>44450</xdr:rowOff>
                  </from>
                  <to>
                    <xdr:col>8</xdr:col>
                    <xdr:colOff>647700</xdr:colOff>
                    <xdr:row>2</xdr:row>
                    <xdr:rowOff>381000</xdr:rowOff>
                  </to>
                </anchor>
              </controlPr>
            </control>
          </mc:Choice>
        </mc:AlternateContent>
        <mc:AlternateContent xmlns:mc="http://schemas.openxmlformats.org/markup-compatibility/2006">
          <mc:Choice Requires="x14">
            <control shapeId="11282" r:id="rId21" name="Sites">
              <controlPr defaultSize="0" print="0" autoFill="0" autoPict="0" macro="[0]!Sites3">
                <anchor moveWithCells="1" sizeWithCells="1">
                  <from>
                    <xdr:col>8</xdr:col>
                    <xdr:colOff>863600</xdr:colOff>
                    <xdr:row>1</xdr:row>
                    <xdr:rowOff>44450</xdr:rowOff>
                  </from>
                  <to>
                    <xdr:col>9</xdr:col>
                    <xdr:colOff>793750</xdr:colOff>
                    <xdr:row>2</xdr:row>
                    <xdr:rowOff>381000</xdr:rowOff>
                  </to>
                </anchor>
              </controlPr>
            </control>
          </mc:Choice>
        </mc:AlternateContent>
        <mc:AlternateContent xmlns:mc="http://schemas.openxmlformats.org/markup-compatibility/2006">
          <mc:Choice Requires="x14">
            <control shapeId="11283" r:id="rId22" name="ViewNotes">
              <controlPr defaultSize="0" print="0" autoFill="0" autoPict="0" macro="[0]!NotesClick">
                <anchor moveWithCells="1">
                  <from>
                    <xdr:col>1</xdr:col>
                    <xdr:colOff>146050</xdr:colOff>
                    <xdr:row>2</xdr:row>
                    <xdr:rowOff>0</xdr:rowOff>
                  </from>
                  <to>
                    <xdr:col>2</xdr:col>
                    <xdr:colOff>679450</xdr:colOff>
                    <xdr:row>2</xdr:row>
                    <xdr:rowOff>260350</xdr:rowOff>
                  </to>
                </anchor>
              </controlPr>
            </control>
          </mc:Choice>
        </mc:AlternateContent>
        <mc:AlternateContent xmlns:mc="http://schemas.openxmlformats.org/markup-compatibility/2006">
          <mc:Choice Requires="x14">
            <control shapeId="11284" r:id="rId23" name="Summary">
              <controlPr defaultSize="0" print="0" autoFill="0" autoPict="0" macro="[0]!summarysheet">
                <anchor moveWithCells="1">
                  <from>
                    <xdr:col>1</xdr:col>
                    <xdr:colOff>146050</xdr:colOff>
                    <xdr:row>2</xdr:row>
                    <xdr:rowOff>304800</xdr:rowOff>
                  </from>
                  <to>
                    <xdr:col>2</xdr:col>
                    <xdr:colOff>679450</xdr:colOff>
                    <xdr:row>2</xdr:row>
                    <xdr:rowOff>565150</xdr:rowOff>
                  </to>
                </anchor>
              </controlPr>
            </control>
          </mc:Choice>
        </mc:AlternateContent>
        <mc:AlternateContent xmlns:mc="http://schemas.openxmlformats.org/markup-compatibility/2006">
          <mc:Choice Requires="x14">
            <control shapeId="11285" r:id="rId24" name="Reset">
              <controlPr defaultSize="0" autoFill="0" autoPict="0" macro="[0]!ViewAllData">
                <anchor moveWithCells="1" sizeWithCells="1">
                  <from>
                    <xdr:col>8</xdr:col>
                    <xdr:colOff>876300</xdr:colOff>
                    <xdr:row>5</xdr:row>
                    <xdr:rowOff>190500</xdr:rowOff>
                  </from>
                  <to>
                    <xdr:col>9</xdr:col>
                    <xdr:colOff>806450</xdr:colOff>
                    <xdr:row>6</xdr:row>
                    <xdr:rowOff>177800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B8B6BB-DD0A-4403-B02A-2EE0525AA36C}">
  <sheetPr codeName="Sheet40">
    <tabColor theme="3" tint="0.59999389629810485"/>
    <pageSetUpPr fitToPage="1"/>
  </sheetPr>
  <dimension ref="A1:N55"/>
  <sheetViews>
    <sheetView workbookViewId="0"/>
  </sheetViews>
  <sheetFormatPr defaultColWidth="9.08984375" defaultRowHeight="14.5" x14ac:dyDescent="0.35"/>
  <cols>
    <col min="1" max="1" width="9.36328125" style="80" customWidth="1"/>
    <col min="2" max="2" width="46.90625" style="80" customWidth="1"/>
    <col min="3" max="3" width="13.08984375" style="80" customWidth="1"/>
    <col min="4" max="5" width="18.54296875" style="80" customWidth="1"/>
    <col min="6" max="9" width="15.90625" style="80" customWidth="1"/>
    <col min="10" max="10" width="16" style="80" customWidth="1"/>
    <col min="11" max="11" width="15.90625" style="80" customWidth="1"/>
    <col min="12" max="12" width="21.08984375" style="80" customWidth="1"/>
    <col min="13" max="13" width="13.6328125" style="80" customWidth="1"/>
    <col min="14" max="14" width="2.6328125" style="39" customWidth="1"/>
    <col min="15" max="16384" width="9.08984375" style="39"/>
  </cols>
  <sheetData>
    <row r="1" spans="1:14" ht="6" customHeight="1" x14ac:dyDescent="0.35">
      <c r="A1" s="39"/>
      <c r="B1" s="39"/>
      <c r="C1" s="39"/>
      <c r="D1" s="39"/>
      <c r="E1" s="39"/>
      <c r="F1" s="40"/>
      <c r="G1" s="40"/>
      <c r="H1" s="39"/>
      <c r="I1" s="39"/>
      <c r="J1" s="39"/>
      <c r="K1" s="39"/>
      <c r="L1" s="39"/>
      <c r="M1" s="39"/>
    </row>
    <row r="2" spans="1:14" ht="7.5" customHeight="1" x14ac:dyDescent="0.35">
      <c r="A2" s="39"/>
      <c r="B2" s="39"/>
      <c r="C2" s="39"/>
      <c r="D2" s="39"/>
      <c r="E2" s="39"/>
      <c r="F2" s="40"/>
      <c r="G2" s="40"/>
      <c r="H2" s="39"/>
      <c r="I2" s="39"/>
      <c r="J2" s="39"/>
      <c r="K2" s="39"/>
      <c r="L2" s="39"/>
      <c r="M2" s="39"/>
    </row>
    <row r="3" spans="1:14" ht="45" customHeight="1" x14ac:dyDescent="0.35">
      <c r="A3" s="39"/>
      <c r="B3" s="41"/>
      <c r="C3" s="39"/>
      <c r="D3" s="39"/>
      <c r="E3" s="39"/>
      <c r="F3" s="40"/>
      <c r="G3" s="40"/>
      <c r="H3" s="39"/>
      <c r="I3" s="41"/>
      <c r="J3" s="39"/>
      <c r="K3" s="39"/>
      <c r="L3" s="39"/>
      <c r="M3" s="39"/>
    </row>
    <row r="4" spans="1:14" ht="8.15" customHeight="1" x14ac:dyDescent="0.35">
      <c r="A4" s="39"/>
      <c r="B4" s="39"/>
      <c r="C4" s="39"/>
      <c r="D4" s="39"/>
      <c r="E4" s="39"/>
      <c r="F4" s="40"/>
      <c r="G4" s="40"/>
      <c r="H4" s="39"/>
      <c r="I4" s="39"/>
      <c r="J4" s="42"/>
      <c r="K4" s="39"/>
      <c r="L4" s="39"/>
      <c r="M4" s="39"/>
    </row>
    <row r="5" spans="1:14" ht="21.9" customHeight="1" x14ac:dyDescent="0.35">
      <c r="A5" s="39"/>
      <c r="B5" s="39"/>
      <c r="C5" s="39"/>
      <c r="D5" s="43"/>
      <c r="E5" s="44"/>
      <c r="F5" s="43"/>
      <c r="G5" s="40"/>
      <c r="H5" s="39"/>
      <c r="I5" s="39"/>
      <c r="J5" s="39"/>
      <c r="K5" s="39"/>
      <c r="L5" s="39"/>
      <c r="M5" s="39"/>
    </row>
    <row r="6" spans="1:14" ht="21.9" customHeight="1" x14ac:dyDescent="0.35">
      <c r="A6" s="39"/>
      <c r="B6" s="45" t="s">
        <v>23</v>
      </c>
      <c r="C6" s="39"/>
      <c r="D6" s="39"/>
      <c r="E6" s="46"/>
      <c r="F6" s="43"/>
      <c r="G6" s="40"/>
      <c r="H6" s="39"/>
      <c r="I6" s="39"/>
      <c r="J6" s="39"/>
      <c r="K6" s="39"/>
      <c r="L6" s="39"/>
      <c r="M6" s="39"/>
    </row>
    <row r="7" spans="1:14" ht="24.9" customHeight="1" x14ac:dyDescent="0.35">
      <c r="A7" s="39"/>
      <c r="B7" s="39"/>
      <c r="C7" s="39"/>
      <c r="D7" s="43"/>
      <c r="E7" s="44"/>
      <c r="F7" s="43"/>
      <c r="G7" s="40"/>
      <c r="H7" s="39"/>
      <c r="I7" s="39"/>
      <c r="J7" s="39"/>
      <c r="K7" s="39"/>
      <c r="L7" s="39"/>
      <c r="M7" s="39"/>
    </row>
    <row r="8" spans="1:14" ht="12" customHeight="1" x14ac:dyDescent="0.35">
      <c r="A8" s="47"/>
      <c r="B8" s="47"/>
      <c r="C8" s="47"/>
      <c r="D8" s="47"/>
      <c r="E8" s="47"/>
      <c r="F8" s="48"/>
      <c r="G8" s="48"/>
      <c r="H8" s="47"/>
      <c r="I8" s="47"/>
      <c r="J8" s="47"/>
      <c r="K8" s="47"/>
      <c r="L8" s="39"/>
      <c r="M8" s="39"/>
    </row>
    <row r="9" spans="1:14" ht="15.75" customHeight="1" x14ac:dyDescent="0.35">
      <c r="A9" s="49" t="s">
        <v>24</v>
      </c>
      <c r="B9" s="49" t="s">
        <v>25</v>
      </c>
      <c r="C9" s="49" t="s">
        <v>26</v>
      </c>
      <c r="D9" s="50" t="s">
        <v>5</v>
      </c>
      <c r="E9" s="50" t="s">
        <v>6</v>
      </c>
      <c r="F9" s="51" t="s">
        <v>27</v>
      </c>
      <c r="G9" s="52"/>
      <c r="H9" s="52"/>
      <c r="I9" s="52"/>
      <c r="J9" s="52"/>
      <c r="K9" s="53"/>
      <c r="L9" s="39"/>
      <c r="M9" s="39"/>
    </row>
    <row r="10" spans="1:14" ht="31.5" customHeight="1" x14ac:dyDescent="0.35">
      <c r="A10" s="54"/>
      <c r="B10" s="54"/>
      <c r="C10" s="54"/>
      <c r="D10" s="55"/>
      <c r="E10" s="55"/>
      <c r="F10" s="56" t="s">
        <v>28</v>
      </c>
      <c r="G10" s="56" t="s">
        <v>29</v>
      </c>
      <c r="H10" s="56" t="s">
        <v>30</v>
      </c>
      <c r="I10" s="56" t="s">
        <v>31</v>
      </c>
      <c r="J10" s="56" t="s">
        <v>32</v>
      </c>
      <c r="K10" s="56" t="s">
        <v>33</v>
      </c>
      <c r="L10" s="39"/>
      <c r="M10" s="39"/>
    </row>
    <row r="11" spans="1:14" s="61" customFormat="1" x14ac:dyDescent="0.35">
      <c r="A11" s="82"/>
      <c r="B11" s="58" t="s">
        <v>34</v>
      </c>
      <c r="C11" s="59">
        <v>1271</v>
      </c>
      <c r="D11" s="60">
        <v>0.92053501180173092</v>
      </c>
      <c r="E11" s="60">
        <v>3.9339103068450038E-2</v>
      </c>
      <c r="F11" s="59">
        <v>981</v>
      </c>
      <c r="G11" s="59">
        <v>189</v>
      </c>
      <c r="H11" s="59">
        <v>41</v>
      </c>
      <c r="I11" s="59">
        <v>28</v>
      </c>
      <c r="J11" s="59">
        <v>22</v>
      </c>
      <c r="K11" s="59">
        <v>10</v>
      </c>
    </row>
    <row r="12" spans="1:14" s="61" customFormat="1" x14ac:dyDescent="0.35">
      <c r="A12" s="84"/>
      <c r="B12" s="58" t="s">
        <v>35</v>
      </c>
      <c r="C12" s="62">
        <v>1271</v>
      </c>
      <c r="D12" s="63">
        <v>0.92053501180173092</v>
      </c>
      <c r="E12" s="63">
        <v>3.9339103068450038E-2</v>
      </c>
      <c r="F12" s="62">
        <v>981</v>
      </c>
      <c r="G12" s="62">
        <v>189</v>
      </c>
      <c r="H12" s="62">
        <v>41</v>
      </c>
      <c r="I12" s="62">
        <v>28</v>
      </c>
      <c r="J12" s="62">
        <v>22</v>
      </c>
      <c r="K12" s="62">
        <v>10</v>
      </c>
    </row>
    <row r="13" spans="1:14" s="87" customFormat="1" ht="15" customHeight="1" thickBot="1" x14ac:dyDescent="0.4">
      <c r="A13" s="64"/>
      <c r="B13" s="65" t="s">
        <v>36</v>
      </c>
      <c r="C13" s="66">
        <f>SUBTOTAL(9,C14:C55)</f>
        <v>1271</v>
      </c>
      <c r="D13" s="67">
        <f>IFERROR((F13+G13)/SUM(F13:K13), "-")</f>
        <v>0.91913530824659728</v>
      </c>
      <c r="E13" s="67">
        <f>IFERROR((I13+J13)/SUM(F13:K13), "-")</f>
        <v>4.0032025620496396E-2</v>
      </c>
      <c r="F13" s="66">
        <f t="shared" ref="F13:K13" si="0">SUBTOTAL(9,F14:F55)</f>
        <v>962</v>
      </c>
      <c r="G13" s="66">
        <f t="shared" si="0"/>
        <v>186</v>
      </c>
      <c r="H13" s="66">
        <f t="shared" si="0"/>
        <v>41</v>
      </c>
      <c r="I13" s="66">
        <f t="shared" si="0"/>
        <v>28</v>
      </c>
      <c r="J13" s="66">
        <f t="shared" si="0"/>
        <v>22</v>
      </c>
      <c r="K13" s="66">
        <f t="shared" si="0"/>
        <v>10</v>
      </c>
    </row>
    <row r="14" spans="1:14" ht="16.5" customHeight="1" x14ac:dyDescent="0.35">
      <c r="A14" s="69" t="s">
        <v>37</v>
      </c>
      <c r="B14" s="69" t="s">
        <v>38</v>
      </c>
      <c r="C14" s="70">
        <v>92</v>
      </c>
      <c r="D14" s="71">
        <v>0.86956521739130432</v>
      </c>
      <c r="E14" s="71">
        <v>2.1739130434782608E-2</v>
      </c>
      <c r="F14" s="72">
        <v>50</v>
      </c>
      <c r="G14" s="72">
        <v>30</v>
      </c>
      <c r="H14" s="72">
        <v>8</v>
      </c>
      <c r="I14" s="72">
        <v>2</v>
      </c>
      <c r="J14" s="72">
        <v>0</v>
      </c>
      <c r="K14" s="72">
        <v>2</v>
      </c>
      <c r="L14" s="68"/>
      <c r="M14" s="68"/>
      <c r="N14" s="19"/>
    </row>
    <row r="15" spans="1:14" ht="16.5" customHeight="1" x14ac:dyDescent="0.35">
      <c r="A15" s="73" t="s">
        <v>39</v>
      </c>
      <c r="B15" s="73" t="s">
        <v>40</v>
      </c>
      <c r="C15" s="70">
        <v>28</v>
      </c>
      <c r="D15" s="74">
        <v>0.9642857142857143</v>
      </c>
      <c r="E15" s="74">
        <v>3.5714285714285712E-2</v>
      </c>
      <c r="F15" s="75">
        <v>26</v>
      </c>
      <c r="G15" s="75">
        <v>1</v>
      </c>
      <c r="H15" s="75">
        <v>0</v>
      </c>
      <c r="I15" s="75">
        <v>1</v>
      </c>
      <c r="J15" s="75">
        <v>0</v>
      </c>
      <c r="K15" s="75">
        <v>0</v>
      </c>
      <c r="L15" s="68"/>
      <c r="M15" s="68"/>
      <c r="N15" s="19"/>
    </row>
    <row r="16" spans="1:14" ht="16.5" customHeight="1" x14ac:dyDescent="0.35">
      <c r="A16" s="73" t="s">
        <v>41</v>
      </c>
      <c r="B16" s="73" t="s">
        <v>42</v>
      </c>
      <c r="C16" s="70">
        <v>0</v>
      </c>
      <c r="D16" s="74" t="s">
        <v>8</v>
      </c>
      <c r="E16" s="74" t="s">
        <v>8</v>
      </c>
      <c r="F16" s="75">
        <v>0</v>
      </c>
      <c r="G16" s="75">
        <v>0</v>
      </c>
      <c r="H16" s="75">
        <v>0</v>
      </c>
      <c r="I16" s="75">
        <v>0</v>
      </c>
      <c r="J16" s="75">
        <v>0</v>
      </c>
      <c r="K16" s="75">
        <v>0</v>
      </c>
      <c r="L16" s="68"/>
      <c r="M16" s="68"/>
      <c r="N16" s="19"/>
    </row>
    <row r="17" spans="1:14" ht="16.5" customHeight="1" x14ac:dyDescent="0.35">
      <c r="A17" s="73" t="s">
        <v>43</v>
      </c>
      <c r="B17" s="73" t="s">
        <v>44</v>
      </c>
      <c r="C17" s="70">
        <v>0</v>
      </c>
      <c r="D17" s="74" t="s">
        <v>8</v>
      </c>
      <c r="E17" s="74" t="s">
        <v>8</v>
      </c>
      <c r="F17" s="75">
        <v>0</v>
      </c>
      <c r="G17" s="75">
        <v>0</v>
      </c>
      <c r="H17" s="75">
        <v>0</v>
      </c>
      <c r="I17" s="75">
        <v>0</v>
      </c>
      <c r="J17" s="75">
        <v>0</v>
      </c>
      <c r="K17" s="75">
        <v>0</v>
      </c>
      <c r="L17" s="68"/>
      <c r="M17" s="68"/>
      <c r="N17" s="19"/>
    </row>
    <row r="18" spans="1:14" ht="16.5" customHeight="1" x14ac:dyDescent="0.35">
      <c r="A18" s="73" t="s">
        <v>45</v>
      </c>
      <c r="B18" s="73" t="s">
        <v>46</v>
      </c>
      <c r="C18" s="70">
        <v>61</v>
      </c>
      <c r="D18" s="74">
        <v>0.91803278688524592</v>
      </c>
      <c r="E18" s="74">
        <v>4.9180327868852458E-2</v>
      </c>
      <c r="F18" s="75">
        <v>46</v>
      </c>
      <c r="G18" s="75">
        <v>10</v>
      </c>
      <c r="H18" s="75">
        <v>1</v>
      </c>
      <c r="I18" s="75">
        <v>1</v>
      </c>
      <c r="J18" s="75">
        <v>2</v>
      </c>
      <c r="K18" s="75">
        <v>1</v>
      </c>
      <c r="L18" s="68"/>
      <c r="M18" s="68"/>
      <c r="N18" s="19"/>
    </row>
    <row r="19" spans="1:14" ht="16.5" customHeight="1" x14ac:dyDescent="0.35">
      <c r="A19" s="73" t="s">
        <v>47</v>
      </c>
      <c r="B19" s="73" t="s">
        <v>48</v>
      </c>
      <c r="C19" s="70">
        <v>6</v>
      </c>
      <c r="D19" s="74">
        <v>1</v>
      </c>
      <c r="E19" s="74">
        <v>0</v>
      </c>
      <c r="F19" s="75" t="s">
        <v>57</v>
      </c>
      <c r="G19" s="75" t="s">
        <v>57</v>
      </c>
      <c r="H19" s="75" t="s">
        <v>57</v>
      </c>
      <c r="I19" s="75" t="s">
        <v>57</v>
      </c>
      <c r="J19" s="75" t="s">
        <v>57</v>
      </c>
      <c r="K19" s="75" t="s">
        <v>57</v>
      </c>
      <c r="L19" s="68"/>
      <c r="M19" s="68"/>
      <c r="N19" s="19"/>
    </row>
    <row r="20" spans="1:14" ht="16.5" customHeight="1" x14ac:dyDescent="0.35">
      <c r="A20" s="73" t="s">
        <v>49</v>
      </c>
      <c r="B20" s="73" t="s">
        <v>50</v>
      </c>
      <c r="C20" s="70">
        <v>47</v>
      </c>
      <c r="D20" s="74">
        <v>0.82978723404255317</v>
      </c>
      <c r="E20" s="74">
        <v>8.5106382978723402E-2</v>
      </c>
      <c r="F20" s="75">
        <v>30</v>
      </c>
      <c r="G20" s="75">
        <v>9</v>
      </c>
      <c r="H20" s="75">
        <v>4</v>
      </c>
      <c r="I20" s="75">
        <v>4</v>
      </c>
      <c r="J20" s="75">
        <v>0</v>
      </c>
      <c r="K20" s="75">
        <v>0</v>
      </c>
      <c r="L20" s="68"/>
      <c r="M20" s="68"/>
      <c r="N20" s="19"/>
    </row>
    <row r="21" spans="1:14" ht="15.75" customHeight="1" x14ac:dyDescent="0.35">
      <c r="A21" s="73" t="s">
        <v>51</v>
      </c>
      <c r="B21" s="73" t="s">
        <v>52</v>
      </c>
      <c r="C21" s="70">
        <v>3</v>
      </c>
      <c r="D21" s="74" t="s">
        <v>57</v>
      </c>
      <c r="E21" s="74" t="s">
        <v>57</v>
      </c>
      <c r="F21" s="75" t="s">
        <v>57</v>
      </c>
      <c r="G21" s="75" t="s">
        <v>57</v>
      </c>
      <c r="H21" s="75" t="s">
        <v>57</v>
      </c>
      <c r="I21" s="75" t="s">
        <v>57</v>
      </c>
      <c r="J21" s="75" t="s">
        <v>57</v>
      </c>
      <c r="K21" s="75" t="s">
        <v>57</v>
      </c>
      <c r="L21" s="68"/>
      <c r="M21" s="68"/>
      <c r="N21" s="19"/>
    </row>
    <row r="22" spans="1:14" x14ac:dyDescent="0.35">
      <c r="A22" s="73" t="s">
        <v>53</v>
      </c>
      <c r="B22" s="73" t="s">
        <v>54</v>
      </c>
      <c r="C22" s="70">
        <v>25</v>
      </c>
      <c r="D22" s="74">
        <v>0.92</v>
      </c>
      <c r="E22" s="74">
        <v>0</v>
      </c>
      <c r="F22" s="75">
        <v>16</v>
      </c>
      <c r="G22" s="75">
        <v>7</v>
      </c>
      <c r="H22" s="75">
        <v>2</v>
      </c>
      <c r="I22" s="75">
        <v>0</v>
      </c>
      <c r="J22" s="75">
        <v>0</v>
      </c>
      <c r="K22" s="75">
        <v>0</v>
      </c>
      <c r="L22" s="68"/>
      <c r="M22" s="68"/>
      <c r="N22" s="19"/>
    </row>
    <row r="23" spans="1:14" x14ac:dyDescent="0.35">
      <c r="A23" s="73" t="s">
        <v>55</v>
      </c>
      <c r="B23" s="73" t="s">
        <v>56</v>
      </c>
      <c r="C23" s="70">
        <v>0</v>
      </c>
      <c r="D23" s="74" t="s">
        <v>8</v>
      </c>
      <c r="E23" s="74" t="s">
        <v>8</v>
      </c>
      <c r="F23" s="75">
        <v>0</v>
      </c>
      <c r="G23" s="75">
        <v>0</v>
      </c>
      <c r="H23" s="75">
        <v>0</v>
      </c>
      <c r="I23" s="75">
        <v>0</v>
      </c>
      <c r="J23" s="75">
        <v>0</v>
      </c>
      <c r="K23" s="75">
        <v>0</v>
      </c>
      <c r="L23" s="68"/>
      <c r="M23" s="68"/>
      <c r="N23" s="19"/>
    </row>
    <row r="24" spans="1:14" x14ac:dyDescent="0.35">
      <c r="A24" s="73" t="s">
        <v>58</v>
      </c>
      <c r="B24" s="73" t="s">
        <v>59</v>
      </c>
      <c r="C24" s="70">
        <v>0</v>
      </c>
      <c r="D24" s="74" t="s">
        <v>8</v>
      </c>
      <c r="E24" s="74" t="s">
        <v>8</v>
      </c>
      <c r="F24" s="75">
        <v>0</v>
      </c>
      <c r="G24" s="75">
        <v>0</v>
      </c>
      <c r="H24" s="75">
        <v>0</v>
      </c>
      <c r="I24" s="75">
        <v>0</v>
      </c>
      <c r="J24" s="75">
        <v>0</v>
      </c>
      <c r="K24" s="75">
        <v>0</v>
      </c>
      <c r="L24" s="68"/>
      <c r="M24" s="68"/>
      <c r="N24" s="19"/>
    </row>
    <row r="25" spans="1:14" x14ac:dyDescent="0.35">
      <c r="A25" s="73" t="s">
        <v>60</v>
      </c>
      <c r="B25" s="73" t="s">
        <v>61</v>
      </c>
      <c r="C25" s="70">
        <v>39</v>
      </c>
      <c r="D25" s="74">
        <v>0.92307692307692313</v>
      </c>
      <c r="E25" s="74">
        <v>5.128205128205128E-2</v>
      </c>
      <c r="F25" s="75">
        <v>30</v>
      </c>
      <c r="G25" s="75">
        <v>6</v>
      </c>
      <c r="H25" s="75">
        <v>1</v>
      </c>
      <c r="I25" s="75">
        <v>1</v>
      </c>
      <c r="J25" s="75">
        <v>1</v>
      </c>
      <c r="K25" s="75">
        <v>0</v>
      </c>
      <c r="L25" s="68"/>
      <c r="M25" s="68"/>
      <c r="N25" s="19"/>
    </row>
    <row r="26" spans="1:14" x14ac:dyDescent="0.35">
      <c r="A26" s="73" t="s">
        <v>62</v>
      </c>
      <c r="B26" s="73" t="s">
        <v>63</v>
      </c>
      <c r="C26" s="70">
        <v>18</v>
      </c>
      <c r="D26" s="74">
        <v>0.94444444444444442</v>
      </c>
      <c r="E26" s="74">
        <v>0</v>
      </c>
      <c r="F26" s="75">
        <v>15</v>
      </c>
      <c r="G26" s="75">
        <v>2</v>
      </c>
      <c r="H26" s="75">
        <v>1</v>
      </c>
      <c r="I26" s="75">
        <v>0</v>
      </c>
      <c r="J26" s="75">
        <v>0</v>
      </c>
      <c r="K26" s="75">
        <v>0</v>
      </c>
      <c r="L26" s="68"/>
      <c r="M26" s="68"/>
      <c r="N26" s="19"/>
    </row>
    <row r="27" spans="1:14" x14ac:dyDescent="0.35">
      <c r="A27" s="73" t="s">
        <v>64</v>
      </c>
      <c r="B27" s="73" t="s">
        <v>65</v>
      </c>
      <c r="C27" s="70">
        <v>17</v>
      </c>
      <c r="D27" s="74">
        <v>1</v>
      </c>
      <c r="E27" s="74">
        <v>0</v>
      </c>
      <c r="F27" s="75">
        <v>16</v>
      </c>
      <c r="G27" s="75">
        <v>1</v>
      </c>
      <c r="H27" s="75">
        <v>0</v>
      </c>
      <c r="I27" s="75">
        <v>0</v>
      </c>
      <c r="J27" s="75">
        <v>0</v>
      </c>
      <c r="K27" s="75">
        <v>0</v>
      </c>
      <c r="L27" s="68"/>
      <c r="M27" s="68"/>
      <c r="N27" s="19"/>
    </row>
    <row r="28" spans="1:14" x14ac:dyDescent="0.35">
      <c r="A28" s="76" t="s">
        <v>66</v>
      </c>
      <c r="B28" s="76" t="s">
        <v>67</v>
      </c>
      <c r="C28" s="70">
        <v>20</v>
      </c>
      <c r="D28" s="74">
        <v>1</v>
      </c>
      <c r="E28" s="74">
        <v>0</v>
      </c>
      <c r="F28" s="75">
        <v>17</v>
      </c>
      <c r="G28" s="75">
        <v>3</v>
      </c>
      <c r="H28" s="75">
        <v>0</v>
      </c>
      <c r="I28" s="75">
        <v>0</v>
      </c>
      <c r="J28" s="75">
        <v>0</v>
      </c>
      <c r="K28" s="75">
        <v>0</v>
      </c>
      <c r="L28" s="68"/>
      <c r="M28" s="68"/>
      <c r="N28" s="19"/>
    </row>
    <row r="29" spans="1:14" x14ac:dyDescent="0.35">
      <c r="A29" s="76" t="s">
        <v>68</v>
      </c>
      <c r="B29" s="76" t="s">
        <v>69</v>
      </c>
      <c r="C29" s="70">
        <v>78</v>
      </c>
      <c r="D29" s="74">
        <v>0.98717948717948723</v>
      </c>
      <c r="E29" s="74">
        <v>1.282051282051282E-2</v>
      </c>
      <c r="F29" s="75">
        <v>73</v>
      </c>
      <c r="G29" s="75">
        <v>4</v>
      </c>
      <c r="H29" s="75">
        <v>0</v>
      </c>
      <c r="I29" s="75">
        <v>0</v>
      </c>
      <c r="J29" s="75">
        <v>1</v>
      </c>
      <c r="K29" s="75">
        <v>0</v>
      </c>
      <c r="L29" s="68"/>
      <c r="M29" s="68"/>
      <c r="N29" s="19"/>
    </row>
    <row r="30" spans="1:14" x14ac:dyDescent="0.35">
      <c r="A30" s="76" t="s">
        <v>70</v>
      </c>
      <c r="B30" s="76" t="s">
        <v>71</v>
      </c>
      <c r="C30" s="70">
        <v>19</v>
      </c>
      <c r="D30" s="74">
        <v>1</v>
      </c>
      <c r="E30" s="74">
        <v>0</v>
      </c>
      <c r="F30" s="75">
        <v>17</v>
      </c>
      <c r="G30" s="75">
        <v>2</v>
      </c>
      <c r="H30" s="75">
        <v>0</v>
      </c>
      <c r="I30" s="75">
        <v>0</v>
      </c>
      <c r="J30" s="75">
        <v>0</v>
      </c>
      <c r="K30" s="75">
        <v>0</v>
      </c>
      <c r="L30" s="68"/>
      <c r="M30" s="68"/>
      <c r="N30" s="19"/>
    </row>
    <row r="31" spans="1:14" x14ac:dyDescent="0.35">
      <c r="A31" s="76" t="s">
        <v>72</v>
      </c>
      <c r="B31" s="76" t="s">
        <v>73</v>
      </c>
      <c r="C31" s="70">
        <v>16</v>
      </c>
      <c r="D31" s="74">
        <v>1</v>
      </c>
      <c r="E31" s="74">
        <v>0</v>
      </c>
      <c r="F31" s="75">
        <v>16</v>
      </c>
      <c r="G31" s="75">
        <v>0</v>
      </c>
      <c r="H31" s="75">
        <v>0</v>
      </c>
      <c r="I31" s="75">
        <v>0</v>
      </c>
      <c r="J31" s="75">
        <v>0</v>
      </c>
      <c r="K31" s="75">
        <v>0</v>
      </c>
      <c r="L31" s="68"/>
      <c r="M31" s="68"/>
      <c r="N31" s="19"/>
    </row>
    <row r="32" spans="1:14" x14ac:dyDescent="0.35">
      <c r="A32" s="76" t="s">
        <v>74</v>
      </c>
      <c r="B32" s="76" t="s">
        <v>75</v>
      </c>
      <c r="C32" s="70">
        <v>4</v>
      </c>
      <c r="D32" s="74" t="s">
        <v>57</v>
      </c>
      <c r="E32" s="74" t="s">
        <v>57</v>
      </c>
      <c r="F32" s="75" t="s">
        <v>57</v>
      </c>
      <c r="G32" s="75" t="s">
        <v>57</v>
      </c>
      <c r="H32" s="75" t="s">
        <v>57</v>
      </c>
      <c r="I32" s="75" t="s">
        <v>57</v>
      </c>
      <c r="J32" s="75" t="s">
        <v>57</v>
      </c>
      <c r="K32" s="75" t="s">
        <v>57</v>
      </c>
      <c r="L32" s="68"/>
      <c r="M32" s="68"/>
      <c r="N32" s="19"/>
    </row>
    <row r="33" spans="1:14" x14ac:dyDescent="0.35">
      <c r="A33" s="76" t="s">
        <v>76</v>
      </c>
      <c r="B33" s="76" t="s">
        <v>77</v>
      </c>
      <c r="C33" s="70">
        <v>1</v>
      </c>
      <c r="D33" s="74" t="s">
        <v>57</v>
      </c>
      <c r="E33" s="74" t="s">
        <v>57</v>
      </c>
      <c r="F33" s="75" t="s">
        <v>57</v>
      </c>
      <c r="G33" s="75" t="s">
        <v>57</v>
      </c>
      <c r="H33" s="75" t="s">
        <v>57</v>
      </c>
      <c r="I33" s="75" t="s">
        <v>57</v>
      </c>
      <c r="J33" s="75" t="s">
        <v>57</v>
      </c>
      <c r="K33" s="75" t="s">
        <v>57</v>
      </c>
      <c r="L33" s="68"/>
      <c r="M33" s="68"/>
      <c r="N33" s="19"/>
    </row>
    <row r="34" spans="1:14" x14ac:dyDescent="0.35">
      <c r="A34" s="76" t="s">
        <v>78</v>
      </c>
      <c r="B34" s="76" t="s">
        <v>79</v>
      </c>
      <c r="C34" s="70">
        <v>36</v>
      </c>
      <c r="D34" s="74">
        <v>0.86111111111111116</v>
      </c>
      <c r="E34" s="74">
        <v>8.3333333333333329E-2</v>
      </c>
      <c r="F34" s="75">
        <v>26</v>
      </c>
      <c r="G34" s="75">
        <v>5</v>
      </c>
      <c r="H34" s="75">
        <v>2</v>
      </c>
      <c r="I34" s="75">
        <v>1</v>
      </c>
      <c r="J34" s="75">
        <v>2</v>
      </c>
      <c r="K34" s="75">
        <v>0</v>
      </c>
      <c r="L34" s="68"/>
      <c r="M34" s="68"/>
      <c r="N34" s="19"/>
    </row>
    <row r="35" spans="1:14" x14ac:dyDescent="0.35">
      <c r="A35" s="76" t="s">
        <v>80</v>
      </c>
      <c r="B35" s="76" t="s">
        <v>81</v>
      </c>
      <c r="C35" s="70">
        <v>2</v>
      </c>
      <c r="D35" s="74" t="s">
        <v>57</v>
      </c>
      <c r="E35" s="74" t="s">
        <v>57</v>
      </c>
      <c r="F35" s="75" t="s">
        <v>57</v>
      </c>
      <c r="G35" s="75" t="s">
        <v>57</v>
      </c>
      <c r="H35" s="75" t="s">
        <v>57</v>
      </c>
      <c r="I35" s="75" t="s">
        <v>57</v>
      </c>
      <c r="J35" s="75" t="s">
        <v>57</v>
      </c>
      <c r="K35" s="75" t="s">
        <v>57</v>
      </c>
      <c r="L35" s="68"/>
      <c r="M35" s="68"/>
      <c r="N35" s="19"/>
    </row>
    <row r="36" spans="1:14" x14ac:dyDescent="0.35">
      <c r="A36" s="76" t="s">
        <v>82</v>
      </c>
      <c r="B36" s="76" t="s">
        <v>83</v>
      </c>
      <c r="C36" s="70">
        <v>180</v>
      </c>
      <c r="D36" s="74">
        <v>0.92222222222222228</v>
      </c>
      <c r="E36" s="74">
        <v>3.888888888888889E-2</v>
      </c>
      <c r="F36" s="75">
        <v>141</v>
      </c>
      <c r="G36" s="75">
        <v>25</v>
      </c>
      <c r="H36" s="75">
        <v>7</v>
      </c>
      <c r="I36" s="75">
        <v>3</v>
      </c>
      <c r="J36" s="75">
        <v>4</v>
      </c>
      <c r="K36" s="75">
        <v>0</v>
      </c>
      <c r="L36" s="68"/>
      <c r="M36" s="68"/>
      <c r="N36" s="19"/>
    </row>
    <row r="37" spans="1:14" x14ac:dyDescent="0.35">
      <c r="A37" s="76" t="s">
        <v>84</v>
      </c>
      <c r="B37" s="76" t="s">
        <v>85</v>
      </c>
      <c r="C37" s="70">
        <v>10</v>
      </c>
      <c r="D37" s="74">
        <v>1</v>
      </c>
      <c r="E37" s="74">
        <v>0</v>
      </c>
      <c r="F37" s="75">
        <v>10</v>
      </c>
      <c r="G37" s="75">
        <v>0</v>
      </c>
      <c r="H37" s="75">
        <v>0</v>
      </c>
      <c r="I37" s="75">
        <v>0</v>
      </c>
      <c r="J37" s="75">
        <v>0</v>
      </c>
      <c r="K37" s="75">
        <v>0</v>
      </c>
      <c r="L37" s="68"/>
      <c r="M37" s="68"/>
      <c r="N37" s="19"/>
    </row>
    <row r="38" spans="1:14" x14ac:dyDescent="0.35">
      <c r="A38" s="76" t="s">
        <v>86</v>
      </c>
      <c r="B38" s="76" t="s">
        <v>87</v>
      </c>
      <c r="C38" s="70">
        <v>41</v>
      </c>
      <c r="D38" s="74">
        <v>0.95121951219512191</v>
      </c>
      <c r="E38" s="74">
        <v>4.878048780487805E-2</v>
      </c>
      <c r="F38" s="75">
        <v>36</v>
      </c>
      <c r="G38" s="75">
        <v>3</v>
      </c>
      <c r="H38" s="75">
        <v>0</v>
      </c>
      <c r="I38" s="75">
        <v>0</v>
      </c>
      <c r="J38" s="75">
        <v>2</v>
      </c>
      <c r="K38" s="75">
        <v>0</v>
      </c>
      <c r="L38" s="68"/>
      <c r="M38" s="68"/>
      <c r="N38" s="19"/>
    </row>
    <row r="39" spans="1:14" x14ac:dyDescent="0.35">
      <c r="A39" s="76" t="s">
        <v>88</v>
      </c>
      <c r="B39" s="76" t="s">
        <v>89</v>
      </c>
      <c r="C39" s="70">
        <v>42</v>
      </c>
      <c r="D39" s="74">
        <v>0.97619047619047616</v>
      </c>
      <c r="E39" s="74">
        <v>2.3809523809523808E-2</v>
      </c>
      <c r="F39" s="75">
        <v>35</v>
      </c>
      <c r="G39" s="75">
        <v>6</v>
      </c>
      <c r="H39" s="75">
        <v>0</v>
      </c>
      <c r="I39" s="75">
        <v>1</v>
      </c>
      <c r="J39" s="75">
        <v>0</v>
      </c>
      <c r="K39" s="75">
        <v>0</v>
      </c>
      <c r="L39" s="68"/>
      <c r="M39" s="68"/>
    </row>
    <row r="40" spans="1:14" x14ac:dyDescent="0.35">
      <c r="A40" s="76" t="s">
        <v>90</v>
      </c>
      <c r="B40" s="76" t="s">
        <v>91</v>
      </c>
      <c r="C40" s="70">
        <v>0</v>
      </c>
      <c r="D40" s="74" t="s">
        <v>8</v>
      </c>
      <c r="E40" s="74" t="s">
        <v>8</v>
      </c>
      <c r="F40" s="75">
        <v>0</v>
      </c>
      <c r="G40" s="75">
        <v>0</v>
      </c>
      <c r="H40" s="75">
        <v>0</v>
      </c>
      <c r="I40" s="75">
        <v>0</v>
      </c>
      <c r="J40" s="75">
        <v>0</v>
      </c>
      <c r="K40" s="75">
        <v>0</v>
      </c>
      <c r="L40" s="68"/>
      <c r="M40" s="68"/>
    </row>
    <row r="41" spans="1:14" x14ac:dyDescent="0.35">
      <c r="A41" s="76" t="s">
        <v>92</v>
      </c>
      <c r="B41" s="76" t="s">
        <v>93</v>
      </c>
      <c r="C41" s="70">
        <v>112</v>
      </c>
      <c r="D41" s="74">
        <v>0.8928571428571429</v>
      </c>
      <c r="E41" s="74">
        <v>2.6785714285714284E-2</v>
      </c>
      <c r="F41" s="75">
        <v>67</v>
      </c>
      <c r="G41" s="75">
        <v>33</v>
      </c>
      <c r="H41" s="75">
        <v>7</v>
      </c>
      <c r="I41" s="75">
        <v>2</v>
      </c>
      <c r="J41" s="75">
        <v>1</v>
      </c>
      <c r="K41" s="75">
        <v>2</v>
      </c>
      <c r="L41" s="68"/>
      <c r="M41" s="68"/>
    </row>
    <row r="42" spans="1:14" x14ac:dyDescent="0.35">
      <c r="A42" s="76" t="s">
        <v>94</v>
      </c>
      <c r="B42" s="76" t="s">
        <v>95</v>
      </c>
      <c r="C42" s="70">
        <v>20</v>
      </c>
      <c r="D42" s="74">
        <v>0.85</v>
      </c>
      <c r="E42" s="74">
        <v>0.05</v>
      </c>
      <c r="F42" s="75">
        <v>14</v>
      </c>
      <c r="G42" s="75">
        <v>3</v>
      </c>
      <c r="H42" s="75">
        <v>2</v>
      </c>
      <c r="I42" s="75">
        <v>1</v>
      </c>
      <c r="J42" s="75">
        <v>0</v>
      </c>
      <c r="K42" s="75">
        <v>0</v>
      </c>
      <c r="L42" s="68"/>
      <c r="M42" s="68"/>
    </row>
    <row r="43" spans="1:14" x14ac:dyDescent="0.35">
      <c r="A43" s="76" t="s">
        <v>96</v>
      </c>
      <c r="B43" s="76" t="s">
        <v>97</v>
      </c>
      <c r="C43" s="70">
        <v>0</v>
      </c>
      <c r="D43" s="74" t="s">
        <v>8</v>
      </c>
      <c r="E43" s="74" t="s">
        <v>8</v>
      </c>
      <c r="F43" s="75">
        <v>0</v>
      </c>
      <c r="G43" s="75">
        <v>0</v>
      </c>
      <c r="H43" s="75">
        <v>0</v>
      </c>
      <c r="I43" s="75">
        <v>0</v>
      </c>
      <c r="J43" s="75">
        <v>0</v>
      </c>
      <c r="K43" s="75">
        <v>0</v>
      </c>
      <c r="L43" s="68"/>
      <c r="M43" s="68"/>
    </row>
    <row r="44" spans="1:14" x14ac:dyDescent="0.35">
      <c r="A44" s="76" t="s">
        <v>98</v>
      </c>
      <c r="B44" s="76" t="s">
        <v>99</v>
      </c>
      <c r="C44" s="70">
        <v>7</v>
      </c>
      <c r="D44" s="74">
        <v>1</v>
      </c>
      <c r="E44" s="74">
        <v>0</v>
      </c>
      <c r="F44" s="75">
        <v>7</v>
      </c>
      <c r="G44" s="75">
        <v>0</v>
      </c>
      <c r="H44" s="75">
        <v>0</v>
      </c>
      <c r="I44" s="75">
        <v>0</v>
      </c>
      <c r="J44" s="75">
        <v>0</v>
      </c>
      <c r="K44" s="75">
        <v>0</v>
      </c>
      <c r="L44" s="68"/>
      <c r="M44" s="68"/>
    </row>
    <row r="45" spans="1:14" x14ac:dyDescent="0.35">
      <c r="A45" s="76" t="s">
        <v>100</v>
      </c>
      <c r="B45" s="76" t="s">
        <v>101</v>
      </c>
      <c r="C45" s="70">
        <v>0</v>
      </c>
      <c r="D45" s="74" t="s">
        <v>8</v>
      </c>
      <c r="E45" s="74" t="s">
        <v>8</v>
      </c>
      <c r="F45" s="75">
        <v>0</v>
      </c>
      <c r="G45" s="75">
        <v>0</v>
      </c>
      <c r="H45" s="75">
        <v>0</v>
      </c>
      <c r="I45" s="75">
        <v>0</v>
      </c>
      <c r="J45" s="75">
        <v>0</v>
      </c>
      <c r="K45" s="75">
        <v>0</v>
      </c>
      <c r="L45" s="68"/>
      <c r="M45" s="68"/>
    </row>
    <row r="46" spans="1:14" x14ac:dyDescent="0.35">
      <c r="A46" s="76" t="s">
        <v>102</v>
      </c>
      <c r="B46" s="76" t="s">
        <v>103</v>
      </c>
      <c r="C46" s="70">
        <v>15</v>
      </c>
      <c r="D46" s="74">
        <v>0.66666666666666663</v>
      </c>
      <c r="E46" s="74">
        <v>0.2</v>
      </c>
      <c r="F46" s="75">
        <v>8</v>
      </c>
      <c r="G46" s="75">
        <v>2</v>
      </c>
      <c r="H46" s="75">
        <v>1</v>
      </c>
      <c r="I46" s="75">
        <v>3</v>
      </c>
      <c r="J46" s="75">
        <v>0</v>
      </c>
      <c r="K46" s="75">
        <v>1</v>
      </c>
      <c r="L46" s="68"/>
      <c r="M46" s="68"/>
    </row>
    <row r="47" spans="1:14" x14ac:dyDescent="0.35">
      <c r="A47" s="76" t="s">
        <v>104</v>
      </c>
      <c r="B47" s="76" t="s">
        <v>105</v>
      </c>
      <c r="C47" s="70">
        <v>32</v>
      </c>
      <c r="D47" s="74">
        <v>0.875</v>
      </c>
      <c r="E47" s="74">
        <v>9.375E-2</v>
      </c>
      <c r="F47" s="75">
        <v>25</v>
      </c>
      <c r="G47" s="75">
        <v>3</v>
      </c>
      <c r="H47" s="75">
        <v>1</v>
      </c>
      <c r="I47" s="75">
        <v>1</v>
      </c>
      <c r="J47" s="75">
        <v>2</v>
      </c>
      <c r="K47" s="75">
        <v>0</v>
      </c>
      <c r="L47" s="68"/>
      <c r="M47" s="68"/>
    </row>
    <row r="48" spans="1:14" x14ac:dyDescent="0.35">
      <c r="A48" s="76" t="s">
        <v>106</v>
      </c>
      <c r="B48" s="76" t="s">
        <v>107</v>
      </c>
      <c r="C48" s="70">
        <v>3</v>
      </c>
      <c r="D48" s="74" t="s">
        <v>57</v>
      </c>
      <c r="E48" s="74" t="s">
        <v>57</v>
      </c>
      <c r="F48" s="75" t="s">
        <v>57</v>
      </c>
      <c r="G48" s="75" t="s">
        <v>57</v>
      </c>
      <c r="H48" s="75" t="s">
        <v>57</v>
      </c>
      <c r="I48" s="75" t="s">
        <v>57</v>
      </c>
      <c r="J48" s="75" t="s">
        <v>57</v>
      </c>
      <c r="K48" s="75" t="s">
        <v>57</v>
      </c>
      <c r="L48" s="68"/>
      <c r="M48" s="68"/>
    </row>
    <row r="49" spans="1:13" x14ac:dyDescent="0.35">
      <c r="A49" s="76" t="s">
        <v>108</v>
      </c>
      <c r="B49" s="76" t="s">
        <v>109</v>
      </c>
      <c r="C49" s="70">
        <v>59</v>
      </c>
      <c r="D49" s="74">
        <v>0.86440677966101698</v>
      </c>
      <c r="E49" s="74">
        <v>8.4745762711864403E-2</v>
      </c>
      <c r="F49" s="75">
        <v>43</v>
      </c>
      <c r="G49" s="75">
        <v>8</v>
      </c>
      <c r="H49" s="75">
        <v>1</v>
      </c>
      <c r="I49" s="75">
        <v>1</v>
      </c>
      <c r="J49" s="75">
        <v>4</v>
      </c>
      <c r="K49" s="75">
        <v>2</v>
      </c>
      <c r="L49" s="68"/>
      <c r="M49" s="68"/>
    </row>
    <row r="50" spans="1:13" x14ac:dyDescent="0.35">
      <c r="A50" s="76" t="s">
        <v>110</v>
      </c>
      <c r="B50" s="76" t="s">
        <v>111</v>
      </c>
      <c r="C50" s="70">
        <v>7</v>
      </c>
      <c r="D50" s="74">
        <v>0.8571428571428571</v>
      </c>
      <c r="E50" s="74">
        <v>0.14285714285714285</v>
      </c>
      <c r="F50" s="75">
        <v>5</v>
      </c>
      <c r="G50" s="75">
        <v>1</v>
      </c>
      <c r="H50" s="75">
        <v>0</v>
      </c>
      <c r="I50" s="75">
        <v>1</v>
      </c>
      <c r="J50" s="75">
        <v>0</v>
      </c>
      <c r="K50" s="75">
        <v>0</v>
      </c>
      <c r="L50" s="68"/>
      <c r="M50" s="68"/>
    </row>
    <row r="51" spans="1:13" x14ac:dyDescent="0.35">
      <c r="A51" s="76" t="s">
        <v>112</v>
      </c>
      <c r="B51" s="76" t="s">
        <v>113</v>
      </c>
      <c r="C51" s="70">
        <v>3</v>
      </c>
      <c r="D51" s="74" t="s">
        <v>57</v>
      </c>
      <c r="E51" s="74" t="s">
        <v>57</v>
      </c>
      <c r="F51" s="75" t="s">
        <v>57</v>
      </c>
      <c r="G51" s="75" t="s">
        <v>57</v>
      </c>
      <c r="H51" s="75" t="s">
        <v>57</v>
      </c>
      <c r="I51" s="75" t="s">
        <v>57</v>
      </c>
      <c r="J51" s="75" t="s">
        <v>57</v>
      </c>
      <c r="K51" s="75" t="s">
        <v>57</v>
      </c>
      <c r="L51" s="68"/>
      <c r="M51" s="68"/>
    </row>
    <row r="52" spans="1:13" x14ac:dyDescent="0.35">
      <c r="A52" s="76" t="s">
        <v>114</v>
      </c>
      <c r="B52" s="76" t="s">
        <v>115</v>
      </c>
      <c r="C52" s="70">
        <v>51</v>
      </c>
      <c r="D52" s="74">
        <v>1</v>
      </c>
      <c r="E52" s="74">
        <v>0</v>
      </c>
      <c r="F52" s="75">
        <v>44</v>
      </c>
      <c r="G52" s="75">
        <v>7</v>
      </c>
      <c r="H52" s="75">
        <v>0</v>
      </c>
      <c r="I52" s="75">
        <v>0</v>
      </c>
      <c r="J52" s="75">
        <v>0</v>
      </c>
      <c r="K52" s="75">
        <v>0</v>
      </c>
      <c r="L52" s="68"/>
      <c r="M52" s="68"/>
    </row>
    <row r="53" spans="1:13" x14ac:dyDescent="0.35">
      <c r="A53" s="76" t="s">
        <v>116</v>
      </c>
      <c r="B53" s="76" t="s">
        <v>117</v>
      </c>
      <c r="C53" s="70">
        <v>29</v>
      </c>
      <c r="D53" s="74">
        <v>0.93103448275862066</v>
      </c>
      <c r="E53" s="74">
        <v>6.8965517241379309E-2</v>
      </c>
      <c r="F53" s="75">
        <v>25</v>
      </c>
      <c r="G53" s="75">
        <v>2</v>
      </c>
      <c r="H53" s="75">
        <v>0</v>
      </c>
      <c r="I53" s="75">
        <v>1</v>
      </c>
      <c r="J53" s="75">
        <v>1</v>
      </c>
      <c r="K53" s="75">
        <v>0</v>
      </c>
      <c r="L53" s="68"/>
      <c r="M53" s="68"/>
    </row>
    <row r="54" spans="1:13" x14ac:dyDescent="0.35">
      <c r="A54" s="76" t="s">
        <v>118</v>
      </c>
      <c r="B54" s="76" t="s">
        <v>119</v>
      </c>
      <c r="C54" s="70">
        <v>63</v>
      </c>
      <c r="D54" s="74">
        <v>0.88888888888888884</v>
      </c>
      <c r="E54" s="74">
        <v>6.3492063492063489E-2</v>
      </c>
      <c r="F54" s="75">
        <v>52</v>
      </c>
      <c r="G54" s="75">
        <v>4</v>
      </c>
      <c r="H54" s="75">
        <v>2</v>
      </c>
      <c r="I54" s="75">
        <v>3</v>
      </c>
      <c r="J54" s="75">
        <v>1</v>
      </c>
      <c r="K54" s="75">
        <v>1</v>
      </c>
      <c r="L54" s="68"/>
      <c r="M54" s="68"/>
    </row>
    <row r="55" spans="1:13" x14ac:dyDescent="0.35">
      <c r="A55" s="77" t="s">
        <v>120</v>
      </c>
      <c r="B55" s="77" t="s">
        <v>121</v>
      </c>
      <c r="C55" s="78">
        <v>85</v>
      </c>
      <c r="D55" s="79">
        <v>0.95294117647058818</v>
      </c>
      <c r="E55" s="79">
        <v>2.3529411764705882E-2</v>
      </c>
      <c r="F55" s="78">
        <v>72</v>
      </c>
      <c r="G55" s="78">
        <v>9</v>
      </c>
      <c r="H55" s="78">
        <v>1</v>
      </c>
      <c r="I55" s="78">
        <v>1</v>
      </c>
      <c r="J55" s="78">
        <v>1</v>
      </c>
      <c r="K55" s="78">
        <v>1</v>
      </c>
      <c r="L55" s="68"/>
      <c r="M55" s="68"/>
    </row>
  </sheetData>
  <mergeCells count="6">
    <mergeCell ref="A9:A10"/>
    <mergeCell ref="B9:B10"/>
    <mergeCell ref="C9:C10"/>
    <mergeCell ref="D9:D10"/>
    <mergeCell ref="E9:E10"/>
    <mergeCell ref="F9:K9"/>
  </mergeCells>
  <pageMargins left="0.25" right="0.25" top="0.75" bottom="0.75" header="0.3" footer="0.3"/>
  <pageSetup paperSize="9" scale="59" orientation="landscape"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12289" r:id="rId4" name="Drop Down Sort">
              <controlPr defaultSize="0" autoLine="0" autoPict="0">
                <anchor moveWithCells="1">
                  <from>
                    <xdr:col>1</xdr:col>
                    <xdr:colOff>1130300</xdr:colOff>
                    <xdr:row>4</xdr:row>
                    <xdr:rowOff>120650</xdr:rowOff>
                  </from>
                  <to>
                    <xdr:col>1</xdr:col>
                    <xdr:colOff>3111500</xdr:colOff>
                    <xdr:row>5</xdr:row>
                    <xdr:rowOff>107950</xdr:rowOff>
                  </to>
                </anchor>
              </controlPr>
            </control>
          </mc:Choice>
        </mc:AlternateContent>
        <mc:AlternateContent xmlns:mc="http://schemas.openxmlformats.org/markup-compatibility/2006">
          <mc:Choice Requires="x14">
            <control shapeId="12290" r:id="rId5" name="sort">
              <controlPr defaultSize="0" autoFill="0" autoPict="0" macro="[0]!SheetSort">
                <anchor moveWithCells="1" sizeWithCells="1">
                  <from>
                    <xdr:col>2</xdr:col>
                    <xdr:colOff>139700</xdr:colOff>
                    <xdr:row>5</xdr:row>
                    <xdr:rowOff>6350</xdr:rowOff>
                  </from>
                  <to>
                    <xdr:col>3</xdr:col>
                    <xdr:colOff>82550</xdr:colOff>
                    <xdr:row>5</xdr:row>
                    <xdr:rowOff>266700</xdr:rowOff>
                  </to>
                </anchor>
              </controlPr>
            </control>
          </mc:Choice>
        </mc:AlternateContent>
        <mc:AlternateContent xmlns:mc="http://schemas.openxmlformats.org/markup-compatibility/2006">
          <mc:Choice Requires="x14">
            <control shapeId="12291" r:id="rId6" name="filterform">
              <controlPr defaultSize="0" autoFill="0" autoPict="0" macro="[0]!FilterButton">
                <anchor moveWithCells="1" sizeWithCells="1">
                  <from>
                    <xdr:col>8</xdr:col>
                    <xdr:colOff>908050</xdr:colOff>
                    <xdr:row>4</xdr:row>
                    <xdr:rowOff>120650</xdr:rowOff>
                  </from>
                  <to>
                    <xdr:col>9</xdr:col>
                    <xdr:colOff>825500</xdr:colOff>
                    <xdr:row>5</xdr:row>
                    <xdr:rowOff>107950</xdr:rowOff>
                  </to>
                </anchor>
              </controlPr>
            </control>
          </mc:Choice>
        </mc:AlternateContent>
        <mc:AlternateContent xmlns:mc="http://schemas.openxmlformats.org/markup-compatibility/2006">
          <mc:Choice Requires="x14">
            <control shapeId="12292" r:id="rId7" name="Low">
              <controlPr defaultSize="0" autoFill="0" autoLine="0" autoPict="0">
                <anchor moveWithCells="1">
                  <from>
                    <xdr:col>1</xdr:col>
                    <xdr:colOff>1130300</xdr:colOff>
                    <xdr:row>5</xdr:row>
                    <xdr:rowOff>152400</xdr:rowOff>
                  </from>
                  <to>
                    <xdr:col>1</xdr:col>
                    <xdr:colOff>1708150</xdr:colOff>
                    <xdr:row>6</xdr:row>
                    <xdr:rowOff>234950</xdr:rowOff>
                  </to>
                </anchor>
              </controlPr>
            </control>
          </mc:Choice>
        </mc:AlternateContent>
        <mc:AlternateContent xmlns:mc="http://schemas.openxmlformats.org/markup-compatibility/2006">
          <mc:Choice Requires="x14">
            <control shapeId="12293" r:id="rId8" name="High">
              <controlPr defaultSize="0" autoFill="0" autoLine="0" autoPict="0">
                <anchor moveWithCells="1">
                  <from>
                    <xdr:col>1</xdr:col>
                    <xdr:colOff>2051050</xdr:colOff>
                    <xdr:row>5</xdr:row>
                    <xdr:rowOff>152400</xdr:rowOff>
                  </from>
                  <to>
                    <xdr:col>1</xdr:col>
                    <xdr:colOff>2806700</xdr:colOff>
                    <xdr:row>6</xdr:row>
                    <xdr:rowOff>234950</xdr:rowOff>
                  </to>
                </anchor>
              </controlPr>
            </control>
          </mc:Choice>
        </mc:AlternateContent>
        <mc:AlternateContent xmlns:mc="http://schemas.openxmlformats.org/markup-compatibility/2006">
          <mc:Choice Requires="x14">
            <control shapeId="12294" r:id="rId9" name="Regionlo">
              <controlPr defaultSize="0" print="0" autoFill="0" autoPict="0" macro="[0]!Regionlo4">
                <anchor moveWithCells="1" sizeWithCells="1">
                  <from>
                    <xdr:col>6</xdr:col>
                    <xdr:colOff>641350</xdr:colOff>
                    <xdr:row>1</xdr:row>
                    <xdr:rowOff>44450</xdr:rowOff>
                  </from>
                  <to>
                    <xdr:col>7</xdr:col>
                    <xdr:colOff>558800</xdr:colOff>
                    <xdr:row>2</xdr:row>
                    <xdr:rowOff>381000</xdr:rowOff>
                  </to>
                </anchor>
              </controlPr>
            </control>
          </mc:Choice>
        </mc:AlternateContent>
        <mc:AlternateContent xmlns:mc="http://schemas.openxmlformats.org/markup-compatibility/2006">
          <mc:Choice Requires="x14">
            <control shapeId="12295" r:id="rId10" name="Trusts">
              <controlPr defaultSize="0" print="0" autoFill="0" autoPict="0" macro="[0]!Trusts4">
                <anchor moveWithCells="1" sizeWithCells="1">
                  <from>
                    <xdr:col>7</xdr:col>
                    <xdr:colOff>768350</xdr:colOff>
                    <xdr:row>1</xdr:row>
                    <xdr:rowOff>44450</xdr:rowOff>
                  </from>
                  <to>
                    <xdr:col>8</xdr:col>
                    <xdr:colOff>679450</xdr:colOff>
                    <xdr:row>2</xdr:row>
                    <xdr:rowOff>381000</xdr:rowOff>
                  </to>
                </anchor>
              </controlPr>
            </control>
          </mc:Choice>
        </mc:AlternateContent>
        <mc:AlternateContent xmlns:mc="http://schemas.openxmlformats.org/markup-compatibility/2006">
          <mc:Choice Requires="x14">
            <control shapeId="12296" r:id="rId11" name="Drop Down RG Code">
              <controlPr defaultSize="0" autoLine="0" autoPict="0" macro="[0]!DropDown">
                <anchor moveWithCells="1">
                  <from>
                    <xdr:col>5</xdr:col>
                    <xdr:colOff>349250</xdr:colOff>
                    <xdr:row>4</xdr:row>
                    <xdr:rowOff>44450</xdr:rowOff>
                  </from>
                  <to>
                    <xdr:col>6</xdr:col>
                    <xdr:colOff>120650</xdr:colOff>
                    <xdr:row>4</xdr:row>
                    <xdr:rowOff>266700</xdr:rowOff>
                  </to>
                </anchor>
              </controlPr>
            </control>
          </mc:Choice>
        </mc:AlternateContent>
        <mc:AlternateContent xmlns:mc="http://schemas.openxmlformats.org/markup-compatibility/2006">
          <mc:Choice Requires="x14">
            <control shapeId="12297" r:id="rId12" name="Drop Down RG">
              <controlPr defaultSize="0" autoLine="0" autoPict="0" macro="[0]!DropDown">
                <anchor moveWithCells="1">
                  <from>
                    <xdr:col>6</xdr:col>
                    <xdr:colOff>260350</xdr:colOff>
                    <xdr:row>4</xdr:row>
                    <xdr:rowOff>44450</xdr:rowOff>
                  </from>
                  <to>
                    <xdr:col>8</xdr:col>
                    <xdr:colOff>673100</xdr:colOff>
                    <xdr:row>4</xdr:row>
                    <xdr:rowOff>266700</xdr:rowOff>
                  </to>
                </anchor>
              </controlPr>
            </control>
          </mc:Choice>
        </mc:AlternateContent>
        <mc:AlternateContent xmlns:mc="http://schemas.openxmlformats.org/markup-compatibility/2006">
          <mc:Choice Requires="x14">
            <control shapeId="12298" r:id="rId13" name="ViewNotes">
              <controlPr defaultSize="0" print="0" autoFill="0" autoPict="0" macro="[0]!NotesClick">
                <anchor moveWithCells="1">
                  <from>
                    <xdr:col>1</xdr:col>
                    <xdr:colOff>139700</xdr:colOff>
                    <xdr:row>2</xdr:row>
                    <xdr:rowOff>0</xdr:rowOff>
                  </from>
                  <to>
                    <xdr:col>1</xdr:col>
                    <xdr:colOff>1282700</xdr:colOff>
                    <xdr:row>2</xdr:row>
                    <xdr:rowOff>260350</xdr:rowOff>
                  </to>
                </anchor>
              </controlPr>
            </control>
          </mc:Choice>
        </mc:AlternateContent>
        <mc:AlternateContent xmlns:mc="http://schemas.openxmlformats.org/markup-compatibility/2006">
          <mc:Choice Requires="x14">
            <control shapeId="12299" r:id="rId14" name="Summary">
              <controlPr defaultSize="0" print="0" autoFill="0" autoPict="0" macro="[0]!summarysheet">
                <anchor moveWithCells="1">
                  <from>
                    <xdr:col>1</xdr:col>
                    <xdr:colOff>139700</xdr:colOff>
                    <xdr:row>2</xdr:row>
                    <xdr:rowOff>304800</xdr:rowOff>
                  </from>
                  <to>
                    <xdr:col>1</xdr:col>
                    <xdr:colOff>1282700</xdr:colOff>
                    <xdr:row>2</xdr:row>
                    <xdr:rowOff>565150</xdr:rowOff>
                  </to>
                </anchor>
              </controlPr>
            </control>
          </mc:Choice>
        </mc:AlternateContent>
        <mc:AlternateContent xmlns:mc="http://schemas.openxmlformats.org/markup-compatibility/2006">
          <mc:Choice Requires="x14">
            <control shapeId="12300" r:id="rId15" name="Reset">
              <controlPr defaultSize="0" autoFill="0" autoPict="0" macro="[0]!ViewAllData">
                <anchor moveWithCells="1" sizeWithCells="1">
                  <from>
                    <xdr:col>8</xdr:col>
                    <xdr:colOff>908050</xdr:colOff>
                    <xdr:row>5</xdr:row>
                    <xdr:rowOff>190500</xdr:rowOff>
                  </from>
                  <to>
                    <xdr:col>9</xdr:col>
                    <xdr:colOff>825500</xdr:colOff>
                    <xdr:row>6</xdr:row>
                    <xdr:rowOff>177800</xdr:rowOff>
                  </to>
                </anchor>
              </controlPr>
            </control>
          </mc:Choice>
        </mc:AlternateContent>
        <mc:AlternateContent xmlns:mc="http://schemas.openxmlformats.org/markup-compatibility/2006">
          <mc:Choice Requires="x14">
            <control shapeId="12301" r:id="rId16" name="Antenatal">
              <controlPr defaultSize="0" print="0" autoFill="0" autoPict="0" macro="[0]!Regionlo1">
                <anchor moveWithCells="1">
                  <from>
                    <xdr:col>1</xdr:col>
                    <xdr:colOff>2590800</xdr:colOff>
                    <xdr:row>1</xdr:row>
                    <xdr:rowOff>82550</xdr:rowOff>
                  </from>
                  <to>
                    <xdr:col>3</xdr:col>
                    <xdr:colOff>82550</xdr:colOff>
                    <xdr:row>2</xdr:row>
                    <xdr:rowOff>254000</xdr:rowOff>
                  </to>
                </anchor>
              </controlPr>
            </control>
          </mc:Choice>
        </mc:AlternateContent>
        <mc:AlternateContent xmlns:mc="http://schemas.openxmlformats.org/markup-compatibility/2006">
          <mc:Choice Requires="x14">
            <control shapeId="12302" r:id="rId17" name="Birth">
              <controlPr defaultSize="0" print="0" autoFill="0" autoPict="0" macro="[0]!Regionlo2">
                <anchor moveWithCells="1">
                  <from>
                    <xdr:col>3</xdr:col>
                    <xdr:colOff>158750</xdr:colOff>
                    <xdr:row>1</xdr:row>
                    <xdr:rowOff>82550</xdr:rowOff>
                  </from>
                  <to>
                    <xdr:col>4</xdr:col>
                    <xdr:colOff>463550</xdr:colOff>
                    <xdr:row>2</xdr:row>
                    <xdr:rowOff>254000</xdr:rowOff>
                  </to>
                </anchor>
              </controlPr>
            </control>
          </mc:Choice>
        </mc:AlternateContent>
        <mc:AlternateContent xmlns:mc="http://schemas.openxmlformats.org/markup-compatibility/2006">
          <mc:Choice Requires="x14">
            <control shapeId="12303" r:id="rId18" name="PostnatalWard">
              <controlPr defaultSize="0" print="0" autoFill="0" autoPict="0" macro="[0]!Regionlo3">
                <anchor moveWithCells="1">
                  <from>
                    <xdr:col>1</xdr:col>
                    <xdr:colOff>2590800</xdr:colOff>
                    <xdr:row>2</xdr:row>
                    <xdr:rowOff>311150</xdr:rowOff>
                  </from>
                  <to>
                    <xdr:col>3</xdr:col>
                    <xdr:colOff>82550</xdr:colOff>
                    <xdr:row>2</xdr:row>
                    <xdr:rowOff>565150</xdr:rowOff>
                  </to>
                </anchor>
              </controlPr>
            </control>
          </mc:Choice>
        </mc:AlternateContent>
        <mc:AlternateContent xmlns:mc="http://schemas.openxmlformats.org/markup-compatibility/2006">
          <mc:Choice Requires="x14">
            <control shapeId="12304" r:id="rId19" name="PostnatalComm">
              <controlPr defaultSize="0" print="0" autoFill="0" autoPict="0" macro="[0]!Regionlo4">
                <anchor moveWithCells="1">
                  <from>
                    <xdr:col>3</xdr:col>
                    <xdr:colOff>158750</xdr:colOff>
                    <xdr:row>2</xdr:row>
                    <xdr:rowOff>311150</xdr:rowOff>
                  </from>
                  <to>
                    <xdr:col>4</xdr:col>
                    <xdr:colOff>463550</xdr:colOff>
                    <xdr:row>2</xdr:row>
                    <xdr:rowOff>565150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3E0C80-84FF-4109-9CC1-4F560C0D1D1D}">
  <sheetPr codeName="Sheet41">
    <tabColor theme="3" tint="0.59999389629810485"/>
  </sheetPr>
  <dimension ref="A1:V151"/>
  <sheetViews>
    <sheetView workbookViewId="0"/>
  </sheetViews>
  <sheetFormatPr defaultColWidth="9.08984375" defaultRowHeight="14.5" x14ac:dyDescent="0.35"/>
  <cols>
    <col min="1" max="2" width="9.36328125" style="80" customWidth="1"/>
    <col min="3" max="3" width="50.08984375" style="80" customWidth="1"/>
    <col min="4" max="4" width="13.08984375" style="80" customWidth="1"/>
    <col min="5" max="5" width="17" style="80" customWidth="1"/>
    <col min="6" max="6" width="17.6328125" style="80" customWidth="1"/>
    <col min="7" max="7" width="17.36328125" style="80" customWidth="1"/>
    <col min="8" max="8" width="18.36328125" style="80" customWidth="1"/>
    <col min="9" max="9" width="19" style="80" customWidth="1"/>
    <col min="10" max="12" width="14.6328125" style="80" customWidth="1"/>
    <col min="13" max="13" width="21.08984375" style="80" customWidth="1"/>
    <col min="14" max="14" width="22.453125" style="80" customWidth="1"/>
    <col min="15" max="15" width="20" style="80" customWidth="1"/>
    <col min="16" max="16" width="21.90625" style="80" customWidth="1"/>
    <col min="17" max="17" width="20.90625" style="80" customWidth="1"/>
    <col min="18" max="18" width="19.54296875" style="80" customWidth="1"/>
    <col min="19" max="19" width="20.36328125" style="80" customWidth="1"/>
    <col min="20" max="20" width="18.36328125" style="80" customWidth="1"/>
    <col min="21" max="21" width="9.08984375" style="80"/>
    <col min="22" max="16384" width="9.08984375" style="39"/>
  </cols>
  <sheetData>
    <row r="1" spans="1:22" ht="6" customHeight="1" x14ac:dyDescent="0.35">
      <c r="A1" s="39"/>
      <c r="B1" s="41"/>
      <c r="C1" s="39"/>
      <c r="D1" s="39"/>
      <c r="E1" s="39"/>
      <c r="F1" s="40"/>
      <c r="G1" s="40"/>
      <c r="H1" s="39"/>
      <c r="I1" s="39"/>
      <c r="J1" s="39"/>
      <c r="K1" s="39"/>
      <c r="L1" s="39"/>
      <c r="M1" s="39"/>
      <c r="N1" s="39"/>
      <c r="O1" s="39"/>
      <c r="P1" s="39"/>
      <c r="Q1" s="39"/>
      <c r="R1" s="39"/>
      <c r="S1" s="39"/>
      <c r="T1" s="39"/>
      <c r="U1" s="39"/>
    </row>
    <row r="2" spans="1:22" ht="7.5" customHeight="1" x14ac:dyDescent="0.35">
      <c r="A2" s="39"/>
      <c r="B2" s="39"/>
      <c r="C2" s="39"/>
      <c r="D2" s="39"/>
      <c r="E2" s="39"/>
      <c r="F2" s="40"/>
      <c r="G2" s="40"/>
      <c r="H2" s="39"/>
      <c r="I2" s="39"/>
      <c r="J2" s="39"/>
      <c r="K2" s="39"/>
      <c r="L2" s="39"/>
      <c r="M2" s="39"/>
      <c r="N2" s="39"/>
      <c r="O2" s="39"/>
      <c r="P2" s="39"/>
      <c r="Q2" s="39"/>
      <c r="R2" s="39"/>
      <c r="S2" s="39"/>
      <c r="T2" s="39"/>
      <c r="U2" s="39"/>
    </row>
    <row r="3" spans="1:22" ht="45" customHeight="1" x14ac:dyDescent="0.35">
      <c r="A3" s="39"/>
      <c r="B3" s="41"/>
      <c r="C3" s="39"/>
      <c r="D3" s="39"/>
      <c r="E3" s="39"/>
      <c r="F3" s="40"/>
      <c r="G3" s="40"/>
      <c r="H3" s="39"/>
      <c r="I3" s="41"/>
      <c r="J3" s="39"/>
      <c r="K3" s="39"/>
      <c r="L3" s="39"/>
      <c r="M3" s="39"/>
      <c r="N3" s="39"/>
      <c r="O3" s="39"/>
      <c r="P3" s="39"/>
      <c r="Q3" s="39"/>
      <c r="R3" s="39"/>
      <c r="S3" s="39"/>
      <c r="T3" s="39"/>
      <c r="U3" s="39"/>
    </row>
    <row r="4" spans="1:22" ht="8.15" customHeight="1" x14ac:dyDescent="0.35">
      <c r="A4" s="39"/>
      <c r="B4" s="39"/>
      <c r="C4" s="39"/>
      <c r="D4" s="39"/>
      <c r="E4" s="39"/>
      <c r="F4" s="40"/>
      <c r="G4" s="40"/>
      <c r="H4" s="39"/>
      <c r="I4" s="39"/>
      <c r="J4" s="42"/>
      <c r="K4" s="39"/>
      <c r="L4" s="39"/>
      <c r="M4" s="39"/>
      <c r="N4" s="39"/>
      <c r="O4" s="39"/>
      <c r="P4" s="39"/>
      <c r="Q4" s="39"/>
      <c r="R4" s="39"/>
      <c r="S4" s="39"/>
      <c r="T4" s="39"/>
      <c r="U4" s="39"/>
    </row>
    <row r="5" spans="1:22" ht="21.9" customHeight="1" x14ac:dyDescent="0.35">
      <c r="A5" s="39"/>
      <c r="B5" s="39"/>
      <c r="C5" s="39"/>
      <c r="D5" s="39"/>
      <c r="E5" s="46"/>
      <c r="F5" s="39"/>
      <c r="G5" s="43"/>
      <c r="H5" s="39"/>
      <c r="I5" s="39"/>
      <c r="J5" s="39"/>
      <c r="K5" s="39"/>
      <c r="L5" s="39"/>
      <c r="M5" s="39"/>
      <c r="N5" s="39"/>
      <c r="O5" s="39"/>
      <c r="P5" s="39"/>
      <c r="Q5" s="39"/>
      <c r="R5" s="39"/>
      <c r="S5" s="39"/>
      <c r="T5" s="39"/>
      <c r="U5" s="39"/>
    </row>
    <row r="6" spans="1:22" ht="21.9" customHeight="1" x14ac:dyDescent="0.35">
      <c r="A6" s="39"/>
      <c r="B6" s="45" t="s">
        <v>23</v>
      </c>
      <c r="C6" s="39"/>
      <c r="D6" s="39"/>
      <c r="E6" s="46"/>
      <c r="G6" s="43"/>
      <c r="H6" s="39"/>
      <c r="I6" s="39"/>
      <c r="J6" s="39"/>
      <c r="K6" s="39"/>
      <c r="L6" s="39"/>
      <c r="M6" s="39"/>
      <c r="N6" s="39"/>
      <c r="O6" s="39"/>
      <c r="P6" s="39"/>
      <c r="Q6" s="39"/>
      <c r="R6" s="39"/>
      <c r="S6" s="39"/>
      <c r="T6" s="39"/>
      <c r="U6" s="39"/>
    </row>
    <row r="7" spans="1:22" ht="24.9" customHeight="1" x14ac:dyDescent="0.35">
      <c r="A7" s="39"/>
      <c r="B7" s="39"/>
      <c r="C7" s="39"/>
      <c r="D7" s="39"/>
      <c r="E7" s="44"/>
      <c r="F7" s="43"/>
      <c r="H7" s="39"/>
      <c r="I7" s="39"/>
      <c r="J7" s="39"/>
      <c r="K7" s="39"/>
      <c r="L7" s="39"/>
      <c r="M7" s="39"/>
      <c r="N7" s="39"/>
      <c r="O7" s="39"/>
      <c r="P7" s="39"/>
      <c r="Q7" s="39"/>
      <c r="R7" s="39"/>
      <c r="S7" s="39"/>
      <c r="T7" s="39"/>
      <c r="U7" s="39"/>
    </row>
    <row r="8" spans="1:22" ht="12" customHeight="1" x14ac:dyDescent="0.35">
      <c r="A8" s="39"/>
      <c r="B8" s="39"/>
      <c r="C8" s="39"/>
      <c r="D8" s="39"/>
      <c r="E8" s="39"/>
      <c r="F8" s="40"/>
      <c r="G8" s="40"/>
      <c r="H8" s="39"/>
      <c r="I8" s="39"/>
      <c r="J8" s="39"/>
      <c r="K8" s="39"/>
      <c r="L8" s="39"/>
      <c r="M8" s="39"/>
      <c r="N8" s="39"/>
      <c r="O8" s="39"/>
      <c r="P8" s="39"/>
      <c r="Q8" s="39"/>
      <c r="R8" s="39"/>
      <c r="S8" s="39"/>
      <c r="T8" s="39"/>
      <c r="U8" s="39"/>
    </row>
    <row r="9" spans="1:22" ht="15.75" customHeight="1" x14ac:dyDescent="0.35">
      <c r="A9" s="49" t="s">
        <v>24</v>
      </c>
      <c r="B9" s="49" t="s">
        <v>122</v>
      </c>
      <c r="C9" s="49" t="s">
        <v>123</v>
      </c>
      <c r="D9" s="49" t="s">
        <v>26</v>
      </c>
      <c r="E9" s="50" t="s">
        <v>5</v>
      </c>
      <c r="F9" s="50" t="s">
        <v>6</v>
      </c>
      <c r="G9" s="51" t="s">
        <v>27</v>
      </c>
      <c r="H9" s="52"/>
      <c r="I9" s="52"/>
      <c r="J9" s="52"/>
      <c r="K9" s="52"/>
      <c r="L9" s="53"/>
      <c r="M9" s="51" t="s">
        <v>124</v>
      </c>
      <c r="N9" s="52"/>
      <c r="O9" s="52"/>
      <c r="P9" s="52"/>
      <c r="Q9" s="52"/>
      <c r="R9" s="52"/>
      <c r="S9" s="52"/>
      <c r="T9" s="53"/>
      <c r="U9" s="39"/>
    </row>
    <row r="10" spans="1:22" ht="31.5" customHeight="1" x14ac:dyDescent="0.35">
      <c r="A10" s="54"/>
      <c r="B10" s="54"/>
      <c r="C10" s="54"/>
      <c r="D10" s="54"/>
      <c r="E10" s="55"/>
      <c r="F10" s="55"/>
      <c r="G10" s="56" t="s">
        <v>28</v>
      </c>
      <c r="H10" s="56" t="s">
        <v>29</v>
      </c>
      <c r="I10" s="56" t="s">
        <v>30</v>
      </c>
      <c r="J10" s="56" t="s">
        <v>31</v>
      </c>
      <c r="K10" s="56" t="s">
        <v>32</v>
      </c>
      <c r="L10" s="56" t="s">
        <v>33</v>
      </c>
      <c r="M10" s="81" t="s">
        <v>125</v>
      </c>
      <c r="N10" s="81" t="s">
        <v>126</v>
      </c>
      <c r="O10" s="81" t="s">
        <v>127</v>
      </c>
      <c r="P10" s="81" t="s">
        <v>128</v>
      </c>
      <c r="Q10" s="81" t="s">
        <v>129</v>
      </c>
      <c r="R10" s="81" t="s">
        <v>130</v>
      </c>
      <c r="S10" s="81" t="s">
        <v>131</v>
      </c>
      <c r="T10" s="81" t="s">
        <v>132</v>
      </c>
      <c r="U10" s="39"/>
    </row>
    <row r="11" spans="1:22" s="61" customFormat="1" x14ac:dyDescent="0.35">
      <c r="A11" s="82"/>
      <c r="B11" s="83"/>
      <c r="C11" s="58" t="s">
        <v>34</v>
      </c>
      <c r="D11" s="59">
        <v>1271</v>
      </c>
      <c r="E11" s="60">
        <v>0.92053501180173092</v>
      </c>
      <c r="F11" s="60">
        <v>3.9339103068450038E-2</v>
      </c>
      <c r="G11" s="59">
        <v>981</v>
      </c>
      <c r="H11" s="59">
        <v>189</v>
      </c>
      <c r="I11" s="59">
        <v>41</v>
      </c>
      <c r="J11" s="59">
        <v>28</v>
      </c>
      <c r="K11" s="59">
        <v>22</v>
      </c>
      <c r="L11" s="59">
        <v>10</v>
      </c>
      <c r="M11" s="59">
        <v>515</v>
      </c>
      <c r="N11" s="59">
        <v>84</v>
      </c>
      <c r="O11" s="59">
        <v>10</v>
      </c>
      <c r="P11" s="59">
        <v>101</v>
      </c>
      <c r="Q11" s="59">
        <v>41</v>
      </c>
      <c r="R11" s="59">
        <v>0</v>
      </c>
      <c r="S11" s="59">
        <v>518</v>
      </c>
      <c r="T11" s="59">
        <v>2</v>
      </c>
    </row>
    <row r="12" spans="1:22" s="61" customFormat="1" x14ac:dyDescent="0.35">
      <c r="A12" s="84"/>
      <c r="B12" s="85"/>
      <c r="C12" s="58" t="s">
        <v>35</v>
      </c>
      <c r="D12" s="62">
        <v>1271</v>
      </c>
      <c r="E12" s="63">
        <v>0.92053501180173092</v>
      </c>
      <c r="F12" s="63">
        <v>3.9339103068450038E-2</v>
      </c>
      <c r="G12" s="62">
        <v>981</v>
      </c>
      <c r="H12" s="62">
        <v>189</v>
      </c>
      <c r="I12" s="62">
        <v>41</v>
      </c>
      <c r="J12" s="62">
        <v>28</v>
      </c>
      <c r="K12" s="62">
        <v>22</v>
      </c>
      <c r="L12" s="62">
        <v>10</v>
      </c>
      <c r="M12" s="62">
        <v>515</v>
      </c>
      <c r="N12" s="62">
        <v>84</v>
      </c>
      <c r="O12" s="62">
        <v>10</v>
      </c>
      <c r="P12" s="62">
        <v>101</v>
      </c>
      <c r="Q12" s="62">
        <v>41</v>
      </c>
      <c r="R12" s="62">
        <v>0</v>
      </c>
      <c r="S12" s="62">
        <v>518</v>
      </c>
      <c r="T12" s="62">
        <v>2</v>
      </c>
    </row>
    <row r="13" spans="1:22" s="87" customFormat="1" ht="15" customHeight="1" thickBot="1" x14ac:dyDescent="0.4">
      <c r="A13" s="64"/>
      <c r="B13" s="86"/>
      <c r="C13" s="65" t="s">
        <v>36</v>
      </c>
      <c r="D13" s="66">
        <f>SUBTOTAL(9,D14:D299)</f>
        <v>1271</v>
      </c>
      <c r="E13" s="67">
        <f>IFERROR((G13+H13)/SUM(G13:L13), "-")</f>
        <v>0.91316793893129766</v>
      </c>
      <c r="F13" s="67">
        <f>IFERROR((J13+K13)/SUM(G13:L13), "-")</f>
        <v>4.1984732824427481E-2</v>
      </c>
      <c r="G13" s="66">
        <f t="shared" ref="G13:S13" si="0">SUBTOTAL(9,G14:G299)</f>
        <v>795</v>
      </c>
      <c r="H13" s="66">
        <f t="shared" si="0"/>
        <v>162</v>
      </c>
      <c r="I13" s="66">
        <f t="shared" si="0"/>
        <v>38</v>
      </c>
      <c r="J13" s="66">
        <f t="shared" si="0"/>
        <v>24</v>
      </c>
      <c r="K13" s="66">
        <f t="shared" si="0"/>
        <v>20</v>
      </c>
      <c r="L13" s="66">
        <f t="shared" si="0"/>
        <v>9</v>
      </c>
      <c r="M13" s="66">
        <f t="shared" si="0"/>
        <v>454</v>
      </c>
      <c r="N13" s="66">
        <f t="shared" si="0"/>
        <v>55</v>
      </c>
      <c r="O13" s="66">
        <f t="shared" si="0"/>
        <v>10</v>
      </c>
      <c r="P13" s="66">
        <f t="shared" si="0"/>
        <v>76</v>
      </c>
      <c r="Q13" s="66">
        <f t="shared" si="0"/>
        <v>0</v>
      </c>
      <c r="R13" s="66">
        <f t="shared" si="0"/>
        <v>0</v>
      </c>
      <c r="S13" s="66">
        <f t="shared" si="0"/>
        <v>451</v>
      </c>
      <c r="T13" s="66">
        <f>SUBTOTAL(9,T14:T299)</f>
        <v>2</v>
      </c>
    </row>
    <row r="14" spans="1:22" ht="16.5" customHeight="1" x14ac:dyDescent="0.35">
      <c r="A14" s="88" t="s">
        <v>37</v>
      </c>
      <c r="B14" s="88" t="s">
        <v>133</v>
      </c>
      <c r="C14" s="88" t="s">
        <v>134</v>
      </c>
      <c r="D14" s="89">
        <v>11</v>
      </c>
      <c r="E14" s="90">
        <v>0.90909090909090906</v>
      </c>
      <c r="F14" s="90">
        <v>0</v>
      </c>
      <c r="G14" s="91">
        <v>7</v>
      </c>
      <c r="H14" s="91">
        <v>3</v>
      </c>
      <c r="I14" s="91">
        <v>0</v>
      </c>
      <c r="J14" s="91">
        <v>0</v>
      </c>
      <c r="K14" s="91">
        <v>0</v>
      </c>
      <c r="L14" s="91">
        <v>1</v>
      </c>
      <c r="M14" s="89">
        <v>0</v>
      </c>
      <c r="N14" s="89">
        <v>0</v>
      </c>
      <c r="O14" s="89">
        <v>0</v>
      </c>
      <c r="P14" s="89">
        <v>0</v>
      </c>
      <c r="Q14" s="89">
        <v>0</v>
      </c>
      <c r="R14" s="89">
        <v>0</v>
      </c>
      <c r="S14" s="89">
        <v>11</v>
      </c>
      <c r="T14" s="89">
        <v>0</v>
      </c>
      <c r="U14" s="68"/>
      <c r="V14" s="19"/>
    </row>
    <row r="15" spans="1:22" ht="16.5" customHeight="1" x14ac:dyDescent="0.35">
      <c r="A15" s="93" t="s">
        <v>37</v>
      </c>
      <c r="B15" s="93" t="s">
        <v>135</v>
      </c>
      <c r="C15" s="93" t="s">
        <v>136</v>
      </c>
      <c r="D15" s="94">
        <v>16</v>
      </c>
      <c r="E15" s="95">
        <v>0.875</v>
      </c>
      <c r="F15" s="95">
        <v>0.125</v>
      </c>
      <c r="G15" s="96">
        <v>10</v>
      </c>
      <c r="H15" s="96">
        <v>4</v>
      </c>
      <c r="I15" s="96">
        <v>0</v>
      </c>
      <c r="J15" s="96">
        <v>2</v>
      </c>
      <c r="K15" s="96">
        <v>0</v>
      </c>
      <c r="L15" s="96">
        <v>0</v>
      </c>
      <c r="M15" s="94">
        <v>16</v>
      </c>
      <c r="N15" s="94">
        <v>0</v>
      </c>
      <c r="O15" s="94">
        <v>0</v>
      </c>
      <c r="P15" s="94">
        <v>0</v>
      </c>
      <c r="Q15" s="94">
        <v>0</v>
      </c>
      <c r="R15" s="94">
        <v>0</v>
      </c>
      <c r="S15" s="94">
        <v>0</v>
      </c>
      <c r="T15" s="94">
        <v>0</v>
      </c>
      <c r="U15" s="68"/>
      <c r="V15" s="19"/>
    </row>
    <row r="16" spans="1:22" ht="16.5" customHeight="1" x14ac:dyDescent="0.35">
      <c r="A16" s="93" t="s">
        <v>37</v>
      </c>
      <c r="B16" s="93" t="s">
        <v>139</v>
      </c>
      <c r="C16" s="93" t="s">
        <v>140</v>
      </c>
      <c r="D16" s="94">
        <v>31</v>
      </c>
      <c r="E16" s="95">
        <v>0.83870967741935487</v>
      </c>
      <c r="F16" s="95">
        <v>0</v>
      </c>
      <c r="G16" s="96">
        <v>16</v>
      </c>
      <c r="H16" s="96">
        <v>10</v>
      </c>
      <c r="I16" s="96">
        <v>4</v>
      </c>
      <c r="J16" s="96">
        <v>0</v>
      </c>
      <c r="K16" s="96">
        <v>0</v>
      </c>
      <c r="L16" s="96">
        <v>1</v>
      </c>
      <c r="M16" s="94">
        <v>31</v>
      </c>
      <c r="N16" s="94">
        <v>0</v>
      </c>
      <c r="O16" s="94">
        <v>0</v>
      </c>
      <c r="P16" s="94">
        <v>0</v>
      </c>
      <c r="Q16" s="94">
        <v>0</v>
      </c>
      <c r="R16" s="94">
        <v>0</v>
      </c>
      <c r="S16" s="94">
        <v>0</v>
      </c>
      <c r="T16" s="94">
        <v>0</v>
      </c>
      <c r="U16" s="68"/>
      <c r="V16" s="19"/>
    </row>
    <row r="17" spans="1:22" ht="16.5" customHeight="1" x14ac:dyDescent="0.35">
      <c r="A17" s="93" t="s">
        <v>37</v>
      </c>
      <c r="B17" s="93" t="s">
        <v>137</v>
      </c>
      <c r="C17" s="93" t="s">
        <v>138</v>
      </c>
      <c r="D17" s="94">
        <v>34</v>
      </c>
      <c r="E17" s="95">
        <v>0.88235294117647056</v>
      </c>
      <c r="F17" s="95">
        <v>0</v>
      </c>
      <c r="G17" s="96">
        <v>17</v>
      </c>
      <c r="H17" s="96">
        <v>13</v>
      </c>
      <c r="I17" s="96">
        <v>4</v>
      </c>
      <c r="J17" s="96">
        <v>0</v>
      </c>
      <c r="K17" s="96">
        <v>0</v>
      </c>
      <c r="L17" s="96">
        <v>0</v>
      </c>
      <c r="M17" s="94">
        <v>32</v>
      </c>
      <c r="N17" s="94">
        <v>0</v>
      </c>
      <c r="O17" s="94">
        <v>0</v>
      </c>
      <c r="P17" s="94">
        <v>0</v>
      </c>
      <c r="Q17" s="94">
        <v>0</v>
      </c>
      <c r="R17" s="94">
        <v>0</v>
      </c>
      <c r="S17" s="94">
        <v>2</v>
      </c>
      <c r="T17" s="94">
        <v>0</v>
      </c>
      <c r="U17" s="68"/>
      <c r="V17" s="19"/>
    </row>
    <row r="18" spans="1:22" ht="16.5" customHeight="1" x14ac:dyDescent="0.35">
      <c r="A18" s="93" t="s">
        <v>39</v>
      </c>
      <c r="B18" s="93" t="s">
        <v>145</v>
      </c>
      <c r="C18" s="93" t="s">
        <v>146</v>
      </c>
      <c r="D18" s="94">
        <v>0</v>
      </c>
      <c r="E18" s="95" t="s">
        <v>8</v>
      </c>
      <c r="F18" s="95" t="s">
        <v>8</v>
      </c>
      <c r="G18" s="96">
        <v>0</v>
      </c>
      <c r="H18" s="96">
        <v>0</v>
      </c>
      <c r="I18" s="96">
        <v>0</v>
      </c>
      <c r="J18" s="96">
        <v>0</v>
      </c>
      <c r="K18" s="96">
        <v>0</v>
      </c>
      <c r="L18" s="96">
        <v>0</v>
      </c>
      <c r="M18" s="94">
        <v>0</v>
      </c>
      <c r="N18" s="94">
        <v>0</v>
      </c>
      <c r="O18" s="94">
        <v>0</v>
      </c>
      <c r="P18" s="94">
        <v>0</v>
      </c>
      <c r="Q18" s="94">
        <v>0</v>
      </c>
      <c r="R18" s="94">
        <v>0</v>
      </c>
      <c r="S18" s="94">
        <v>0</v>
      </c>
      <c r="T18" s="94">
        <v>0</v>
      </c>
      <c r="U18" s="68"/>
      <c r="V18" s="19"/>
    </row>
    <row r="19" spans="1:22" ht="16.5" customHeight="1" x14ac:dyDescent="0.35">
      <c r="A19" s="93" t="s">
        <v>39</v>
      </c>
      <c r="B19" s="93" t="s">
        <v>141</v>
      </c>
      <c r="C19" s="93" t="s">
        <v>142</v>
      </c>
      <c r="D19" s="94">
        <v>0</v>
      </c>
      <c r="E19" s="95" t="s">
        <v>8</v>
      </c>
      <c r="F19" s="95" t="s">
        <v>8</v>
      </c>
      <c r="G19" s="96">
        <v>0</v>
      </c>
      <c r="H19" s="96">
        <v>0</v>
      </c>
      <c r="I19" s="96">
        <v>0</v>
      </c>
      <c r="J19" s="96">
        <v>0</v>
      </c>
      <c r="K19" s="96">
        <v>0</v>
      </c>
      <c r="L19" s="96">
        <v>0</v>
      </c>
      <c r="M19" s="94">
        <v>0</v>
      </c>
      <c r="N19" s="94">
        <v>0</v>
      </c>
      <c r="O19" s="94">
        <v>0</v>
      </c>
      <c r="P19" s="94">
        <v>0</v>
      </c>
      <c r="Q19" s="94">
        <v>0</v>
      </c>
      <c r="R19" s="94">
        <v>0</v>
      </c>
      <c r="S19" s="94">
        <v>0</v>
      </c>
      <c r="T19" s="94">
        <v>0</v>
      </c>
      <c r="U19" s="68"/>
      <c r="V19" s="19"/>
    </row>
    <row r="20" spans="1:22" ht="15.75" customHeight="1" x14ac:dyDescent="0.35">
      <c r="A20" s="93" t="s">
        <v>39</v>
      </c>
      <c r="B20" s="93" t="s">
        <v>143</v>
      </c>
      <c r="C20" s="93" t="s">
        <v>144</v>
      </c>
      <c r="D20" s="94">
        <v>8</v>
      </c>
      <c r="E20" s="95">
        <v>1</v>
      </c>
      <c r="F20" s="95">
        <v>0</v>
      </c>
      <c r="G20" s="96">
        <v>8</v>
      </c>
      <c r="H20" s="96">
        <v>0</v>
      </c>
      <c r="I20" s="96">
        <v>0</v>
      </c>
      <c r="J20" s="96">
        <v>0</v>
      </c>
      <c r="K20" s="96">
        <v>0</v>
      </c>
      <c r="L20" s="96">
        <v>0</v>
      </c>
      <c r="M20" s="94">
        <v>0</v>
      </c>
      <c r="N20" s="94">
        <v>8</v>
      </c>
      <c r="O20" s="94">
        <v>0</v>
      </c>
      <c r="P20" s="94">
        <v>0</v>
      </c>
      <c r="Q20" s="94">
        <v>0</v>
      </c>
      <c r="R20" s="94">
        <v>0</v>
      </c>
      <c r="S20" s="94">
        <v>0</v>
      </c>
      <c r="T20" s="94">
        <v>0</v>
      </c>
      <c r="U20" s="68"/>
      <c r="V20" s="19"/>
    </row>
    <row r="21" spans="1:22" x14ac:dyDescent="0.35">
      <c r="A21" s="93" t="s">
        <v>39</v>
      </c>
      <c r="B21" s="93" t="s">
        <v>147</v>
      </c>
      <c r="C21" s="93" t="s">
        <v>148</v>
      </c>
      <c r="D21" s="94">
        <v>20</v>
      </c>
      <c r="E21" s="95">
        <v>0.95</v>
      </c>
      <c r="F21" s="95">
        <v>0.05</v>
      </c>
      <c r="G21" s="96">
        <v>18</v>
      </c>
      <c r="H21" s="96">
        <v>1</v>
      </c>
      <c r="I21" s="96">
        <v>0</v>
      </c>
      <c r="J21" s="96">
        <v>1</v>
      </c>
      <c r="K21" s="96">
        <v>0</v>
      </c>
      <c r="L21" s="96">
        <v>0</v>
      </c>
      <c r="M21" s="94">
        <v>14</v>
      </c>
      <c r="N21" s="94">
        <v>0</v>
      </c>
      <c r="O21" s="94">
        <v>0</v>
      </c>
      <c r="P21" s="94">
        <v>6</v>
      </c>
      <c r="Q21" s="94">
        <v>0</v>
      </c>
      <c r="R21" s="94">
        <v>0</v>
      </c>
      <c r="S21" s="94">
        <v>0</v>
      </c>
      <c r="T21" s="94">
        <v>0</v>
      </c>
      <c r="U21" s="68"/>
      <c r="V21" s="19"/>
    </row>
    <row r="22" spans="1:22" x14ac:dyDescent="0.35">
      <c r="A22" s="93" t="s">
        <v>41</v>
      </c>
      <c r="B22" s="93" t="s">
        <v>149</v>
      </c>
      <c r="C22" s="93" t="s">
        <v>150</v>
      </c>
      <c r="D22" s="94">
        <v>0</v>
      </c>
      <c r="E22" s="95" t="s">
        <v>8</v>
      </c>
      <c r="F22" s="95" t="s">
        <v>8</v>
      </c>
      <c r="G22" s="96">
        <v>0</v>
      </c>
      <c r="H22" s="96">
        <v>0</v>
      </c>
      <c r="I22" s="96">
        <v>0</v>
      </c>
      <c r="J22" s="96">
        <v>0</v>
      </c>
      <c r="K22" s="96">
        <v>0</v>
      </c>
      <c r="L22" s="96">
        <v>0</v>
      </c>
      <c r="M22" s="94">
        <v>0</v>
      </c>
      <c r="N22" s="94">
        <v>0</v>
      </c>
      <c r="O22" s="94">
        <v>0</v>
      </c>
      <c r="P22" s="94">
        <v>0</v>
      </c>
      <c r="Q22" s="94">
        <v>0</v>
      </c>
      <c r="R22" s="94">
        <v>0</v>
      </c>
      <c r="S22" s="94">
        <v>0</v>
      </c>
      <c r="T22" s="94">
        <v>0</v>
      </c>
      <c r="U22" s="68"/>
      <c r="V22" s="19"/>
    </row>
    <row r="23" spans="1:22" x14ac:dyDescent="0.35">
      <c r="A23" s="93" t="s">
        <v>41</v>
      </c>
      <c r="B23" s="93" t="s">
        <v>151</v>
      </c>
      <c r="C23" s="93" t="s">
        <v>152</v>
      </c>
      <c r="D23" s="94">
        <v>0</v>
      </c>
      <c r="E23" s="95" t="s">
        <v>8</v>
      </c>
      <c r="F23" s="95" t="s">
        <v>8</v>
      </c>
      <c r="G23" s="96">
        <v>0</v>
      </c>
      <c r="H23" s="96">
        <v>0</v>
      </c>
      <c r="I23" s="96">
        <v>0</v>
      </c>
      <c r="J23" s="96">
        <v>0</v>
      </c>
      <c r="K23" s="96">
        <v>0</v>
      </c>
      <c r="L23" s="96">
        <v>0</v>
      </c>
      <c r="M23" s="94">
        <v>0</v>
      </c>
      <c r="N23" s="94">
        <v>0</v>
      </c>
      <c r="O23" s="94">
        <v>0</v>
      </c>
      <c r="P23" s="94">
        <v>0</v>
      </c>
      <c r="Q23" s="94">
        <v>0</v>
      </c>
      <c r="R23" s="94">
        <v>0</v>
      </c>
      <c r="S23" s="94">
        <v>0</v>
      </c>
      <c r="T23" s="94">
        <v>0</v>
      </c>
      <c r="U23" s="68"/>
      <c r="V23" s="19"/>
    </row>
    <row r="24" spans="1:22" x14ac:dyDescent="0.35">
      <c r="A24" s="93" t="s">
        <v>43</v>
      </c>
      <c r="B24" s="93" t="s">
        <v>153</v>
      </c>
      <c r="C24" s="93" t="s">
        <v>154</v>
      </c>
      <c r="D24" s="94">
        <v>0</v>
      </c>
      <c r="E24" s="95" t="s">
        <v>8</v>
      </c>
      <c r="F24" s="95" t="s">
        <v>8</v>
      </c>
      <c r="G24" s="96">
        <v>0</v>
      </c>
      <c r="H24" s="96">
        <v>0</v>
      </c>
      <c r="I24" s="96">
        <v>0</v>
      </c>
      <c r="J24" s="96">
        <v>0</v>
      </c>
      <c r="K24" s="96">
        <v>0</v>
      </c>
      <c r="L24" s="96">
        <v>0</v>
      </c>
      <c r="M24" s="94">
        <v>0</v>
      </c>
      <c r="N24" s="94">
        <v>0</v>
      </c>
      <c r="O24" s="94">
        <v>0</v>
      </c>
      <c r="P24" s="94">
        <v>0</v>
      </c>
      <c r="Q24" s="94">
        <v>0</v>
      </c>
      <c r="R24" s="94">
        <v>0</v>
      </c>
      <c r="S24" s="94">
        <v>0</v>
      </c>
      <c r="T24" s="94">
        <v>0</v>
      </c>
      <c r="U24" s="68"/>
      <c r="V24" s="19"/>
    </row>
    <row r="25" spans="1:22" x14ac:dyDescent="0.35">
      <c r="A25" s="93" t="s">
        <v>45</v>
      </c>
      <c r="B25" s="93" t="s">
        <v>155</v>
      </c>
      <c r="C25" s="93" t="s">
        <v>156</v>
      </c>
      <c r="D25" s="94">
        <v>11</v>
      </c>
      <c r="E25" s="95">
        <v>0.72727272727272729</v>
      </c>
      <c r="F25" s="95">
        <v>0.27272727272727271</v>
      </c>
      <c r="G25" s="96">
        <v>7</v>
      </c>
      <c r="H25" s="96">
        <v>1</v>
      </c>
      <c r="I25" s="96">
        <v>0</v>
      </c>
      <c r="J25" s="96">
        <v>1</v>
      </c>
      <c r="K25" s="96">
        <v>2</v>
      </c>
      <c r="L25" s="96">
        <v>0</v>
      </c>
      <c r="M25" s="94">
        <v>0</v>
      </c>
      <c r="N25" s="94">
        <v>2</v>
      </c>
      <c r="O25" s="94">
        <v>0</v>
      </c>
      <c r="P25" s="94">
        <v>0</v>
      </c>
      <c r="Q25" s="94">
        <v>0</v>
      </c>
      <c r="R25" s="94">
        <v>0</v>
      </c>
      <c r="S25" s="94">
        <v>9</v>
      </c>
      <c r="T25" s="94">
        <v>0</v>
      </c>
      <c r="U25" s="68"/>
      <c r="V25" s="19"/>
    </row>
    <row r="26" spans="1:22" x14ac:dyDescent="0.35">
      <c r="A26" s="93" t="s">
        <v>45</v>
      </c>
      <c r="B26" s="93" t="s">
        <v>157</v>
      </c>
      <c r="C26" s="93" t="s">
        <v>158</v>
      </c>
      <c r="D26" s="94">
        <v>50</v>
      </c>
      <c r="E26" s="95">
        <v>0.96</v>
      </c>
      <c r="F26" s="95">
        <v>0</v>
      </c>
      <c r="G26" s="96">
        <v>39</v>
      </c>
      <c r="H26" s="96">
        <v>9</v>
      </c>
      <c r="I26" s="96">
        <v>1</v>
      </c>
      <c r="J26" s="96">
        <v>0</v>
      </c>
      <c r="K26" s="96">
        <v>0</v>
      </c>
      <c r="L26" s="96">
        <v>1</v>
      </c>
      <c r="M26" s="94">
        <v>46</v>
      </c>
      <c r="N26" s="94">
        <v>0</v>
      </c>
      <c r="O26" s="94">
        <v>0</v>
      </c>
      <c r="P26" s="94">
        <v>2</v>
      </c>
      <c r="Q26" s="94">
        <v>0</v>
      </c>
      <c r="R26" s="94">
        <v>0</v>
      </c>
      <c r="S26" s="94">
        <v>2</v>
      </c>
      <c r="T26" s="94">
        <v>0</v>
      </c>
      <c r="U26" s="68"/>
      <c r="V26" s="19"/>
    </row>
    <row r="27" spans="1:22" x14ac:dyDescent="0.35">
      <c r="A27" s="93" t="s">
        <v>47</v>
      </c>
      <c r="B27" s="93" t="s">
        <v>159</v>
      </c>
      <c r="C27" s="93" t="s">
        <v>160</v>
      </c>
      <c r="D27" s="94">
        <v>1</v>
      </c>
      <c r="E27" s="95" t="s">
        <v>57</v>
      </c>
      <c r="F27" s="95" t="s">
        <v>57</v>
      </c>
      <c r="G27" s="96" t="s">
        <v>57</v>
      </c>
      <c r="H27" s="96" t="s">
        <v>57</v>
      </c>
      <c r="I27" s="96" t="s">
        <v>57</v>
      </c>
      <c r="J27" s="96" t="s">
        <v>57</v>
      </c>
      <c r="K27" s="96" t="s">
        <v>57</v>
      </c>
      <c r="L27" s="96" t="s">
        <v>57</v>
      </c>
      <c r="M27" s="94" t="s">
        <v>57</v>
      </c>
      <c r="N27" s="94" t="s">
        <v>57</v>
      </c>
      <c r="O27" s="94" t="s">
        <v>57</v>
      </c>
      <c r="P27" s="94" t="s">
        <v>57</v>
      </c>
      <c r="Q27" s="94" t="s">
        <v>57</v>
      </c>
      <c r="R27" s="94" t="s">
        <v>57</v>
      </c>
      <c r="S27" s="94" t="s">
        <v>57</v>
      </c>
      <c r="T27" s="94" t="s">
        <v>57</v>
      </c>
      <c r="U27" s="68"/>
      <c r="V27" s="19"/>
    </row>
    <row r="28" spans="1:22" x14ac:dyDescent="0.35">
      <c r="A28" s="93" t="s">
        <v>47</v>
      </c>
      <c r="B28" s="93" t="s">
        <v>161</v>
      </c>
      <c r="C28" s="93" t="s">
        <v>162</v>
      </c>
      <c r="D28" s="94">
        <v>5</v>
      </c>
      <c r="E28" s="95">
        <v>1</v>
      </c>
      <c r="F28" s="95">
        <v>0</v>
      </c>
      <c r="G28" s="96" t="s">
        <v>57</v>
      </c>
      <c r="H28" s="96" t="s">
        <v>57</v>
      </c>
      <c r="I28" s="96" t="s">
        <v>57</v>
      </c>
      <c r="J28" s="96" t="s">
        <v>57</v>
      </c>
      <c r="K28" s="96" t="s">
        <v>57</v>
      </c>
      <c r="L28" s="96" t="s">
        <v>57</v>
      </c>
      <c r="M28" s="94" t="s">
        <v>57</v>
      </c>
      <c r="N28" s="94" t="s">
        <v>57</v>
      </c>
      <c r="O28" s="94" t="s">
        <v>57</v>
      </c>
      <c r="P28" s="94" t="s">
        <v>57</v>
      </c>
      <c r="Q28" s="94" t="s">
        <v>57</v>
      </c>
      <c r="R28" s="94" t="s">
        <v>57</v>
      </c>
      <c r="S28" s="94" t="s">
        <v>57</v>
      </c>
      <c r="T28" s="94" t="s">
        <v>57</v>
      </c>
      <c r="U28" s="68"/>
      <c r="V28" s="19"/>
    </row>
    <row r="29" spans="1:22" x14ac:dyDescent="0.35">
      <c r="A29" s="93" t="s">
        <v>49</v>
      </c>
      <c r="B29" s="93" t="s">
        <v>165</v>
      </c>
      <c r="C29" s="93" t="s">
        <v>166</v>
      </c>
      <c r="D29" s="94">
        <v>0</v>
      </c>
      <c r="E29" s="95" t="s">
        <v>8</v>
      </c>
      <c r="F29" s="95" t="s">
        <v>8</v>
      </c>
      <c r="G29" s="96">
        <v>0</v>
      </c>
      <c r="H29" s="96">
        <v>0</v>
      </c>
      <c r="I29" s="96">
        <v>0</v>
      </c>
      <c r="J29" s="96">
        <v>0</v>
      </c>
      <c r="K29" s="96">
        <v>0</v>
      </c>
      <c r="L29" s="96">
        <v>0</v>
      </c>
      <c r="M29" s="94">
        <v>0</v>
      </c>
      <c r="N29" s="94">
        <v>0</v>
      </c>
      <c r="O29" s="94">
        <v>0</v>
      </c>
      <c r="P29" s="94">
        <v>0</v>
      </c>
      <c r="Q29" s="94">
        <v>0</v>
      </c>
      <c r="R29" s="94">
        <v>0</v>
      </c>
      <c r="S29" s="94">
        <v>0</v>
      </c>
      <c r="T29" s="94">
        <v>0</v>
      </c>
      <c r="U29" s="68"/>
      <c r="V29" s="19"/>
    </row>
    <row r="30" spans="1:22" x14ac:dyDescent="0.35">
      <c r="A30" s="93" t="s">
        <v>49</v>
      </c>
      <c r="B30" s="93" t="s">
        <v>167</v>
      </c>
      <c r="C30" s="93" t="s">
        <v>168</v>
      </c>
      <c r="D30" s="94">
        <v>0</v>
      </c>
      <c r="E30" s="95" t="s">
        <v>8</v>
      </c>
      <c r="F30" s="95" t="s">
        <v>8</v>
      </c>
      <c r="G30" s="96">
        <v>0</v>
      </c>
      <c r="H30" s="96">
        <v>0</v>
      </c>
      <c r="I30" s="96">
        <v>0</v>
      </c>
      <c r="J30" s="96">
        <v>0</v>
      </c>
      <c r="K30" s="96">
        <v>0</v>
      </c>
      <c r="L30" s="96">
        <v>0</v>
      </c>
      <c r="M30" s="94">
        <v>0</v>
      </c>
      <c r="N30" s="94">
        <v>0</v>
      </c>
      <c r="O30" s="94">
        <v>0</v>
      </c>
      <c r="P30" s="94">
        <v>0</v>
      </c>
      <c r="Q30" s="94">
        <v>0</v>
      </c>
      <c r="R30" s="94">
        <v>0</v>
      </c>
      <c r="S30" s="94">
        <v>0</v>
      </c>
      <c r="T30" s="94">
        <v>0</v>
      </c>
      <c r="U30" s="68"/>
      <c r="V30" s="19"/>
    </row>
    <row r="31" spans="1:22" x14ac:dyDescent="0.35">
      <c r="A31" s="93" t="s">
        <v>49</v>
      </c>
      <c r="B31" s="93" t="s">
        <v>169</v>
      </c>
      <c r="C31" s="93" t="s">
        <v>170</v>
      </c>
      <c r="D31" s="94">
        <v>0</v>
      </c>
      <c r="E31" s="95" t="s">
        <v>8</v>
      </c>
      <c r="F31" s="95" t="s">
        <v>8</v>
      </c>
      <c r="G31" s="96">
        <v>0</v>
      </c>
      <c r="H31" s="96">
        <v>0</v>
      </c>
      <c r="I31" s="96">
        <v>0</v>
      </c>
      <c r="J31" s="96">
        <v>0</v>
      </c>
      <c r="K31" s="96">
        <v>0</v>
      </c>
      <c r="L31" s="96">
        <v>0</v>
      </c>
      <c r="M31" s="94">
        <v>0</v>
      </c>
      <c r="N31" s="94">
        <v>0</v>
      </c>
      <c r="O31" s="94">
        <v>0</v>
      </c>
      <c r="P31" s="94">
        <v>0</v>
      </c>
      <c r="Q31" s="94">
        <v>0</v>
      </c>
      <c r="R31" s="94">
        <v>0</v>
      </c>
      <c r="S31" s="94">
        <v>0</v>
      </c>
      <c r="T31" s="94">
        <v>0</v>
      </c>
      <c r="U31" s="68"/>
      <c r="V31" s="19"/>
    </row>
    <row r="32" spans="1:22" x14ac:dyDescent="0.35">
      <c r="A32" s="93" t="s">
        <v>49</v>
      </c>
      <c r="B32" s="93" t="s">
        <v>163</v>
      </c>
      <c r="C32" s="93" t="s">
        <v>164</v>
      </c>
      <c r="D32" s="94">
        <v>0</v>
      </c>
      <c r="E32" s="95" t="s">
        <v>8</v>
      </c>
      <c r="F32" s="95" t="s">
        <v>8</v>
      </c>
      <c r="G32" s="96">
        <v>0</v>
      </c>
      <c r="H32" s="96">
        <v>0</v>
      </c>
      <c r="I32" s="96">
        <v>0</v>
      </c>
      <c r="J32" s="96">
        <v>0</v>
      </c>
      <c r="K32" s="96">
        <v>0</v>
      </c>
      <c r="L32" s="96">
        <v>0</v>
      </c>
      <c r="M32" s="94">
        <v>0</v>
      </c>
      <c r="N32" s="94">
        <v>0</v>
      </c>
      <c r="O32" s="94">
        <v>0</v>
      </c>
      <c r="P32" s="94">
        <v>0</v>
      </c>
      <c r="Q32" s="94">
        <v>0</v>
      </c>
      <c r="R32" s="94">
        <v>0</v>
      </c>
      <c r="S32" s="94">
        <v>0</v>
      </c>
      <c r="T32" s="94">
        <v>0</v>
      </c>
      <c r="U32" s="68"/>
      <c r="V32" s="19"/>
    </row>
    <row r="33" spans="1:22" x14ac:dyDescent="0.35">
      <c r="A33" s="93" t="s">
        <v>49</v>
      </c>
      <c r="B33" s="93" t="s">
        <v>171</v>
      </c>
      <c r="C33" s="93" t="s">
        <v>172</v>
      </c>
      <c r="D33" s="94">
        <v>1</v>
      </c>
      <c r="E33" s="95" t="s">
        <v>57</v>
      </c>
      <c r="F33" s="95" t="s">
        <v>57</v>
      </c>
      <c r="G33" s="96" t="s">
        <v>57</v>
      </c>
      <c r="H33" s="96" t="s">
        <v>57</v>
      </c>
      <c r="I33" s="96" t="s">
        <v>57</v>
      </c>
      <c r="J33" s="96" t="s">
        <v>57</v>
      </c>
      <c r="K33" s="96" t="s">
        <v>57</v>
      </c>
      <c r="L33" s="96" t="s">
        <v>57</v>
      </c>
      <c r="M33" s="94" t="s">
        <v>57</v>
      </c>
      <c r="N33" s="94" t="s">
        <v>57</v>
      </c>
      <c r="O33" s="94" t="s">
        <v>57</v>
      </c>
      <c r="P33" s="94" t="s">
        <v>57</v>
      </c>
      <c r="Q33" s="94" t="s">
        <v>57</v>
      </c>
      <c r="R33" s="94" t="s">
        <v>57</v>
      </c>
      <c r="S33" s="94" t="s">
        <v>57</v>
      </c>
      <c r="T33" s="94" t="s">
        <v>57</v>
      </c>
      <c r="U33" s="68"/>
      <c r="V33" s="19"/>
    </row>
    <row r="34" spans="1:22" x14ac:dyDescent="0.35">
      <c r="A34" s="93" t="s">
        <v>49</v>
      </c>
      <c r="B34" s="93" t="s">
        <v>175</v>
      </c>
      <c r="C34" s="93" t="s">
        <v>176</v>
      </c>
      <c r="D34" s="94">
        <v>2</v>
      </c>
      <c r="E34" s="95" t="s">
        <v>57</v>
      </c>
      <c r="F34" s="95" t="s">
        <v>57</v>
      </c>
      <c r="G34" s="96" t="s">
        <v>57</v>
      </c>
      <c r="H34" s="96" t="s">
        <v>57</v>
      </c>
      <c r="I34" s="96" t="s">
        <v>57</v>
      </c>
      <c r="J34" s="96" t="s">
        <v>57</v>
      </c>
      <c r="K34" s="96" t="s">
        <v>57</v>
      </c>
      <c r="L34" s="96" t="s">
        <v>57</v>
      </c>
      <c r="M34" s="94" t="s">
        <v>57</v>
      </c>
      <c r="N34" s="94" t="s">
        <v>57</v>
      </c>
      <c r="O34" s="94" t="s">
        <v>57</v>
      </c>
      <c r="P34" s="94" t="s">
        <v>57</v>
      </c>
      <c r="Q34" s="94" t="s">
        <v>57</v>
      </c>
      <c r="R34" s="94" t="s">
        <v>57</v>
      </c>
      <c r="S34" s="94" t="s">
        <v>57</v>
      </c>
      <c r="T34" s="94" t="s">
        <v>57</v>
      </c>
      <c r="U34" s="68"/>
      <c r="V34" s="19"/>
    </row>
    <row r="35" spans="1:22" x14ac:dyDescent="0.35">
      <c r="A35" s="93" t="s">
        <v>49</v>
      </c>
      <c r="B35" s="93" t="s">
        <v>700</v>
      </c>
      <c r="C35" s="93" t="s">
        <v>701</v>
      </c>
      <c r="D35" s="94">
        <v>14</v>
      </c>
      <c r="E35" s="95">
        <v>0.8571428571428571</v>
      </c>
      <c r="F35" s="95">
        <v>7.1428571428571425E-2</v>
      </c>
      <c r="G35" s="96">
        <v>7</v>
      </c>
      <c r="H35" s="96">
        <v>5</v>
      </c>
      <c r="I35" s="96">
        <v>1</v>
      </c>
      <c r="J35" s="96">
        <v>1</v>
      </c>
      <c r="K35" s="96">
        <v>0</v>
      </c>
      <c r="L35" s="96">
        <v>0</v>
      </c>
      <c r="M35" s="94">
        <v>14</v>
      </c>
      <c r="N35" s="94">
        <v>0</v>
      </c>
      <c r="O35" s="94">
        <v>0</v>
      </c>
      <c r="P35" s="94">
        <v>0</v>
      </c>
      <c r="Q35" s="94">
        <v>0</v>
      </c>
      <c r="R35" s="94">
        <v>0</v>
      </c>
      <c r="S35" s="94">
        <v>0</v>
      </c>
      <c r="T35" s="94">
        <v>0</v>
      </c>
      <c r="U35" s="68"/>
      <c r="V35" s="19"/>
    </row>
    <row r="36" spans="1:22" x14ac:dyDescent="0.35">
      <c r="A36" s="93" t="s">
        <v>49</v>
      </c>
      <c r="B36" s="93" t="s">
        <v>173</v>
      </c>
      <c r="C36" s="93" t="s">
        <v>174</v>
      </c>
      <c r="D36" s="94">
        <v>30</v>
      </c>
      <c r="E36" s="95">
        <v>0.8</v>
      </c>
      <c r="F36" s="95">
        <v>0.1</v>
      </c>
      <c r="G36" s="96">
        <v>20</v>
      </c>
      <c r="H36" s="96">
        <v>4</v>
      </c>
      <c r="I36" s="96">
        <v>3</v>
      </c>
      <c r="J36" s="96">
        <v>3</v>
      </c>
      <c r="K36" s="96">
        <v>0</v>
      </c>
      <c r="L36" s="96">
        <v>0</v>
      </c>
      <c r="M36" s="94">
        <v>30</v>
      </c>
      <c r="N36" s="94">
        <v>0</v>
      </c>
      <c r="O36" s="94">
        <v>0</v>
      </c>
      <c r="P36" s="94">
        <v>0</v>
      </c>
      <c r="Q36" s="94">
        <v>0</v>
      </c>
      <c r="R36" s="94">
        <v>0</v>
      </c>
      <c r="S36" s="94">
        <v>0</v>
      </c>
      <c r="T36" s="94">
        <v>0</v>
      </c>
      <c r="U36" s="68"/>
      <c r="V36" s="19"/>
    </row>
    <row r="37" spans="1:22" x14ac:dyDescent="0.35">
      <c r="A37" s="93" t="s">
        <v>51</v>
      </c>
      <c r="B37" s="93" t="s">
        <v>177</v>
      </c>
      <c r="C37" s="93" t="s">
        <v>178</v>
      </c>
      <c r="D37" s="94">
        <v>1</v>
      </c>
      <c r="E37" s="95" t="s">
        <v>57</v>
      </c>
      <c r="F37" s="95" t="s">
        <v>57</v>
      </c>
      <c r="G37" s="96" t="s">
        <v>57</v>
      </c>
      <c r="H37" s="96" t="s">
        <v>57</v>
      </c>
      <c r="I37" s="96" t="s">
        <v>57</v>
      </c>
      <c r="J37" s="96" t="s">
        <v>57</v>
      </c>
      <c r="K37" s="96" t="s">
        <v>57</v>
      </c>
      <c r="L37" s="96" t="s">
        <v>57</v>
      </c>
      <c r="M37" s="94" t="s">
        <v>57</v>
      </c>
      <c r="N37" s="94" t="s">
        <v>57</v>
      </c>
      <c r="O37" s="94" t="s">
        <v>57</v>
      </c>
      <c r="P37" s="94" t="s">
        <v>57</v>
      </c>
      <c r="Q37" s="94" t="s">
        <v>57</v>
      </c>
      <c r="R37" s="94" t="s">
        <v>57</v>
      </c>
      <c r="S37" s="94" t="s">
        <v>57</v>
      </c>
      <c r="T37" s="94" t="s">
        <v>57</v>
      </c>
      <c r="U37" s="68"/>
      <c r="V37" s="19"/>
    </row>
    <row r="38" spans="1:22" x14ac:dyDescent="0.35">
      <c r="A38" s="93" t="s">
        <v>51</v>
      </c>
      <c r="B38" s="93" t="s">
        <v>179</v>
      </c>
      <c r="C38" s="93" t="s">
        <v>180</v>
      </c>
      <c r="D38" s="94">
        <v>2</v>
      </c>
      <c r="E38" s="95" t="s">
        <v>57</v>
      </c>
      <c r="F38" s="95" t="s">
        <v>57</v>
      </c>
      <c r="G38" s="96" t="s">
        <v>57</v>
      </c>
      <c r="H38" s="96" t="s">
        <v>57</v>
      </c>
      <c r="I38" s="96" t="s">
        <v>57</v>
      </c>
      <c r="J38" s="96" t="s">
        <v>57</v>
      </c>
      <c r="K38" s="96" t="s">
        <v>57</v>
      </c>
      <c r="L38" s="96" t="s">
        <v>57</v>
      </c>
      <c r="M38" s="94" t="s">
        <v>57</v>
      </c>
      <c r="N38" s="94" t="s">
        <v>57</v>
      </c>
      <c r="O38" s="94" t="s">
        <v>57</v>
      </c>
      <c r="P38" s="94" t="s">
        <v>57</v>
      </c>
      <c r="Q38" s="94" t="s">
        <v>57</v>
      </c>
      <c r="R38" s="94" t="s">
        <v>57</v>
      </c>
      <c r="S38" s="94" t="s">
        <v>57</v>
      </c>
      <c r="T38" s="94" t="s">
        <v>57</v>
      </c>
      <c r="U38" s="68"/>
      <c r="V38" s="19"/>
    </row>
    <row r="39" spans="1:22" x14ac:dyDescent="0.35">
      <c r="A39" s="93" t="s">
        <v>53</v>
      </c>
      <c r="B39" s="93" t="s">
        <v>181</v>
      </c>
      <c r="C39" s="93" t="s">
        <v>182</v>
      </c>
      <c r="D39" s="94">
        <v>1</v>
      </c>
      <c r="E39" s="95" t="s">
        <v>57</v>
      </c>
      <c r="F39" s="95" t="s">
        <v>57</v>
      </c>
      <c r="G39" s="96" t="s">
        <v>57</v>
      </c>
      <c r="H39" s="96" t="s">
        <v>57</v>
      </c>
      <c r="I39" s="96" t="s">
        <v>57</v>
      </c>
      <c r="J39" s="96" t="s">
        <v>57</v>
      </c>
      <c r="K39" s="96" t="s">
        <v>57</v>
      </c>
      <c r="L39" s="96" t="s">
        <v>57</v>
      </c>
      <c r="M39" s="94" t="s">
        <v>57</v>
      </c>
      <c r="N39" s="94" t="s">
        <v>57</v>
      </c>
      <c r="O39" s="94" t="s">
        <v>57</v>
      </c>
      <c r="P39" s="94" t="s">
        <v>57</v>
      </c>
      <c r="Q39" s="94" t="s">
        <v>57</v>
      </c>
      <c r="R39" s="94" t="s">
        <v>57</v>
      </c>
      <c r="S39" s="94" t="s">
        <v>57</v>
      </c>
      <c r="T39" s="94" t="s">
        <v>57</v>
      </c>
      <c r="U39" s="68"/>
      <c r="V39" s="19"/>
    </row>
    <row r="40" spans="1:22" x14ac:dyDescent="0.35">
      <c r="A40" s="93" t="s">
        <v>53</v>
      </c>
      <c r="B40" s="93" t="s">
        <v>183</v>
      </c>
      <c r="C40" s="93" t="s">
        <v>184</v>
      </c>
      <c r="D40" s="94">
        <v>24</v>
      </c>
      <c r="E40" s="95">
        <v>0.91666666666666663</v>
      </c>
      <c r="F40" s="95">
        <v>0</v>
      </c>
      <c r="G40" s="96" t="s">
        <v>57</v>
      </c>
      <c r="H40" s="96" t="s">
        <v>57</v>
      </c>
      <c r="I40" s="96" t="s">
        <v>57</v>
      </c>
      <c r="J40" s="96" t="s">
        <v>57</v>
      </c>
      <c r="K40" s="96" t="s">
        <v>57</v>
      </c>
      <c r="L40" s="96" t="s">
        <v>57</v>
      </c>
      <c r="M40" s="94" t="s">
        <v>57</v>
      </c>
      <c r="N40" s="94" t="s">
        <v>57</v>
      </c>
      <c r="O40" s="94" t="s">
        <v>57</v>
      </c>
      <c r="P40" s="94" t="s">
        <v>57</v>
      </c>
      <c r="Q40" s="94" t="s">
        <v>57</v>
      </c>
      <c r="R40" s="94" t="s">
        <v>57</v>
      </c>
      <c r="S40" s="94" t="s">
        <v>57</v>
      </c>
      <c r="T40" s="94" t="s">
        <v>57</v>
      </c>
      <c r="U40" s="68"/>
      <c r="V40" s="19"/>
    </row>
    <row r="41" spans="1:22" x14ac:dyDescent="0.35">
      <c r="A41" s="93" t="s">
        <v>55</v>
      </c>
      <c r="B41" s="93" t="s">
        <v>185</v>
      </c>
      <c r="C41" s="93" t="s">
        <v>186</v>
      </c>
      <c r="D41" s="94">
        <v>0</v>
      </c>
      <c r="E41" s="95" t="s">
        <v>8</v>
      </c>
      <c r="F41" s="95" t="s">
        <v>8</v>
      </c>
      <c r="G41" s="96">
        <v>0</v>
      </c>
      <c r="H41" s="96">
        <v>0</v>
      </c>
      <c r="I41" s="96">
        <v>0</v>
      </c>
      <c r="J41" s="96">
        <v>0</v>
      </c>
      <c r="K41" s="96">
        <v>0</v>
      </c>
      <c r="L41" s="96">
        <v>0</v>
      </c>
      <c r="M41" s="94">
        <v>0</v>
      </c>
      <c r="N41" s="94">
        <v>0</v>
      </c>
      <c r="O41" s="94">
        <v>0</v>
      </c>
      <c r="P41" s="94">
        <v>0</v>
      </c>
      <c r="Q41" s="94">
        <v>0</v>
      </c>
      <c r="R41" s="94">
        <v>0</v>
      </c>
      <c r="S41" s="94">
        <v>0</v>
      </c>
      <c r="T41" s="94">
        <v>0</v>
      </c>
      <c r="U41" s="68"/>
      <c r="V41" s="19"/>
    </row>
    <row r="42" spans="1:22" x14ac:dyDescent="0.35">
      <c r="A42" s="93" t="s">
        <v>55</v>
      </c>
      <c r="B42" s="93" t="s">
        <v>189</v>
      </c>
      <c r="C42" s="93" t="s">
        <v>190</v>
      </c>
      <c r="D42" s="94">
        <v>0</v>
      </c>
      <c r="E42" s="95" t="s">
        <v>8</v>
      </c>
      <c r="F42" s="95" t="s">
        <v>8</v>
      </c>
      <c r="G42" s="96">
        <v>0</v>
      </c>
      <c r="H42" s="96">
        <v>0</v>
      </c>
      <c r="I42" s="96">
        <v>0</v>
      </c>
      <c r="J42" s="96">
        <v>0</v>
      </c>
      <c r="K42" s="96">
        <v>0</v>
      </c>
      <c r="L42" s="96">
        <v>0</v>
      </c>
      <c r="M42" s="94">
        <v>0</v>
      </c>
      <c r="N42" s="94">
        <v>0</v>
      </c>
      <c r="O42" s="94">
        <v>0</v>
      </c>
      <c r="P42" s="94">
        <v>0</v>
      </c>
      <c r="Q42" s="94">
        <v>0</v>
      </c>
      <c r="R42" s="94">
        <v>0</v>
      </c>
      <c r="S42" s="94">
        <v>0</v>
      </c>
      <c r="T42" s="94">
        <v>0</v>
      </c>
      <c r="U42" s="68"/>
      <c r="V42" s="19"/>
    </row>
    <row r="43" spans="1:22" x14ac:dyDescent="0.35">
      <c r="A43" s="93" t="s">
        <v>55</v>
      </c>
      <c r="B43" s="93" t="s">
        <v>187</v>
      </c>
      <c r="C43" s="93" t="s">
        <v>188</v>
      </c>
      <c r="D43" s="94">
        <v>0</v>
      </c>
      <c r="E43" s="95" t="s">
        <v>8</v>
      </c>
      <c r="F43" s="95" t="s">
        <v>8</v>
      </c>
      <c r="G43" s="96">
        <v>0</v>
      </c>
      <c r="H43" s="96">
        <v>0</v>
      </c>
      <c r="I43" s="96">
        <v>0</v>
      </c>
      <c r="J43" s="96">
        <v>0</v>
      </c>
      <c r="K43" s="96">
        <v>0</v>
      </c>
      <c r="L43" s="96">
        <v>0</v>
      </c>
      <c r="M43" s="94">
        <v>0</v>
      </c>
      <c r="N43" s="94">
        <v>0</v>
      </c>
      <c r="O43" s="94">
        <v>0</v>
      </c>
      <c r="P43" s="94">
        <v>0</v>
      </c>
      <c r="Q43" s="94">
        <v>0</v>
      </c>
      <c r="R43" s="94">
        <v>0</v>
      </c>
      <c r="S43" s="94">
        <v>0</v>
      </c>
      <c r="T43" s="94">
        <v>0</v>
      </c>
      <c r="U43" s="68"/>
      <c r="V43" s="19"/>
    </row>
    <row r="44" spans="1:22" x14ac:dyDescent="0.35">
      <c r="A44" s="93" t="s">
        <v>60</v>
      </c>
      <c r="B44" s="93" t="s">
        <v>191</v>
      </c>
      <c r="C44" s="93" t="s">
        <v>192</v>
      </c>
      <c r="D44" s="94">
        <v>39</v>
      </c>
      <c r="E44" s="95">
        <v>0.92307692307692313</v>
      </c>
      <c r="F44" s="95">
        <v>5.128205128205128E-2</v>
      </c>
      <c r="G44" s="96">
        <v>30</v>
      </c>
      <c r="H44" s="96">
        <v>6</v>
      </c>
      <c r="I44" s="96">
        <v>1</v>
      </c>
      <c r="J44" s="96">
        <v>1</v>
      </c>
      <c r="K44" s="96">
        <v>1</v>
      </c>
      <c r="L44" s="96">
        <v>0</v>
      </c>
      <c r="M44" s="94">
        <v>6</v>
      </c>
      <c r="N44" s="94">
        <v>33</v>
      </c>
      <c r="O44" s="94">
        <v>0</v>
      </c>
      <c r="P44" s="94">
        <v>0</v>
      </c>
      <c r="Q44" s="94">
        <v>0</v>
      </c>
      <c r="R44" s="94">
        <v>0</v>
      </c>
      <c r="S44" s="94">
        <v>0</v>
      </c>
      <c r="T44" s="94">
        <v>0</v>
      </c>
      <c r="U44" s="68"/>
      <c r="V44" s="19"/>
    </row>
    <row r="45" spans="1:22" x14ac:dyDescent="0.35">
      <c r="A45" s="93" t="s">
        <v>62</v>
      </c>
      <c r="B45" s="93" t="s">
        <v>193</v>
      </c>
      <c r="C45" s="93" t="s">
        <v>194</v>
      </c>
      <c r="D45" s="94">
        <v>3</v>
      </c>
      <c r="E45" s="95" t="s">
        <v>57</v>
      </c>
      <c r="F45" s="95" t="s">
        <v>57</v>
      </c>
      <c r="G45" s="96" t="s">
        <v>57</v>
      </c>
      <c r="H45" s="96" t="s">
        <v>57</v>
      </c>
      <c r="I45" s="96" t="s">
        <v>57</v>
      </c>
      <c r="J45" s="96" t="s">
        <v>57</v>
      </c>
      <c r="K45" s="96" t="s">
        <v>57</v>
      </c>
      <c r="L45" s="96" t="s">
        <v>57</v>
      </c>
      <c r="M45" s="94" t="s">
        <v>57</v>
      </c>
      <c r="N45" s="94" t="s">
        <v>57</v>
      </c>
      <c r="O45" s="94" t="s">
        <v>57</v>
      </c>
      <c r="P45" s="94" t="s">
        <v>57</v>
      </c>
      <c r="Q45" s="94" t="s">
        <v>57</v>
      </c>
      <c r="R45" s="94" t="s">
        <v>57</v>
      </c>
      <c r="S45" s="94" t="s">
        <v>57</v>
      </c>
      <c r="T45" s="94" t="s">
        <v>57</v>
      </c>
      <c r="U45" s="68"/>
      <c r="V45" s="19"/>
    </row>
    <row r="46" spans="1:22" x14ac:dyDescent="0.35">
      <c r="A46" s="93" t="s">
        <v>62</v>
      </c>
      <c r="B46" s="93" t="s">
        <v>197</v>
      </c>
      <c r="C46" s="93" t="s">
        <v>198</v>
      </c>
      <c r="D46" s="94">
        <v>7</v>
      </c>
      <c r="E46" s="95">
        <v>0.8571428571428571</v>
      </c>
      <c r="F46" s="95">
        <v>0</v>
      </c>
      <c r="G46" s="96" t="s">
        <v>57</v>
      </c>
      <c r="H46" s="96" t="s">
        <v>57</v>
      </c>
      <c r="I46" s="96" t="s">
        <v>57</v>
      </c>
      <c r="J46" s="96" t="s">
        <v>57</v>
      </c>
      <c r="K46" s="96" t="s">
        <v>57</v>
      </c>
      <c r="L46" s="96" t="s">
        <v>57</v>
      </c>
      <c r="M46" s="94" t="s">
        <v>57</v>
      </c>
      <c r="N46" s="94" t="s">
        <v>57</v>
      </c>
      <c r="O46" s="94" t="s">
        <v>57</v>
      </c>
      <c r="P46" s="94" t="s">
        <v>57</v>
      </c>
      <c r="Q46" s="94" t="s">
        <v>57</v>
      </c>
      <c r="R46" s="94" t="s">
        <v>57</v>
      </c>
      <c r="S46" s="94" t="s">
        <v>57</v>
      </c>
      <c r="T46" s="94" t="s">
        <v>57</v>
      </c>
      <c r="U46" s="68"/>
      <c r="V46" s="19"/>
    </row>
    <row r="47" spans="1:22" x14ac:dyDescent="0.35">
      <c r="A47" s="93" t="s">
        <v>62</v>
      </c>
      <c r="B47" s="93" t="s">
        <v>195</v>
      </c>
      <c r="C47" s="93" t="s">
        <v>196</v>
      </c>
      <c r="D47" s="94">
        <v>8</v>
      </c>
      <c r="E47" s="95">
        <v>1</v>
      </c>
      <c r="F47" s="95">
        <v>0</v>
      </c>
      <c r="G47" s="96">
        <v>6</v>
      </c>
      <c r="H47" s="96">
        <v>2</v>
      </c>
      <c r="I47" s="96">
        <v>0</v>
      </c>
      <c r="J47" s="96">
        <v>0</v>
      </c>
      <c r="K47" s="96">
        <v>0</v>
      </c>
      <c r="L47" s="96">
        <v>0</v>
      </c>
      <c r="M47" s="94">
        <v>0</v>
      </c>
      <c r="N47" s="94">
        <v>0</v>
      </c>
      <c r="O47" s="94">
        <v>0</v>
      </c>
      <c r="P47" s="94">
        <v>0</v>
      </c>
      <c r="Q47" s="94">
        <v>0</v>
      </c>
      <c r="R47" s="94">
        <v>0</v>
      </c>
      <c r="S47" s="94">
        <v>8</v>
      </c>
      <c r="T47" s="94">
        <v>0</v>
      </c>
      <c r="U47" s="68"/>
      <c r="V47" s="19"/>
    </row>
    <row r="48" spans="1:22" x14ac:dyDescent="0.35">
      <c r="A48" s="93" t="s">
        <v>64</v>
      </c>
      <c r="B48" s="93" t="s">
        <v>199</v>
      </c>
      <c r="C48" s="93" t="s">
        <v>200</v>
      </c>
      <c r="D48" s="94">
        <v>0</v>
      </c>
      <c r="E48" s="95" t="s">
        <v>8</v>
      </c>
      <c r="F48" s="95" t="s">
        <v>8</v>
      </c>
      <c r="G48" s="96">
        <v>0</v>
      </c>
      <c r="H48" s="96">
        <v>0</v>
      </c>
      <c r="I48" s="96">
        <v>0</v>
      </c>
      <c r="J48" s="96">
        <v>0</v>
      </c>
      <c r="K48" s="96">
        <v>0</v>
      </c>
      <c r="L48" s="96">
        <v>0</v>
      </c>
      <c r="M48" s="94">
        <v>0</v>
      </c>
      <c r="N48" s="94">
        <v>0</v>
      </c>
      <c r="O48" s="94">
        <v>0</v>
      </c>
      <c r="P48" s="94">
        <v>0</v>
      </c>
      <c r="Q48" s="94">
        <v>0</v>
      </c>
      <c r="R48" s="94">
        <v>0</v>
      </c>
      <c r="S48" s="94">
        <v>0</v>
      </c>
      <c r="T48" s="94">
        <v>0</v>
      </c>
      <c r="U48" s="68"/>
      <c r="V48" s="19"/>
    </row>
    <row r="49" spans="1:22" x14ac:dyDescent="0.35">
      <c r="A49" s="93" t="s">
        <v>64</v>
      </c>
      <c r="B49" s="93" t="s">
        <v>201</v>
      </c>
      <c r="C49" s="93" t="s">
        <v>202</v>
      </c>
      <c r="D49" s="94">
        <v>1</v>
      </c>
      <c r="E49" s="95" t="s">
        <v>57</v>
      </c>
      <c r="F49" s="95" t="s">
        <v>57</v>
      </c>
      <c r="G49" s="96" t="s">
        <v>57</v>
      </c>
      <c r="H49" s="96" t="s">
        <v>57</v>
      </c>
      <c r="I49" s="96" t="s">
        <v>57</v>
      </c>
      <c r="J49" s="96" t="s">
        <v>57</v>
      </c>
      <c r="K49" s="96" t="s">
        <v>57</v>
      </c>
      <c r="L49" s="96" t="s">
        <v>57</v>
      </c>
      <c r="M49" s="94" t="s">
        <v>57</v>
      </c>
      <c r="N49" s="94" t="s">
        <v>57</v>
      </c>
      <c r="O49" s="94" t="s">
        <v>57</v>
      </c>
      <c r="P49" s="94" t="s">
        <v>57</v>
      </c>
      <c r="Q49" s="94" t="s">
        <v>57</v>
      </c>
      <c r="R49" s="94" t="s">
        <v>57</v>
      </c>
      <c r="S49" s="94" t="s">
        <v>57</v>
      </c>
      <c r="T49" s="94" t="s">
        <v>57</v>
      </c>
      <c r="U49" s="68"/>
      <c r="V49" s="19"/>
    </row>
    <row r="50" spans="1:22" x14ac:dyDescent="0.35">
      <c r="A50" s="93" t="s">
        <v>64</v>
      </c>
      <c r="B50" s="93" t="s">
        <v>205</v>
      </c>
      <c r="C50" s="93" t="s">
        <v>206</v>
      </c>
      <c r="D50" s="94">
        <v>7</v>
      </c>
      <c r="E50" s="95">
        <v>1</v>
      </c>
      <c r="F50" s="95">
        <v>0</v>
      </c>
      <c r="G50" s="96" t="s">
        <v>57</v>
      </c>
      <c r="H50" s="96" t="s">
        <v>57</v>
      </c>
      <c r="I50" s="96" t="s">
        <v>57</v>
      </c>
      <c r="J50" s="96" t="s">
        <v>57</v>
      </c>
      <c r="K50" s="96" t="s">
        <v>57</v>
      </c>
      <c r="L50" s="96" t="s">
        <v>57</v>
      </c>
      <c r="M50" s="94" t="s">
        <v>57</v>
      </c>
      <c r="N50" s="94" t="s">
        <v>57</v>
      </c>
      <c r="O50" s="94" t="s">
        <v>57</v>
      </c>
      <c r="P50" s="94" t="s">
        <v>57</v>
      </c>
      <c r="Q50" s="94" t="s">
        <v>57</v>
      </c>
      <c r="R50" s="94" t="s">
        <v>57</v>
      </c>
      <c r="S50" s="94" t="s">
        <v>57</v>
      </c>
      <c r="T50" s="94" t="s">
        <v>57</v>
      </c>
      <c r="U50" s="68"/>
      <c r="V50" s="19"/>
    </row>
    <row r="51" spans="1:22" x14ac:dyDescent="0.35">
      <c r="A51" s="93" t="s">
        <v>64</v>
      </c>
      <c r="B51" s="93" t="s">
        <v>203</v>
      </c>
      <c r="C51" s="93" t="s">
        <v>204</v>
      </c>
      <c r="D51" s="94">
        <v>9</v>
      </c>
      <c r="E51" s="95">
        <v>1</v>
      </c>
      <c r="F51" s="95">
        <v>0</v>
      </c>
      <c r="G51" s="96">
        <v>8</v>
      </c>
      <c r="H51" s="96">
        <v>1</v>
      </c>
      <c r="I51" s="96">
        <v>0</v>
      </c>
      <c r="J51" s="96">
        <v>0</v>
      </c>
      <c r="K51" s="96">
        <v>0</v>
      </c>
      <c r="L51" s="96">
        <v>0</v>
      </c>
      <c r="M51" s="94">
        <v>0</v>
      </c>
      <c r="N51" s="94">
        <v>0</v>
      </c>
      <c r="O51" s="94">
        <v>0</v>
      </c>
      <c r="P51" s="94">
        <v>0</v>
      </c>
      <c r="Q51" s="94">
        <v>0</v>
      </c>
      <c r="R51" s="94">
        <v>0</v>
      </c>
      <c r="S51" s="94">
        <v>9</v>
      </c>
      <c r="T51" s="94">
        <v>0</v>
      </c>
      <c r="U51" s="68"/>
      <c r="V51" s="19"/>
    </row>
    <row r="52" spans="1:22" x14ac:dyDescent="0.35">
      <c r="A52" s="93" t="s">
        <v>66</v>
      </c>
      <c r="B52" s="93" t="s">
        <v>207</v>
      </c>
      <c r="C52" s="93" t="s">
        <v>208</v>
      </c>
      <c r="D52" s="94">
        <v>0</v>
      </c>
      <c r="E52" s="95" t="s">
        <v>8</v>
      </c>
      <c r="F52" s="95" t="s">
        <v>8</v>
      </c>
      <c r="G52" s="96">
        <v>0</v>
      </c>
      <c r="H52" s="96">
        <v>0</v>
      </c>
      <c r="I52" s="96">
        <v>0</v>
      </c>
      <c r="J52" s="96">
        <v>0</v>
      </c>
      <c r="K52" s="96">
        <v>0</v>
      </c>
      <c r="L52" s="96">
        <v>0</v>
      </c>
      <c r="M52" s="94">
        <v>0</v>
      </c>
      <c r="N52" s="94">
        <v>0</v>
      </c>
      <c r="O52" s="94">
        <v>0</v>
      </c>
      <c r="P52" s="94">
        <v>0</v>
      </c>
      <c r="Q52" s="94">
        <v>0</v>
      </c>
      <c r="R52" s="94">
        <v>0</v>
      </c>
      <c r="S52" s="94">
        <v>0</v>
      </c>
      <c r="T52" s="94">
        <v>0</v>
      </c>
      <c r="U52" s="68"/>
      <c r="V52" s="19"/>
    </row>
    <row r="53" spans="1:22" x14ac:dyDescent="0.35">
      <c r="A53" s="93" t="s">
        <v>66</v>
      </c>
      <c r="B53" s="93" t="s">
        <v>209</v>
      </c>
      <c r="C53" s="93" t="s">
        <v>210</v>
      </c>
      <c r="D53" s="94">
        <v>0</v>
      </c>
      <c r="E53" s="95" t="s">
        <v>8</v>
      </c>
      <c r="F53" s="95" t="s">
        <v>8</v>
      </c>
      <c r="G53" s="96">
        <v>0</v>
      </c>
      <c r="H53" s="96">
        <v>0</v>
      </c>
      <c r="I53" s="96">
        <v>0</v>
      </c>
      <c r="J53" s="96">
        <v>0</v>
      </c>
      <c r="K53" s="96">
        <v>0</v>
      </c>
      <c r="L53" s="96">
        <v>0</v>
      </c>
      <c r="M53" s="94">
        <v>0</v>
      </c>
      <c r="N53" s="94">
        <v>0</v>
      </c>
      <c r="O53" s="94">
        <v>0</v>
      </c>
      <c r="P53" s="94">
        <v>0</v>
      </c>
      <c r="Q53" s="94">
        <v>0</v>
      </c>
      <c r="R53" s="94">
        <v>0</v>
      </c>
      <c r="S53" s="94">
        <v>0</v>
      </c>
      <c r="T53" s="94">
        <v>0</v>
      </c>
      <c r="U53" s="68"/>
      <c r="V53" s="19"/>
    </row>
    <row r="54" spans="1:22" x14ac:dyDescent="0.35">
      <c r="A54" s="93" t="s">
        <v>66</v>
      </c>
      <c r="B54" s="93" t="s">
        <v>211</v>
      </c>
      <c r="C54" s="93" t="s">
        <v>212</v>
      </c>
      <c r="D54" s="94">
        <v>20</v>
      </c>
      <c r="E54" s="95">
        <v>1</v>
      </c>
      <c r="F54" s="95">
        <v>0</v>
      </c>
      <c r="G54" s="96">
        <v>17</v>
      </c>
      <c r="H54" s="96">
        <v>3</v>
      </c>
      <c r="I54" s="96">
        <v>0</v>
      </c>
      <c r="J54" s="96">
        <v>0</v>
      </c>
      <c r="K54" s="96">
        <v>0</v>
      </c>
      <c r="L54" s="96">
        <v>0</v>
      </c>
      <c r="M54" s="94">
        <v>3</v>
      </c>
      <c r="N54" s="94">
        <v>4</v>
      </c>
      <c r="O54" s="94">
        <v>10</v>
      </c>
      <c r="P54" s="94">
        <v>0</v>
      </c>
      <c r="Q54" s="94">
        <v>0</v>
      </c>
      <c r="R54" s="94">
        <v>0</v>
      </c>
      <c r="S54" s="94">
        <v>3</v>
      </c>
      <c r="T54" s="94">
        <v>0</v>
      </c>
      <c r="U54" s="68"/>
      <c r="V54" s="19"/>
    </row>
    <row r="55" spans="1:22" x14ac:dyDescent="0.35">
      <c r="A55" s="93" t="s">
        <v>68</v>
      </c>
      <c r="B55" s="93" t="s">
        <v>213</v>
      </c>
      <c r="C55" s="93" t="s">
        <v>214</v>
      </c>
      <c r="D55" s="94">
        <v>5</v>
      </c>
      <c r="E55" s="95">
        <v>1</v>
      </c>
      <c r="F55" s="95">
        <v>0</v>
      </c>
      <c r="G55" s="96">
        <v>3</v>
      </c>
      <c r="H55" s="96">
        <v>2</v>
      </c>
      <c r="I55" s="96">
        <v>0</v>
      </c>
      <c r="J55" s="96">
        <v>0</v>
      </c>
      <c r="K55" s="96">
        <v>0</v>
      </c>
      <c r="L55" s="96">
        <v>0</v>
      </c>
      <c r="M55" s="94">
        <v>5</v>
      </c>
      <c r="N55" s="94">
        <v>0</v>
      </c>
      <c r="O55" s="94">
        <v>0</v>
      </c>
      <c r="P55" s="94">
        <v>0</v>
      </c>
      <c r="Q55" s="94">
        <v>0</v>
      </c>
      <c r="R55" s="94">
        <v>0</v>
      </c>
      <c r="S55" s="94">
        <v>0</v>
      </c>
      <c r="T55" s="94">
        <v>0</v>
      </c>
      <c r="U55" s="68"/>
      <c r="V55" s="19"/>
    </row>
    <row r="56" spans="1:22" x14ac:dyDescent="0.35">
      <c r="A56" s="93" t="s">
        <v>68</v>
      </c>
      <c r="B56" s="93" t="s">
        <v>215</v>
      </c>
      <c r="C56" s="93" t="s">
        <v>216</v>
      </c>
      <c r="D56" s="94">
        <v>18</v>
      </c>
      <c r="E56" s="95">
        <v>0.94444444444444442</v>
      </c>
      <c r="F56" s="95">
        <v>5.5555555555555552E-2</v>
      </c>
      <c r="G56" s="96">
        <v>17</v>
      </c>
      <c r="H56" s="96">
        <v>0</v>
      </c>
      <c r="I56" s="96">
        <v>0</v>
      </c>
      <c r="J56" s="96">
        <v>0</v>
      </c>
      <c r="K56" s="96">
        <v>1</v>
      </c>
      <c r="L56" s="96">
        <v>0</v>
      </c>
      <c r="M56" s="94">
        <v>0</v>
      </c>
      <c r="N56" s="94">
        <v>1</v>
      </c>
      <c r="O56" s="94">
        <v>0</v>
      </c>
      <c r="P56" s="94">
        <v>16</v>
      </c>
      <c r="Q56" s="94">
        <v>0</v>
      </c>
      <c r="R56" s="94">
        <v>0</v>
      </c>
      <c r="S56" s="94">
        <v>0</v>
      </c>
      <c r="T56" s="94">
        <v>1</v>
      </c>
      <c r="U56" s="68"/>
      <c r="V56" s="19"/>
    </row>
    <row r="57" spans="1:22" x14ac:dyDescent="0.35">
      <c r="A57" s="93" t="s">
        <v>68</v>
      </c>
      <c r="B57" s="93" t="s">
        <v>217</v>
      </c>
      <c r="C57" s="93" t="s">
        <v>218</v>
      </c>
      <c r="D57" s="94">
        <v>55</v>
      </c>
      <c r="E57" s="95">
        <v>1</v>
      </c>
      <c r="F57" s="95">
        <v>0</v>
      </c>
      <c r="G57" s="96">
        <v>53</v>
      </c>
      <c r="H57" s="96">
        <v>2</v>
      </c>
      <c r="I57" s="96">
        <v>0</v>
      </c>
      <c r="J57" s="96">
        <v>0</v>
      </c>
      <c r="K57" s="96">
        <v>0</v>
      </c>
      <c r="L57" s="96">
        <v>0</v>
      </c>
      <c r="M57" s="94">
        <v>0</v>
      </c>
      <c r="N57" s="94">
        <v>0</v>
      </c>
      <c r="O57" s="94">
        <v>0</v>
      </c>
      <c r="P57" s="94">
        <v>1</v>
      </c>
      <c r="Q57" s="94">
        <v>0</v>
      </c>
      <c r="R57" s="94">
        <v>0</v>
      </c>
      <c r="S57" s="94">
        <v>54</v>
      </c>
      <c r="T57" s="94">
        <v>0</v>
      </c>
      <c r="U57" s="68"/>
      <c r="V57" s="19"/>
    </row>
    <row r="58" spans="1:22" x14ac:dyDescent="0.35">
      <c r="A58" s="93" t="s">
        <v>70</v>
      </c>
      <c r="B58" s="93" t="s">
        <v>219</v>
      </c>
      <c r="C58" s="93" t="s">
        <v>220</v>
      </c>
      <c r="D58" s="94">
        <v>0</v>
      </c>
      <c r="E58" s="95" t="s">
        <v>8</v>
      </c>
      <c r="F58" s="95" t="s">
        <v>8</v>
      </c>
      <c r="G58" s="96">
        <v>0</v>
      </c>
      <c r="H58" s="96">
        <v>0</v>
      </c>
      <c r="I58" s="96">
        <v>0</v>
      </c>
      <c r="J58" s="96">
        <v>0</v>
      </c>
      <c r="K58" s="96">
        <v>0</v>
      </c>
      <c r="L58" s="96">
        <v>0</v>
      </c>
      <c r="M58" s="94">
        <v>0</v>
      </c>
      <c r="N58" s="94">
        <v>0</v>
      </c>
      <c r="O58" s="94">
        <v>0</v>
      </c>
      <c r="P58" s="94">
        <v>0</v>
      </c>
      <c r="Q58" s="94">
        <v>0</v>
      </c>
      <c r="R58" s="94">
        <v>0</v>
      </c>
      <c r="S58" s="94">
        <v>0</v>
      </c>
      <c r="T58" s="94">
        <v>0</v>
      </c>
      <c r="U58" s="68"/>
      <c r="V58" s="19"/>
    </row>
    <row r="59" spans="1:22" x14ac:dyDescent="0.35">
      <c r="A59" s="93" t="s">
        <v>70</v>
      </c>
      <c r="B59" s="93" t="s">
        <v>221</v>
      </c>
      <c r="C59" s="93" t="s">
        <v>222</v>
      </c>
      <c r="D59" s="94">
        <v>1</v>
      </c>
      <c r="E59" s="95" t="s">
        <v>57</v>
      </c>
      <c r="F59" s="95" t="s">
        <v>57</v>
      </c>
      <c r="G59" s="96" t="s">
        <v>57</v>
      </c>
      <c r="H59" s="96" t="s">
        <v>57</v>
      </c>
      <c r="I59" s="96" t="s">
        <v>57</v>
      </c>
      <c r="J59" s="96" t="s">
        <v>57</v>
      </c>
      <c r="K59" s="96" t="s">
        <v>57</v>
      </c>
      <c r="L59" s="96" t="s">
        <v>57</v>
      </c>
      <c r="M59" s="94" t="s">
        <v>57</v>
      </c>
      <c r="N59" s="94" t="s">
        <v>57</v>
      </c>
      <c r="O59" s="94" t="s">
        <v>57</v>
      </c>
      <c r="P59" s="94" t="s">
        <v>57</v>
      </c>
      <c r="Q59" s="94" t="s">
        <v>57</v>
      </c>
      <c r="R59" s="94" t="s">
        <v>57</v>
      </c>
      <c r="S59" s="94" t="s">
        <v>57</v>
      </c>
      <c r="T59" s="94" t="s">
        <v>57</v>
      </c>
      <c r="U59" s="68"/>
      <c r="V59" s="19"/>
    </row>
    <row r="60" spans="1:22" x14ac:dyDescent="0.35">
      <c r="A60" s="93" t="s">
        <v>70</v>
      </c>
      <c r="B60" s="93" t="s">
        <v>223</v>
      </c>
      <c r="C60" s="93" t="s">
        <v>224</v>
      </c>
      <c r="D60" s="94">
        <v>18</v>
      </c>
      <c r="E60" s="95">
        <v>1</v>
      </c>
      <c r="F60" s="95">
        <v>0</v>
      </c>
      <c r="G60" s="96" t="s">
        <v>57</v>
      </c>
      <c r="H60" s="96" t="s">
        <v>57</v>
      </c>
      <c r="I60" s="96" t="s">
        <v>57</v>
      </c>
      <c r="J60" s="96" t="s">
        <v>57</v>
      </c>
      <c r="K60" s="96" t="s">
        <v>57</v>
      </c>
      <c r="L60" s="96" t="s">
        <v>57</v>
      </c>
      <c r="M60" s="94" t="s">
        <v>57</v>
      </c>
      <c r="N60" s="94" t="s">
        <v>57</v>
      </c>
      <c r="O60" s="94" t="s">
        <v>57</v>
      </c>
      <c r="P60" s="94" t="s">
        <v>57</v>
      </c>
      <c r="Q60" s="94" t="s">
        <v>57</v>
      </c>
      <c r="R60" s="94" t="s">
        <v>57</v>
      </c>
      <c r="S60" s="94" t="s">
        <v>57</v>
      </c>
      <c r="T60" s="94" t="s">
        <v>57</v>
      </c>
      <c r="U60" s="68"/>
      <c r="V60" s="19"/>
    </row>
    <row r="61" spans="1:22" x14ac:dyDescent="0.35">
      <c r="A61" s="93" t="s">
        <v>72</v>
      </c>
      <c r="B61" s="93" t="s">
        <v>772</v>
      </c>
      <c r="C61" s="93" t="s">
        <v>773</v>
      </c>
      <c r="D61" s="94">
        <v>0</v>
      </c>
      <c r="E61" s="95" t="s">
        <v>8</v>
      </c>
      <c r="F61" s="95" t="s">
        <v>8</v>
      </c>
      <c r="G61" s="96">
        <v>0</v>
      </c>
      <c r="H61" s="96">
        <v>0</v>
      </c>
      <c r="I61" s="96">
        <v>0</v>
      </c>
      <c r="J61" s="96">
        <v>0</v>
      </c>
      <c r="K61" s="96">
        <v>0</v>
      </c>
      <c r="L61" s="96">
        <v>0</v>
      </c>
      <c r="M61" s="94">
        <v>0</v>
      </c>
      <c r="N61" s="94">
        <v>0</v>
      </c>
      <c r="O61" s="94">
        <v>0</v>
      </c>
      <c r="P61" s="94">
        <v>0</v>
      </c>
      <c r="Q61" s="94">
        <v>0</v>
      </c>
      <c r="R61" s="94">
        <v>0</v>
      </c>
      <c r="S61" s="94">
        <v>0</v>
      </c>
      <c r="T61" s="94">
        <v>0</v>
      </c>
      <c r="U61" s="68"/>
      <c r="V61" s="19"/>
    </row>
    <row r="62" spans="1:22" x14ac:dyDescent="0.35">
      <c r="A62" s="93" t="s">
        <v>72</v>
      </c>
      <c r="B62" s="93" t="s">
        <v>225</v>
      </c>
      <c r="C62" s="93" t="s">
        <v>226</v>
      </c>
      <c r="D62" s="94">
        <v>2</v>
      </c>
      <c r="E62" s="95" t="s">
        <v>57</v>
      </c>
      <c r="F62" s="95" t="s">
        <v>57</v>
      </c>
      <c r="G62" s="96" t="s">
        <v>57</v>
      </c>
      <c r="H62" s="96" t="s">
        <v>57</v>
      </c>
      <c r="I62" s="96" t="s">
        <v>57</v>
      </c>
      <c r="J62" s="96" t="s">
        <v>57</v>
      </c>
      <c r="K62" s="96" t="s">
        <v>57</v>
      </c>
      <c r="L62" s="96" t="s">
        <v>57</v>
      </c>
      <c r="M62" s="94" t="s">
        <v>57</v>
      </c>
      <c r="N62" s="94" t="s">
        <v>57</v>
      </c>
      <c r="O62" s="94" t="s">
        <v>57</v>
      </c>
      <c r="P62" s="94" t="s">
        <v>57</v>
      </c>
      <c r="Q62" s="94" t="s">
        <v>57</v>
      </c>
      <c r="R62" s="94" t="s">
        <v>57</v>
      </c>
      <c r="S62" s="94" t="s">
        <v>57</v>
      </c>
      <c r="T62" s="94" t="s">
        <v>57</v>
      </c>
      <c r="U62" s="68"/>
      <c r="V62" s="19"/>
    </row>
    <row r="63" spans="1:22" x14ac:dyDescent="0.35">
      <c r="A63" s="93" t="s">
        <v>72</v>
      </c>
      <c r="B63" s="93" t="s">
        <v>227</v>
      </c>
      <c r="C63" s="93" t="s">
        <v>228</v>
      </c>
      <c r="D63" s="94">
        <v>14</v>
      </c>
      <c r="E63" s="95">
        <v>1</v>
      </c>
      <c r="F63" s="95">
        <v>0</v>
      </c>
      <c r="G63" s="96" t="s">
        <v>57</v>
      </c>
      <c r="H63" s="96" t="s">
        <v>57</v>
      </c>
      <c r="I63" s="96" t="s">
        <v>57</v>
      </c>
      <c r="J63" s="96" t="s">
        <v>57</v>
      </c>
      <c r="K63" s="96" t="s">
        <v>57</v>
      </c>
      <c r="L63" s="96" t="s">
        <v>57</v>
      </c>
      <c r="M63" s="94" t="s">
        <v>57</v>
      </c>
      <c r="N63" s="94" t="s">
        <v>57</v>
      </c>
      <c r="O63" s="94" t="s">
        <v>57</v>
      </c>
      <c r="P63" s="94" t="s">
        <v>57</v>
      </c>
      <c r="Q63" s="94" t="s">
        <v>57</v>
      </c>
      <c r="R63" s="94" t="s">
        <v>57</v>
      </c>
      <c r="S63" s="94" t="s">
        <v>57</v>
      </c>
      <c r="T63" s="94" t="s">
        <v>57</v>
      </c>
      <c r="U63" s="68"/>
      <c r="V63" s="19"/>
    </row>
    <row r="64" spans="1:22" x14ac:dyDescent="0.35">
      <c r="A64" s="93" t="s">
        <v>74</v>
      </c>
      <c r="B64" s="93" t="s">
        <v>229</v>
      </c>
      <c r="C64" s="93" t="s">
        <v>230</v>
      </c>
      <c r="D64" s="94">
        <v>4</v>
      </c>
      <c r="E64" s="95" t="s">
        <v>57</v>
      </c>
      <c r="F64" s="95" t="s">
        <v>57</v>
      </c>
      <c r="G64" s="96" t="s">
        <v>57</v>
      </c>
      <c r="H64" s="96" t="s">
        <v>57</v>
      </c>
      <c r="I64" s="96" t="s">
        <v>57</v>
      </c>
      <c r="J64" s="96" t="s">
        <v>57</v>
      </c>
      <c r="K64" s="96" t="s">
        <v>57</v>
      </c>
      <c r="L64" s="96" t="s">
        <v>57</v>
      </c>
      <c r="M64" s="94" t="s">
        <v>57</v>
      </c>
      <c r="N64" s="94" t="s">
        <v>57</v>
      </c>
      <c r="O64" s="94" t="s">
        <v>57</v>
      </c>
      <c r="P64" s="94" t="s">
        <v>57</v>
      </c>
      <c r="Q64" s="94" t="s">
        <v>57</v>
      </c>
      <c r="R64" s="94" t="s">
        <v>57</v>
      </c>
      <c r="S64" s="94" t="s">
        <v>57</v>
      </c>
      <c r="T64" s="94" t="s">
        <v>57</v>
      </c>
      <c r="U64" s="68"/>
      <c r="V64" s="19"/>
    </row>
    <row r="65" spans="1:22" x14ac:dyDescent="0.35">
      <c r="A65" s="93" t="s">
        <v>76</v>
      </c>
      <c r="B65" s="93" t="s">
        <v>231</v>
      </c>
      <c r="C65" s="93" t="s">
        <v>232</v>
      </c>
      <c r="D65" s="94">
        <v>1</v>
      </c>
      <c r="E65" s="95" t="s">
        <v>57</v>
      </c>
      <c r="F65" s="95" t="s">
        <v>57</v>
      </c>
      <c r="G65" s="96" t="s">
        <v>57</v>
      </c>
      <c r="H65" s="96" t="s">
        <v>57</v>
      </c>
      <c r="I65" s="96" t="s">
        <v>57</v>
      </c>
      <c r="J65" s="96" t="s">
        <v>57</v>
      </c>
      <c r="K65" s="96" t="s">
        <v>57</v>
      </c>
      <c r="L65" s="96" t="s">
        <v>57</v>
      </c>
      <c r="M65" s="94" t="s">
        <v>57</v>
      </c>
      <c r="N65" s="94" t="s">
        <v>57</v>
      </c>
      <c r="O65" s="94" t="s">
        <v>57</v>
      </c>
      <c r="P65" s="94" t="s">
        <v>57</v>
      </c>
      <c r="Q65" s="94" t="s">
        <v>57</v>
      </c>
      <c r="R65" s="94" t="s">
        <v>57</v>
      </c>
      <c r="S65" s="94" t="s">
        <v>57</v>
      </c>
      <c r="T65" s="94" t="s">
        <v>57</v>
      </c>
      <c r="U65" s="68"/>
      <c r="V65" s="19"/>
    </row>
    <row r="66" spans="1:22" x14ac:dyDescent="0.35">
      <c r="A66" s="93" t="s">
        <v>78</v>
      </c>
      <c r="B66" s="93" t="s">
        <v>233</v>
      </c>
      <c r="C66" s="93" t="s">
        <v>234</v>
      </c>
      <c r="D66" s="94">
        <v>0</v>
      </c>
      <c r="E66" s="95" t="s">
        <v>8</v>
      </c>
      <c r="F66" s="95" t="s">
        <v>8</v>
      </c>
      <c r="G66" s="96">
        <v>0</v>
      </c>
      <c r="H66" s="96">
        <v>0</v>
      </c>
      <c r="I66" s="96">
        <v>0</v>
      </c>
      <c r="J66" s="96">
        <v>0</v>
      </c>
      <c r="K66" s="96">
        <v>0</v>
      </c>
      <c r="L66" s="96">
        <v>0</v>
      </c>
      <c r="M66" s="94">
        <v>0</v>
      </c>
      <c r="N66" s="94">
        <v>0</v>
      </c>
      <c r="O66" s="94">
        <v>0</v>
      </c>
      <c r="P66" s="94">
        <v>0</v>
      </c>
      <c r="Q66" s="94">
        <v>0</v>
      </c>
      <c r="R66" s="94">
        <v>0</v>
      </c>
      <c r="S66" s="94">
        <v>0</v>
      </c>
      <c r="T66" s="94">
        <v>0</v>
      </c>
      <c r="U66" s="68"/>
      <c r="V66" s="19"/>
    </row>
    <row r="67" spans="1:22" x14ac:dyDescent="0.35">
      <c r="A67" s="93" t="s">
        <v>78</v>
      </c>
      <c r="B67" s="93" t="s">
        <v>235</v>
      </c>
      <c r="C67" s="93" t="s">
        <v>236</v>
      </c>
      <c r="D67" s="94">
        <v>36</v>
      </c>
      <c r="E67" s="95">
        <v>0.86111111111111116</v>
      </c>
      <c r="F67" s="95">
        <v>8.3333333333333329E-2</v>
      </c>
      <c r="G67" s="96">
        <v>26</v>
      </c>
      <c r="H67" s="96">
        <v>5</v>
      </c>
      <c r="I67" s="96">
        <v>2</v>
      </c>
      <c r="J67" s="96">
        <v>1</v>
      </c>
      <c r="K67" s="96">
        <v>2</v>
      </c>
      <c r="L67" s="96">
        <v>0</v>
      </c>
      <c r="M67" s="94">
        <v>36</v>
      </c>
      <c r="N67" s="94">
        <v>0</v>
      </c>
      <c r="O67" s="94">
        <v>0</v>
      </c>
      <c r="P67" s="94">
        <v>0</v>
      </c>
      <c r="Q67" s="94">
        <v>0</v>
      </c>
      <c r="R67" s="94">
        <v>0</v>
      </c>
      <c r="S67" s="94">
        <v>0</v>
      </c>
      <c r="T67" s="94">
        <v>0</v>
      </c>
      <c r="U67" s="68"/>
      <c r="V67" s="19"/>
    </row>
    <row r="68" spans="1:22" x14ac:dyDescent="0.35">
      <c r="A68" s="93" t="s">
        <v>80</v>
      </c>
      <c r="B68" s="93" t="s">
        <v>237</v>
      </c>
      <c r="C68" s="93" t="s">
        <v>238</v>
      </c>
      <c r="D68" s="94">
        <v>2</v>
      </c>
      <c r="E68" s="95" t="s">
        <v>57</v>
      </c>
      <c r="F68" s="95" t="s">
        <v>57</v>
      </c>
      <c r="G68" s="96" t="s">
        <v>57</v>
      </c>
      <c r="H68" s="96" t="s">
        <v>57</v>
      </c>
      <c r="I68" s="96" t="s">
        <v>57</v>
      </c>
      <c r="J68" s="96" t="s">
        <v>57</v>
      </c>
      <c r="K68" s="96" t="s">
        <v>57</v>
      </c>
      <c r="L68" s="96" t="s">
        <v>57</v>
      </c>
      <c r="M68" s="94" t="s">
        <v>57</v>
      </c>
      <c r="N68" s="94" t="s">
        <v>57</v>
      </c>
      <c r="O68" s="94" t="s">
        <v>57</v>
      </c>
      <c r="P68" s="94" t="s">
        <v>57</v>
      </c>
      <c r="Q68" s="94" t="s">
        <v>57</v>
      </c>
      <c r="R68" s="94" t="s">
        <v>57</v>
      </c>
      <c r="S68" s="94" t="s">
        <v>57</v>
      </c>
      <c r="T68" s="94" t="s">
        <v>57</v>
      </c>
      <c r="U68" s="68"/>
      <c r="V68" s="19"/>
    </row>
    <row r="69" spans="1:22" x14ac:dyDescent="0.35">
      <c r="A69" s="93" t="s">
        <v>82</v>
      </c>
      <c r="B69" s="93" t="s">
        <v>702</v>
      </c>
      <c r="C69" s="93" t="s">
        <v>703</v>
      </c>
      <c r="D69" s="94">
        <v>0</v>
      </c>
      <c r="E69" s="95" t="s">
        <v>8</v>
      </c>
      <c r="F69" s="95" t="s">
        <v>8</v>
      </c>
      <c r="G69" s="96">
        <v>0</v>
      </c>
      <c r="H69" s="96">
        <v>0</v>
      </c>
      <c r="I69" s="96">
        <v>0</v>
      </c>
      <c r="J69" s="96">
        <v>0</v>
      </c>
      <c r="K69" s="96">
        <v>0</v>
      </c>
      <c r="L69" s="96">
        <v>0</v>
      </c>
      <c r="M69" s="94">
        <v>0</v>
      </c>
      <c r="N69" s="94">
        <v>0</v>
      </c>
      <c r="O69" s="94">
        <v>0</v>
      </c>
      <c r="P69" s="94">
        <v>0</v>
      </c>
      <c r="Q69" s="94">
        <v>0</v>
      </c>
      <c r="R69" s="94">
        <v>0</v>
      </c>
      <c r="S69" s="94">
        <v>0</v>
      </c>
      <c r="T69" s="94">
        <v>0</v>
      </c>
      <c r="U69" s="68"/>
      <c r="V69" s="19"/>
    </row>
    <row r="70" spans="1:22" x14ac:dyDescent="0.35">
      <c r="A70" s="93" t="s">
        <v>82</v>
      </c>
      <c r="B70" s="93" t="s">
        <v>243</v>
      </c>
      <c r="C70" s="93" t="s">
        <v>244</v>
      </c>
      <c r="D70" s="94">
        <v>0</v>
      </c>
      <c r="E70" s="95" t="s">
        <v>8</v>
      </c>
      <c r="F70" s="95" t="s">
        <v>8</v>
      </c>
      <c r="G70" s="96">
        <v>0</v>
      </c>
      <c r="H70" s="96">
        <v>0</v>
      </c>
      <c r="I70" s="96">
        <v>0</v>
      </c>
      <c r="J70" s="96">
        <v>0</v>
      </c>
      <c r="K70" s="96">
        <v>0</v>
      </c>
      <c r="L70" s="96">
        <v>0</v>
      </c>
      <c r="M70" s="94">
        <v>0</v>
      </c>
      <c r="N70" s="94">
        <v>0</v>
      </c>
      <c r="O70" s="94">
        <v>0</v>
      </c>
      <c r="P70" s="94">
        <v>0</v>
      </c>
      <c r="Q70" s="94">
        <v>0</v>
      </c>
      <c r="R70" s="94">
        <v>0</v>
      </c>
      <c r="S70" s="94">
        <v>0</v>
      </c>
      <c r="T70" s="94">
        <v>0</v>
      </c>
      <c r="U70" s="68"/>
      <c r="V70" s="19"/>
    </row>
    <row r="71" spans="1:22" x14ac:dyDescent="0.35">
      <c r="A71" s="93" t="s">
        <v>82</v>
      </c>
      <c r="B71" s="93" t="s">
        <v>241</v>
      </c>
      <c r="C71" s="93" t="s">
        <v>242</v>
      </c>
      <c r="D71" s="94">
        <v>0</v>
      </c>
      <c r="E71" s="95" t="s">
        <v>8</v>
      </c>
      <c r="F71" s="95" t="s">
        <v>8</v>
      </c>
      <c r="G71" s="96">
        <v>0</v>
      </c>
      <c r="H71" s="96">
        <v>0</v>
      </c>
      <c r="I71" s="96">
        <v>0</v>
      </c>
      <c r="J71" s="96">
        <v>0</v>
      </c>
      <c r="K71" s="96">
        <v>0</v>
      </c>
      <c r="L71" s="96">
        <v>0</v>
      </c>
      <c r="M71" s="94">
        <v>0</v>
      </c>
      <c r="N71" s="94">
        <v>0</v>
      </c>
      <c r="O71" s="94">
        <v>0</v>
      </c>
      <c r="P71" s="94">
        <v>0</v>
      </c>
      <c r="Q71" s="94">
        <v>0</v>
      </c>
      <c r="R71" s="94">
        <v>0</v>
      </c>
      <c r="S71" s="94">
        <v>0</v>
      </c>
      <c r="T71" s="94">
        <v>0</v>
      </c>
      <c r="U71" s="68"/>
      <c r="V71" s="19"/>
    </row>
    <row r="72" spans="1:22" x14ac:dyDescent="0.35">
      <c r="A72" s="93" t="s">
        <v>82</v>
      </c>
      <c r="B72" s="93" t="s">
        <v>239</v>
      </c>
      <c r="C72" s="93" t="s">
        <v>240</v>
      </c>
      <c r="D72" s="94">
        <v>0</v>
      </c>
      <c r="E72" s="95" t="s">
        <v>8</v>
      </c>
      <c r="F72" s="95" t="s">
        <v>8</v>
      </c>
      <c r="G72" s="96">
        <v>0</v>
      </c>
      <c r="H72" s="96">
        <v>0</v>
      </c>
      <c r="I72" s="96">
        <v>0</v>
      </c>
      <c r="J72" s="96">
        <v>0</v>
      </c>
      <c r="K72" s="96">
        <v>0</v>
      </c>
      <c r="L72" s="96">
        <v>0</v>
      </c>
      <c r="M72" s="94">
        <v>0</v>
      </c>
      <c r="N72" s="94">
        <v>0</v>
      </c>
      <c r="O72" s="94">
        <v>0</v>
      </c>
      <c r="P72" s="94">
        <v>0</v>
      </c>
      <c r="Q72" s="94">
        <v>0</v>
      </c>
      <c r="R72" s="94">
        <v>0</v>
      </c>
      <c r="S72" s="94">
        <v>0</v>
      </c>
      <c r="T72" s="94">
        <v>0</v>
      </c>
      <c r="U72" s="68"/>
      <c r="V72" s="19"/>
    </row>
    <row r="73" spans="1:22" x14ac:dyDescent="0.35">
      <c r="A73" s="93" t="s">
        <v>82</v>
      </c>
      <c r="B73" s="93" t="s">
        <v>245</v>
      </c>
      <c r="C73" s="93" t="s">
        <v>246</v>
      </c>
      <c r="D73" s="94">
        <v>51</v>
      </c>
      <c r="E73" s="95">
        <v>0.86274509803921573</v>
      </c>
      <c r="F73" s="95">
        <v>0.11764705882352941</v>
      </c>
      <c r="G73" s="96">
        <v>38</v>
      </c>
      <c r="H73" s="96">
        <v>6</v>
      </c>
      <c r="I73" s="96">
        <v>1</v>
      </c>
      <c r="J73" s="96">
        <v>2</v>
      </c>
      <c r="K73" s="96">
        <v>4</v>
      </c>
      <c r="L73" s="96">
        <v>0</v>
      </c>
      <c r="M73" s="94">
        <v>33</v>
      </c>
      <c r="N73" s="94">
        <v>1</v>
      </c>
      <c r="O73" s="94">
        <v>0</v>
      </c>
      <c r="P73" s="94">
        <v>17</v>
      </c>
      <c r="Q73" s="94">
        <v>0</v>
      </c>
      <c r="R73" s="94">
        <v>0</v>
      </c>
      <c r="S73" s="94">
        <v>0</v>
      </c>
      <c r="T73" s="94">
        <v>0</v>
      </c>
      <c r="U73" s="68"/>
      <c r="V73" s="19"/>
    </row>
    <row r="74" spans="1:22" x14ac:dyDescent="0.35">
      <c r="A74" s="93" t="s">
        <v>82</v>
      </c>
      <c r="B74" s="93" t="s">
        <v>247</v>
      </c>
      <c r="C74" s="93" t="s">
        <v>248</v>
      </c>
      <c r="D74" s="94">
        <v>129</v>
      </c>
      <c r="E74" s="95">
        <v>0.94573643410852715</v>
      </c>
      <c r="F74" s="95">
        <v>7.7519379844961239E-3</v>
      </c>
      <c r="G74" s="96">
        <v>103</v>
      </c>
      <c r="H74" s="96">
        <v>19</v>
      </c>
      <c r="I74" s="96">
        <v>6</v>
      </c>
      <c r="J74" s="96">
        <v>1</v>
      </c>
      <c r="K74" s="96">
        <v>0</v>
      </c>
      <c r="L74" s="96">
        <v>0</v>
      </c>
      <c r="M74" s="94">
        <v>0</v>
      </c>
      <c r="N74" s="94">
        <v>0</v>
      </c>
      <c r="O74" s="94">
        <v>0</v>
      </c>
      <c r="P74" s="94">
        <v>0</v>
      </c>
      <c r="Q74" s="94">
        <v>0</v>
      </c>
      <c r="R74" s="94">
        <v>0</v>
      </c>
      <c r="S74" s="94">
        <v>129</v>
      </c>
      <c r="T74" s="94">
        <v>0</v>
      </c>
      <c r="U74" s="68"/>
      <c r="V74" s="19"/>
    </row>
    <row r="75" spans="1:22" x14ac:dyDescent="0.35">
      <c r="A75" s="93" t="s">
        <v>84</v>
      </c>
      <c r="B75" s="93" t="s">
        <v>704</v>
      </c>
      <c r="C75" s="93" t="s">
        <v>705</v>
      </c>
      <c r="D75" s="94">
        <v>0</v>
      </c>
      <c r="E75" s="95" t="s">
        <v>8</v>
      </c>
      <c r="F75" s="95" t="s">
        <v>8</v>
      </c>
      <c r="G75" s="96">
        <v>0</v>
      </c>
      <c r="H75" s="96">
        <v>0</v>
      </c>
      <c r="I75" s="96">
        <v>0</v>
      </c>
      <c r="J75" s="96">
        <v>0</v>
      </c>
      <c r="K75" s="96">
        <v>0</v>
      </c>
      <c r="L75" s="96">
        <v>0</v>
      </c>
      <c r="M75" s="94">
        <v>0</v>
      </c>
      <c r="N75" s="94">
        <v>0</v>
      </c>
      <c r="O75" s="94">
        <v>0</v>
      </c>
      <c r="P75" s="94">
        <v>0</v>
      </c>
      <c r="Q75" s="94">
        <v>0</v>
      </c>
      <c r="R75" s="94">
        <v>0</v>
      </c>
      <c r="S75" s="94">
        <v>0</v>
      </c>
      <c r="T75" s="94">
        <v>0</v>
      </c>
      <c r="U75" s="68"/>
      <c r="V75" s="19"/>
    </row>
    <row r="76" spans="1:22" x14ac:dyDescent="0.35">
      <c r="A76" s="93" t="s">
        <v>84</v>
      </c>
      <c r="B76" s="93" t="s">
        <v>249</v>
      </c>
      <c r="C76" s="93" t="s">
        <v>250</v>
      </c>
      <c r="D76" s="94">
        <v>0</v>
      </c>
      <c r="E76" s="95" t="s">
        <v>8</v>
      </c>
      <c r="F76" s="95" t="s">
        <v>8</v>
      </c>
      <c r="G76" s="96">
        <v>0</v>
      </c>
      <c r="H76" s="96">
        <v>0</v>
      </c>
      <c r="I76" s="96">
        <v>0</v>
      </c>
      <c r="J76" s="96">
        <v>0</v>
      </c>
      <c r="K76" s="96">
        <v>0</v>
      </c>
      <c r="L76" s="96">
        <v>0</v>
      </c>
      <c r="M76" s="94">
        <v>0</v>
      </c>
      <c r="N76" s="94">
        <v>0</v>
      </c>
      <c r="O76" s="94">
        <v>0</v>
      </c>
      <c r="P76" s="94">
        <v>0</v>
      </c>
      <c r="Q76" s="94">
        <v>0</v>
      </c>
      <c r="R76" s="94">
        <v>0</v>
      </c>
      <c r="S76" s="94">
        <v>0</v>
      </c>
      <c r="T76" s="94">
        <v>0</v>
      </c>
      <c r="U76" s="68"/>
      <c r="V76" s="19"/>
    </row>
    <row r="77" spans="1:22" x14ac:dyDescent="0.35">
      <c r="A77" s="93" t="s">
        <v>84</v>
      </c>
      <c r="B77" s="93" t="s">
        <v>251</v>
      </c>
      <c r="C77" s="93" t="s">
        <v>252</v>
      </c>
      <c r="D77" s="94">
        <v>0</v>
      </c>
      <c r="E77" s="95" t="s">
        <v>8</v>
      </c>
      <c r="F77" s="95" t="s">
        <v>8</v>
      </c>
      <c r="G77" s="96">
        <v>0</v>
      </c>
      <c r="H77" s="96">
        <v>0</v>
      </c>
      <c r="I77" s="96">
        <v>0</v>
      </c>
      <c r="J77" s="96">
        <v>0</v>
      </c>
      <c r="K77" s="96">
        <v>0</v>
      </c>
      <c r="L77" s="96">
        <v>0</v>
      </c>
      <c r="M77" s="94">
        <v>0</v>
      </c>
      <c r="N77" s="94">
        <v>0</v>
      </c>
      <c r="O77" s="94">
        <v>0</v>
      </c>
      <c r="P77" s="94">
        <v>0</v>
      </c>
      <c r="Q77" s="94">
        <v>0</v>
      </c>
      <c r="R77" s="94">
        <v>0</v>
      </c>
      <c r="S77" s="94">
        <v>0</v>
      </c>
      <c r="T77" s="94">
        <v>0</v>
      </c>
      <c r="U77" s="68"/>
      <c r="V77" s="19"/>
    </row>
    <row r="78" spans="1:22" x14ac:dyDescent="0.35">
      <c r="A78" s="93" t="s">
        <v>84</v>
      </c>
      <c r="B78" s="93" t="s">
        <v>253</v>
      </c>
      <c r="C78" s="93" t="s">
        <v>254</v>
      </c>
      <c r="D78" s="94">
        <v>10</v>
      </c>
      <c r="E78" s="95">
        <v>1</v>
      </c>
      <c r="F78" s="95">
        <v>0</v>
      </c>
      <c r="G78" s="96">
        <v>10</v>
      </c>
      <c r="H78" s="96">
        <v>0</v>
      </c>
      <c r="I78" s="96">
        <v>0</v>
      </c>
      <c r="J78" s="96">
        <v>0</v>
      </c>
      <c r="K78" s="96">
        <v>0</v>
      </c>
      <c r="L78" s="96">
        <v>0</v>
      </c>
      <c r="M78" s="94">
        <v>0</v>
      </c>
      <c r="N78" s="94">
        <v>0</v>
      </c>
      <c r="O78" s="94">
        <v>0</v>
      </c>
      <c r="P78" s="94">
        <v>4</v>
      </c>
      <c r="Q78" s="94">
        <v>0</v>
      </c>
      <c r="R78" s="94">
        <v>0</v>
      </c>
      <c r="S78" s="94">
        <v>6</v>
      </c>
      <c r="T78" s="94">
        <v>0</v>
      </c>
      <c r="U78" s="68"/>
      <c r="V78" s="19"/>
    </row>
    <row r="79" spans="1:22" x14ac:dyDescent="0.35">
      <c r="A79" s="93" t="s">
        <v>86</v>
      </c>
      <c r="B79" s="93" t="s">
        <v>257</v>
      </c>
      <c r="C79" s="93" t="s">
        <v>258</v>
      </c>
      <c r="D79" s="94">
        <v>0</v>
      </c>
      <c r="E79" s="95" t="s">
        <v>8</v>
      </c>
      <c r="F79" s="95" t="s">
        <v>8</v>
      </c>
      <c r="G79" s="96">
        <v>0</v>
      </c>
      <c r="H79" s="96">
        <v>0</v>
      </c>
      <c r="I79" s="96">
        <v>0</v>
      </c>
      <c r="J79" s="96">
        <v>0</v>
      </c>
      <c r="K79" s="96">
        <v>0</v>
      </c>
      <c r="L79" s="96">
        <v>0</v>
      </c>
      <c r="M79" s="94">
        <v>0</v>
      </c>
      <c r="N79" s="94">
        <v>0</v>
      </c>
      <c r="O79" s="94">
        <v>0</v>
      </c>
      <c r="P79" s="94">
        <v>0</v>
      </c>
      <c r="Q79" s="94">
        <v>0</v>
      </c>
      <c r="R79" s="94">
        <v>0</v>
      </c>
      <c r="S79" s="94">
        <v>0</v>
      </c>
      <c r="T79" s="94">
        <v>0</v>
      </c>
      <c r="U79" s="68"/>
      <c r="V79" s="19"/>
    </row>
    <row r="80" spans="1:22" x14ac:dyDescent="0.35">
      <c r="A80" s="93" t="s">
        <v>86</v>
      </c>
      <c r="B80" s="93" t="s">
        <v>255</v>
      </c>
      <c r="C80" s="93" t="s">
        <v>256</v>
      </c>
      <c r="D80" s="94">
        <v>1</v>
      </c>
      <c r="E80" s="95" t="s">
        <v>57</v>
      </c>
      <c r="F80" s="95" t="s">
        <v>57</v>
      </c>
      <c r="G80" s="96" t="s">
        <v>57</v>
      </c>
      <c r="H80" s="96" t="s">
        <v>57</v>
      </c>
      <c r="I80" s="96" t="s">
        <v>57</v>
      </c>
      <c r="J80" s="96" t="s">
        <v>57</v>
      </c>
      <c r="K80" s="96" t="s">
        <v>57</v>
      </c>
      <c r="L80" s="96" t="s">
        <v>57</v>
      </c>
      <c r="M80" s="94" t="s">
        <v>57</v>
      </c>
      <c r="N80" s="94" t="s">
        <v>57</v>
      </c>
      <c r="O80" s="94" t="s">
        <v>57</v>
      </c>
      <c r="P80" s="94" t="s">
        <v>57</v>
      </c>
      <c r="Q80" s="94" t="s">
        <v>57</v>
      </c>
      <c r="R80" s="94" t="s">
        <v>57</v>
      </c>
      <c r="S80" s="94" t="s">
        <v>57</v>
      </c>
      <c r="T80" s="94" t="s">
        <v>57</v>
      </c>
      <c r="U80" s="68"/>
      <c r="V80" s="19"/>
    </row>
    <row r="81" spans="1:22" x14ac:dyDescent="0.35">
      <c r="A81" s="93" t="s">
        <v>86</v>
      </c>
      <c r="B81" s="93" t="s">
        <v>259</v>
      </c>
      <c r="C81" s="93" t="s">
        <v>260</v>
      </c>
      <c r="D81" s="94">
        <v>40</v>
      </c>
      <c r="E81" s="95">
        <v>0.95</v>
      </c>
      <c r="F81" s="95">
        <v>0.05</v>
      </c>
      <c r="G81" s="96" t="s">
        <v>57</v>
      </c>
      <c r="H81" s="96" t="s">
        <v>57</v>
      </c>
      <c r="I81" s="96" t="s">
        <v>57</v>
      </c>
      <c r="J81" s="96" t="s">
        <v>57</v>
      </c>
      <c r="K81" s="96" t="s">
        <v>57</v>
      </c>
      <c r="L81" s="96" t="s">
        <v>57</v>
      </c>
      <c r="M81" s="94" t="s">
        <v>57</v>
      </c>
      <c r="N81" s="94" t="s">
        <v>57</v>
      </c>
      <c r="O81" s="94" t="s">
        <v>57</v>
      </c>
      <c r="P81" s="94" t="s">
        <v>57</v>
      </c>
      <c r="Q81" s="94" t="s">
        <v>57</v>
      </c>
      <c r="R81" s="94" t="s">
        <v>57</v>
      </c>
      <c r="S81" s="94" t="s">
        <v>57</v>
      </c>
      <c r="T81" s="94" t="s">
        <v>57</v>
      </c>
      <c r="U81" s="68"/>
      <c r="V81" s="19"/>
    </row>
    <row r="82" spans="1:22" x14ac:dyDescent="0.35">
      <c r="A82" s="93" t="s">
        <v>88</v>
      </c>
      <c r="B82" s="93" t="s">
        <v>261</v>
      </c>
      <c r="C82" s="93" t="s">
        <v>262</v>
      </c>
      <c r="D82" s="94">
        <v>1</v>
      </c>
      <c r="E82" s="95" t="s">
        <v>57</v>
      </c>
      <c r="F82" s="95" t="s">
        <v>57</v>
      </c>
      <c r="G82" s="96" t="s">
        <v>57</v>
      </c>
      <c r="H82" s="96" t="s">
        <v>57</v>
      </c>
      <c r="I82" s="96" t="s">
        <v>57</v>
      </c>
      <c r="J82" s="96" t="s">
        <v>57</v>
      </c>
      <c r="K82" s="96" t="s">
        <v>57</v>
      </c>
      <c r="L82" s="96" t="s">
        <v>57</v>
      </c>
      <c r="M82" s="94" t="s">
        <v>57</v>
      </c>
      <c r="N82" s="94" t="s">
        <v>57</v>
      </c>
      <c r="O82" s="94" t="s">
        <v>57</v>
      </c>
      <c r="P82" s="94" t="s">
        <v>57</v>
      </c>
      <c r="Q82" s="94" t="s">
        <v>57</v>
      </c>
      <c r="R82" s="94" t="s">
        <v>57</v>
      </c>
      <c r="S82" s="94" t="s">
        <v>57</v>
      </c>
      <c r="T82" s="94" t="s">
        <v>57</v>
      </c>
      <c r="U82" s="68"/>
      <c r="V82" s="19"/>
    </row>
    <row r="83" spans="1:22" x14ac:dyDescent="0.35">
      <c r="A83" s="93" t="s">
        <v>88</v>
      </c>
      <c r="B83" s="93" t="s">
        <v>263</v>
      </c>
      <c r="C83" s="93" t="s">
        <v>264</v>
      </c>
      <c r="D83" s="94">
        <v>41</v>
      </c>
      <c r="E83" s="95">
        <v>0.97560975609756095</v>
      </c>
      <c r="F83" s="95">
        <v>2.4390243902439025E-2</v>
      </c>
      <c r="G83" s="96" t="s">
        <v>57</v>
      </c>
      <c r="H83" s="96" t="s">
        <v>57</v>
      </c>
      <c r="I83" s="96" t="s">
        <v>57</v>
      </c>
      <c r="J83" s="96" t="s">
        <v>57</v>
      </c>
      <c r="K83" s="96" t="s">
        <v>57</v>
      </c>
      <c r="L83" s="96" t="s">
        <v>57</v>
      </c>
      <c r="M83" s="94" t="s">
        <v>57</v>
      </c>
      <c r="N83" s="94" t="s">
        <v>57</v>
      </c>
      <c r="O83" s="94" t="s">
        <v>57</v>
      </c>
      <c r="P83" s="94" t="s">
        <v>57</v>
      </c>
      <c r="Q83" s="94" t="s">
        <v>57</v>
      </c>
      <c r="R83" s="94" t="s">
        <v>57</v>
      </c>
      <c r="S83" s="94" t="s">
        <v>57</v>
      </c>
      <c r="T83" s="94" t="s">
        <v>57</v>
      </c>
      <c r="U83" s="68"/>
      <c r="V83" s="19"/>
    </row>
    <row r="84" spans="1:22" x14ac:dyDescent="0.35">
      <c r="A84" s="93" t="s">
        <v>90</v>
      </c>
      <c r="B84" s="93" t="s">
        <v>706</v>
      </c>
      <c r="C84" s="93" t="s">
        <v>707</v>
      </c>
      <c r="D84" s="94">
        <v>0</v>
      </c>
      <c r="E84" s="95" t="s">
        <v>8</v>
      </c>
      <c r="F84" s="95" t="s">
        <v>8</v>
      </c>
      <c r="G84" s="96">
        <v>0</v>
      </c>
      <c r="H84" s="96">
        <v>0</v>
      </c>
      <c r="I84" s="96">
        <v>0</v>
      </c>
      <c r="J84" s="96">
        <v>0</v>
      </c>
      <c r="K84" s="96">
        <v>0</v>
      </c>
      <c r="L84" s="96">
        <v>0</v>
      </c>
      <c r="M84" s="94">
        <v>0</v>
      </c>
      <c r="N84" s="94">
        <v>0</v>
      </c>
      <c r="O84" s="94">
        <v>0</v>
      </c>
      <c r="P84" s="94">
        <v>0</v>
      </c>
      <c r="Q84" s="94">
        <v>0</v>
      </c>
      <c r="R84" s="94">
        <v>0</v>
      </c>
      <c r="S84" s="94">
        <v>0</v>
      </c>
      <c r="T84" s="94">
        <v>0</v>
      </c>
      <c r="U84" s="68"/>
      <c r="V84" s="19"/>
    </row>
    <row r="85" spans="1:22" x14ac:dyDescent="0.35">
      <c r="A85" s="93" t="s">
        <v>92</v>
      </c>
      <c r="B85" s="93" t="s">
        <v>265</v>
      </c>
      <c r="C85" s="93" t="s">
        <v>266</v>
      </c>
      <c r="D85" s="94">
        <v>0</v>
      </c>
      <c r="E85" s="95" t="s">
        <v>8</v>
      </c>
      <c r="F85" s="95" t="s">
        <v>8</v>
      </c>
      <c r="G85" s="96">
        <v>0</v>
      </c>
      <c r="H85" s="96">
        <v>0</v>
      </c>
      <c r="I85" s="96">
        <v>0</v>
      </c>
      <c r="J85" s="96">
        <v>0</v>
      </c>
      <c r="K85" s="96">
        <v>0</v>
      </c>
      <c r="L85" s="96">
        <v>0</v>
      </c>
      <c r="M85" s="94">
        <v>0</v>
      </c>
      <c r="N85" s="94">
        <v>0</v>
      </c>
      <c r="O85" s="94">
        <v>0</v>
      </c>
      <c r="P85" s="94">
        <v>0</v>
      </c>
      <c r="Q85" s="94">
        <v>0</v>
      </c>
      <c r="R85" s="94">
        <v>0</v>
      </c>
      <c r="S85" s="94">
        <v>0</v>
      </c>
      <c r="T85" s="94">
        <v>0</v>
      </c>
      <c r="U85" s="68"/>
      <c r="V85" s="19"/>
    </row>
    <row r="86" spans="1:22" x14ac:dyDescent="0.35">
      <c r="A86" s="93" t="s">
        <v>92</v>
      </c>
      <c r="B86" s="93" t="s">
        <v>269</v>
      </c>
      <c r="C86" s="93" t="s">
        <v>270</v>
      </c>
      <c r="D86" s="94">
        <v>1</v>
      </c>
      <c r="E86" s="95" t="s">
        <v>57</v>
      </c>
      <c r="F86" s="95" t="s">
        <v>57</v>
      </c>
      <c r="G86" s="96" t="s">
        <v>57</v>
      </c>
      <c r="H86" s="96" t="s">
        <v>57</v>
      </c>
      <c r="I86" s="96" t="s">
        <v>57</v>
      </c>
      <c r="J86" s="96" t="s">
        <v>57</v>
      </c>
      <c r="K86" s="96" t="s">
        <v>57</v>
      </c>
      <c r="L86" s="96" t="s">
        <v>57</v>
      </c>
      <c r="M86" s="94" t="s">
        <v>57</v>
      </c>
      <c r="N86" s="94" t="s">
        <v>57</v>
      </c>
      <c r="O86" s="94" t="s">
        <v>57</v>
      </c>
      <c r="P86" s="94" t="s">
        <v>57</v>
      </c>
      <c r="Q86" s="94" t="s">
        <v>57</v>
      </c>
      <c r="R86" s="94" t="s">
        <v>57</v>
      </c>
      <c r="S86" s="94" t="s">
        <v>57</v>
      </c>
      <c r="T86" s="94" t="s">
        <v>57</v>
      </c>
      <c r="U86" s="68"/>
      <c r="V86" s="19"/>
    </row>
    <row r="87" spans="1:22" x14ac:dyDescent="0.35">
      <c r="A87" s="93" t="s">
        <v>92</v>
      </c>
      <c r="B87" s="93" t="s">
        <v>267</v>
      </c>
      <c r="C87" s="93" t="s">
        <v>268</v>
      </c>
      <c r="D87" s="94">
        <v>4</v>
      </c>
      <c r="E87" s="95" t="s">
        <v>57</v>
      </c>
      <c r="F87" s="95" t="s">
        <v>57</v>
      </c>
      <c r="G87" s="96" t="s">
        <v>57</v>
      </c>
      <c r="H87" s="96" t="s">
        <v>57</v>
      </c>
      <c r="I87" s="96" t="s">
        <v>57</v>
      </c>
      <c r="J87" s="96" t="s">
        <v>57</v>
      </c>
      <c r="K87" s="96" t="s">
        <v>57</v>
      </c>
      <c r="L87" s="96" t="s">
        <v>57</v>
      </c>
      <c r="M87" s="94" t="s">
        <v>57</v>
      </c>
      <c r="N87" s="94" t="s">
        <v>57</v>
      </c>
      <c r="O87" s="94" t="s">
        <v>57</v>
      </c>
      <c r="P87" s="94" t="s">
        <v>57</v>
      </c>
      <c r="Q87" s="94" t="s">
        <v>57</v>
      </c>
      <c r="R87" s="94" t="s">
        <v>57</v>
      </c>
      <c r="S87" s="94" t="s">
        <v>57</v>
      </c>
      <c r="T87" s="94" t="s">
        <v>57</v>
      </c>
      <c r="U87" s="68"/>
      <c r="V87" s="19"/>
    </row>
    <row r="88" spans="1:22" x14ac:dyDescent="0.35">
      <c r="A88" s="93" t="s">
        <v>92</v>
      </c>
      <c r="B88" s="93" t="s">
        <v>271</v>
      </c>
      <c r="C88" s="93" t="s">
        <v>272</v>
      </c>
      <c r="D88" s="94">
        <v>107</v>
      </c>
      <c r="E88" s="95">
        <v>0.88785046728971961</v>
      </c>
      <c r="F88" s="95">
        <v>2.8037383177570093E-2</v>
      </c>
      <c r="G88" s="96">
        <v>63</v>
      </c>
      <c r="H88" s="96">
        <v>32</v>
      </c>
      <c r="I88" s="96">
        <v>7</v>
      </c>
      <c r="J88" s="96">
        <v>2</v>
      </c>
      <c r="K88" s="96">
        <v>1</v>
      </c>
      <c r="L88" s="96">
        <v>2</v>
      </c>
      <c r="M88" s="94">
        <v>0</v>
      </c>
      <c r="N88" s="94">
        <v>0</v>
      </c>
      <c r="O88" s="94">
        <v>0</v>
      </c>
      <c r="P88" s="94">
        <v>0</v>
      </c>
      <c r="Q88" s="94">
        <v>0</v>
      </c>
      <c r="R88" s="94">
        <v>0</v>
      </c>
      <c r="S88" s="94">
        <v>107</v>
      </c>
      <c r="T88" s="94">
        <v>0</v>
      </c>
      <c r="U88" s="68"/>
      <c r="V88" s="19"/>
    </row>
    <row r="89" spans="1:22" x14ac:dyDescent="0.35">
      <c r="A89" s="93" t="s">
        <v>94</v>
      </c>
      <c r="B89" s="93" t="s">
        <v>273</v>
      </c>
      <c r="C89" s="93" t="s">
        <v>274</v>
      </c>
      <c r="D89" s="94">
        <v>0</v>
      </c>
      <c r="E89" s="95" t="s">
        <v>8</v>
      </c>
      <c r="F89" s="95" t="s">
        <v>8</v>
      </c>
      <c r="G89" s="96">
        <v>0</v>
      </c>
      <c r="H89" s="96">
        <v>0</v>
      </c>
      <c r="I89" s="96">
        <v>0</v>
      </c>
      <c r="J89" s="96">
        <v>0</v>
      </c>
      <c r="K89" s="96">
        <v>0</v>
      </c>
      <c r="L89" s="96">
        <v>0</v>
      </c>
      <c r="M89" s="94">
        <v>0</v>
      </c>
      <c r="N89" s="94">
        <v>0</v>
      </c>
      <c r="O89" s="94">
        <v>0</v>
      </c>
      <c r="P89" s="94">
        <v>0</v>
      </c>
      <c r="Q89" s="94">
        <v>0</v>
      </c>
      <c r="R89" s="94">
        <v>0</v>
      </c>
      <c r="S89" s="94">
        <v>0</v>
      </c>
      <c r="T89" s="94">
        <v>0</v>
      </c>
      <c r="U89" s="68"/>
      <c r="V89" s="19"/>
    </row>
    <row r="90" spans="1:22" x14ac:dyDescent="0.35">
      <c r="A90" s="93" t="s">
        <v>94</v>
      </c>
      <c r="B90" s="93" t="s">
        <v>275</v>
      </c>
      <c r="C90" s="93" t="s">
        <v>276</v>
      </c>
      <c r="D90" s="94">
        <v>0</v>
      </c>
      <c r="E90" s="95" t="s">
        <v>8</v>
      </c>
      <c r="F90" s="95" t="s">
        <v>8</v>
      </c>
      <c r="G90" s="96">
        <v>0</v>
      </c>
      <c r="H90" s="96">
        <v>0</v>
      </c>
      <c r="I90" s="96">
        <v>0</v>
      </c>
      <c r="J90" s="96">
        <v>0</v>
      </c>
      <c r="K90" s="96">
        <v>0</v>
      </c>
      <c r="L90" s="96">
        <v>0</v>
      </c>
      <c r="M90" s="94">
        <v>0</v>
      </c>
      <c r="N90" s="94">
        <v>0</v>
      </c>
      <c r="O90" s="94">
        <v>0</v>
      </c>
      <c r="P90" s="94">
        <v>0</v>
      </c>
      <c r="Q90" s="94">
        <v>0</v>
      </c>
      <c r="R90" s="94">
        <v>0</v>
      </c>
      <c r="S90" s="94">
        <v>0</v>
      </c>
      <c r="T90" s="94">
        <v>0</v>
      </c>
      <c r="U90" s="68"/>
      <c r="V90" s="19"/>
    </row>
    <row r="91" spans="1:22" x14ac:dyDescent="0.35">
      <c r="A91" s="93" t="s">
        <v>94</v>
      </c>
      <c r="B91" s="93" t="s">
        <v>277</v>
      </c>
      <c r="C91" s="93" t="s">
        <v>278</v>
      </c>
      <c r="D91" s="94">
        <v>0</v>
      </c>
      <c r="E91" s="95" t="s">
        <v>8</v>
      </c>
      <c r="F91" s="95" t="s">
        <v>8</v>
      </c>
      <c r="G91" s="96">
        <v>0</v>
      </c>
      <c r="H91" s="96">
        <v>0</v>
      </c>
      <c r="I91" s="96">
        <v>0</v>
      </c>
      <c r="J91" s="96">
        <v>0</v>
      </c>
      <c r="K91" s="96">
        <v>0</v>
      </c>
      <c r="L91" s="96">
        <v>0</v>
      </c>
      <c r="M91" s="94">
        <v>0</v>
      </c>
      <c r="N91" s="94">
        <v>0</v>
      </c>
      <c r="O91" s="94">
        <v>0</v>
      </c>
      <c r="P91" s="94">
        <v>0</v>
      </c>
      <c r="Q91" s="94">
        <v>0</v>
      </c>
      <c r="R91" s="94">
        <v>0</v>
      </c>
      <c r="S91" s="94">
        <v>0</v>
      </c>
      <c r="T91" s="94">
        <v>0</v>
      </c>
      <c r="U91" s="68"/>
      <c r="V91" s="19"/>
    </row>
    <row r="92" spans="1:22" x14ac:dyDescent="0.35">
      <c r="A92" s="93" t="s">
        <v>94</v>
      </c>
      <c r="B92" s="93" t="s">
        <v>279</v>
      </c>
      <c r="C92" s="93" t="s">
        <v>280</v>
      </c>
      <c r="D92" s="94">
        <v>20</v>
      </c>
      <c r="E92" s="95">
        <v>0.85</v>
      </c>
      <c r="F92" s="95">
        <v>0.05</v>
      </c>
      <c r="G92" s="96">
        <v>14</v>
      </c>
      <c r="H92" s="96">
        <v>3</v>
      </c>
      <c r="I92" s="96">
        <v>2</v>
      </c>
      <c r="J92" s="96">
        <v>1</v>
      </c>
      <c r="K92" s="96">
        <v>0</v>
      </c>
      <c r="L92" s="96">
        <v>0</v>
      </c>
      <c r="M92" s="94">
        <v>16</v>
      </c>
      <c r="N92" s="94">
        <v>0</v>
      </c>
      <c r="O92" s="94">
        <v>0</v>
      </c>
      <c r="P92" s="94">
        <v>0</v>
      </c>
      <c r="Q92" s="94">
        <v>0</v>
      </c>
      <c r="R92" s="94">
        <v>0</v>
      </c>
      <c r="S92" s="94">
        <v>4</v>
      </c>
      <c r="T92" s="94">
        <v>0</v>
      </c>
      <c r="U92" s="68"/>
      <c r="V92" s="19"/>
    </row>
    <row r="93" spans="1:22" x14ac:dyDescent="0.35">
      <c r="A93" s="93" t="s">
        <v>98</v>
      </c>
      <c r="B93" s="93" t="s">
        <v>283</v>
      </c>
      <c r="C93" s="93" t="s">
        <v>284</v>
      </c>
      <c r="D93" s="94">
        <v>3</v>
      </c>
      <c r="E93" s="95" t="s">
        <v>57</v>
      </c>
      <c r="F93" s="95" t="s">
        <v>57</v>
      </c>
      <c r="G93" s="96" t="s">
        <v>57</v>
      </c>
      <c r="H93" s="96" t="s">
        <v>57</v>
      </c>
      <c r="I93" s="96" t="s">
        <v>57</v>
      </c>
      <c r="J93" s="96" t="s">
        <v>57</v>
      </c>
      <c r="K93" s="96" t="s">
        <v>57</v>
      </c>
      <c r="L93" s="96" t="s">
        <v>57</v>
      </c>
      <c r="M93" s="94" t="s">
        <v>57</v>
      </c>
      <c r="N93" s="94" t="s">
        <v>57</v>
      </c>
      <c r="O93" s="94" t="s">
        <v>57</v>
      </c>
      <c r="P93" s="94" t="s">
        <v>57</v>
      </c>
      <c r="Q93" s="94" t="s">
        <v>57</v>
      </c>
      <c r="R93" s="94" t="s">
        <v>57</v>
      </c>
      <c r="S93" s="94" t="s">
        <v>57</v>
      </c>
      <c r="T93" s="94" t="s">
        <v>57</v>
      </c>
      <c r="U93" s="68"/>
      <c r="V93" s="19"/>
    </row>
    <row r="94" spans="1:22" x14ac:dyDescent="0.35">
      <c r="A94" s="93" t="s">
        <v>98</v>
      </c>
      <c r="B94" s="93" t="s">
        <v>281</v>
      </c>
      <c r="C94" s="93" t="s">
        <v>282</v>
      </c>
      <c r="D94" s="94">
        <v>4</v>
      </c>
      <c r="E94" s="95" t="s">
        <v>57</v>
      </c>
      <c r="F94" s="95" t="s">
        <v>57</v>
      </c>
      <c r="G94" s="96" t="s">
        <v>57</v>
      </c>
      <c r="H94" s="96" t="s">
        <v>57</v>
      </c>
      <c r="I94" s="96" t="s">
        <v>57</v>
      </c>
      <c r="J94" s="96" t="s">
        <v>57</v>
      </c>
      <c r="K94" s="96" t="s">
        <v>57</v>
      </c>
      <c r="L94" s="96" t="s">
        <v>57</v>
      </c>
      <c r="M94" s="94" t="s">
        <v>57</v>
      </c>
      <c r="N94" s="94" t="s">
        <v>57</v>
      </c>
      <c r="O94" s="94" t="s">
        <v>57</v>
      </c>
      <c r="P94" s="94" t="s">
        <v>57</v>
      </c>
      <c r="Q94" s="94" t="s">
        <v>57</v>
      </c>
      <c r="R94" s="94" t="s">
        <v>57</v>
      </c>
      <c r="S94" s="94" t="s">
        <v>57</v>
      </c>
      <c r="T94" s="94" t="s">
        <v>57</v>
      </c>
      <c r="U94" s="68"/>
      <c r="V94" s="19"/>
    </row>
    <row r="95" spans="1:22" x14ac:dyDescent="0.35">
      <c r="A95" s="93" t="s">
        <v>100</v>
      </c>
      <c r="B95" s="93" t="s">
        <v>285</v>
      </c>
      <c r="C95" s="93" t="s">
        <v>286</v>
      </c>
      <c r="D95" s="94">
        <v>0</v>
      </c>
      <c r="E95" s="95" t="s">
        <v>8</v>
      </c>
      <c r="F95" s="95" t="s">
        <v>8</v>
      </c>
      <c r="G95" s="96">
        <v>0</v>
      </c>
      <c r="H95" s="96">
        <v>0</v>
      </c>
      <c r="I95" s="96">
        <v>0</v>
      </c>
      <c r="J95" s="96">
        <v>0</v>
      </c>
      <c r="K95" s="96">
        <v>0</v>
      </c>
      <c r="L95" s="96">
        <v>0</v>
      </c>
      <c r="M95" s="94">
        <v>0</v>
      </c>
      <c r="N95" s="94">
        <v>0</v>
      </c>
      <c r="O95" s="94">
        <v>0</v>
      </c>
      <c r="P95" s="94">
        <v>0</v>
      </c>
      <c r="Q95" s="94">
        <v>0</v>
      </c>
      <c r="R95" s="94">
        <v>0</v>
      </c>
      <c r="S95" s="94">
        <v>0</v>
      </c>
      <c r="T95" s="94">
        <v>0</v>
      </c>
      <c r="U95" s="68"/>
      <c r="V95" s="19"/>
    </row>
    <row r="96" spans="1:22" x14ac:dyDescent="0.35">
      <c r="A96" s="93" t="s">
        <v>102</v>
      </c>
      <c r="B96" s="93" t="s">
        <v>289</v>
      </c>
      <c r="C96" s="93" t="s">
        <v>290</v>
      </c>
      <c r="D96" s="94">
        <v>1</v>
      </c>
      <c r="E96" s="95" t="s">
        <v>57</v>
      </c>
      <c r="F96" s="95" t="s">
        <v>57</v>
      </c>
      <c r="G96" s="96" t="s">
        <v>57</v>
      </c>
      <c r="H96" s="96" t="s">
        <v>57</v>
      </c>
      <c r="I96" s="96" t="s">
        <v>57</v>
      </c>
      <c r="J96" s="96" t="s">
        <v>57</v>
      </c>
      <c r="K96" s="96" t="s">
        <v>57</v>
      </c>
      <c r="L96" s="96" t="s">
        <v>57</v>
      </c>
      <c r="M96" s="94" t="s">
        <v>57</v>
      </c>
      <c r="N96" s="94" t="s">
        <v>57</v>
      </c>
      <c r="O96" s="94" t="s">
        <v>57</v>
      </c>
      <c r="P96" s="94" t="s">
        <v>57</v>
      </c>
      <c r="Q96" s="94" t="s">
        <v>57</v>
      </c>
      <c r="R96" s="94" t="s">
        <v>57</v>
      </c>
      <c r="S96" s="94" t="s">
        <v>57</v>
      </c>
      <c r="T96" s="94" t="s">
        <v>57</v>
      </c>
      <c r="U96" s="68"/>
      <c r="V96" s="19"/>
    </row>
    <row r="97" spans="1:22" x14ac:dyDescent="0.35">
      <c r="A97" s="93" t="s">
        <v>102</v>
      </c>
      <c r="B97" s="93" t="s">
        <v>287</v>
      </c>
      <c r="C97" s="93" t="s">
        <v>288</v>
      </c>
      <c r="D97" s="94">
        <v>3</v>
      </c>
      <c r="E97" s="95" t="s">
        <v>57</v>
      </c>
      <c r="F97" s="95" t="s">
        <v>57</v>
      </c>
      <c r="G97" s="96" t="s">
        <v>57</v>
      </c>
      <c r="H97" s="96" t="s">
        <v>57</v>
      </c>
      <c r="I97" s="96" t="s">
        <v>57</v>
      </c>
      <c r="J97" s="96" t="s">
        <v>57</v>
      </c>
      <c r="K97" s="96" t="s">
        <v>57</v>
      </c>
      <c r="L97" s="96" t="s">
        <v>57</v>
      </c>
      <c r="M97" s="94" t="s">
        <v>57</v>
      </c>
      <c r="N97" s="94" t="s">
        <v>57</v>
      </c>
      <c r="O97" s="94" t="s">
        <v>57</v>
      </c>
      <c r="P97" s="94" t="s">
        <v>57</v>
      </c>
      <c r="Q97" s="94" t="s">
        <v>57</v>
      </c>
      <c r="R97" s="94" t="s">
        <v>57</v>
      </c>
      <c r="S97" s="94" t="s">
        <v>57</v>
      </c>
      <c r="T97" s="94" t="s">
        <v>57</v>
      </c>
      <c r="U97" s="68"/>
      <c r="V97" s="19"/>
    </row>
    <row r="98" spans="1:22" x14ac:dyDescent="0.35">
      <c r="A98" s="93" t="s">
        <v>102</v>
      </c>
      <c r="B98" s="93" t="s">
        <v>291</v>
      </c>
      <c r="C98" s="93" t="s">
        <v>292</v>
      </c>
      <c r="D98" s="94">
        <v>11</v>
      </c>
      <c r="E98" s="95">
        <v>0.72727272727272729</v>
      </c>
      <c r="F98" s="95">
        <v>9.0909090909090912E-2</v>
      </c>
      <c r="G98" s="96">
        <v>7</v>
      </c>
      <c r="H98" s="96">
        <v>1</v>
      </c>
      <c r="I98" s="96">
        <v>1</v>
      </c>
      <c r="J98" s="96">
        <v>1</v>
      </c>
      <c r="K98" s="96">
        <v>0</v>
      </c>
      <c r="L98" s="96">
        <v>1</v>
      </c>
      <c r="M98" s="94">
        <v>11</v>
      </c>
      <c r="N98" s="94">
        <v>0</v>
      </c>
      <c r="O98" s="94">
        <v>0</v>
      </c>
      <c r="P98" s="94">
        <v>0</v>
      </c>
      <c r="Q98" s="94">
        <v>0</v>
      </c>
      <c r="R98" s="94">
        <v>0</v>
      </c>
      <c r="S98" s="94">
        <v>0</v>
      </c>
      <c r="T98" s="94">
        <v>0</v>
      </c>
      <c r="U98" s="68"/>
      <c r="V98" s="19"/>
    </row>
    <row r="99" spans="1:22" x14ac:dyDescent="0.35">
      <c r="A99" s="93" t="s">
        <v>104</v>
      </c>
      <c r="B99" s="93" t="s">
        <v>295</v>
      </c>
      <c r="C99" s="93" t="s">
        <v>296</v>
      </c>
      <c r="D99" s="94">
        <v>0</v>
      </c>
      <c r="E99" s="95" t="s">
        <v>8</v>
      </c>
      <c r="F99" s="95" t="s">
        <v>8</v>
      </c>
      <c r="G99" s="96">
        <v>0</v>
      </c>
      <c r="H99" s="96">
        <v>0</v>
      </c>
      <c r="I99" s="96">
        <v>0</v>
      </c>
      <c r="J99" s="96">
        <v>0</v>
      </c>
      <c r="K99" s="96">
        <v>0</v>
      </c>
      <c r="L99" s="96">
        <v>0</v>
      </c>
      <c r="M99" s="94">
        <v>0</v>
      </c>
      <c r="N99" s="94">
        <v>0</v>
      </c>
      <c r="O99" s="94">
        <v>0</v>
      </c>
      <c r="P99" s="94">
        <v>0</v>
      </c>
      <c r="Q99" s="94">
        <v>0</v>
      </c>
      <c r="R99" s="94">
        <v>0</v>
      </c>
      <c r="S99" s="94">
        <v>0</v>
      </c>
      <c r="T99" s="94">
        <v>0</v>
      </c>
      <c r="U99" s="68"/>
      <c r="V99" s="19"/>
    </row>
    <row r="100" spans="1:22" x14ac:dyDescent="0.35">
      <c r="A100" s="93" t="s">
        <v>104</v>
      </c>
      <c r="B100" s="93" t="s">
        <v>297</v>
      </c>
      <c r="C100" s="93" t="s">
        <v>298</v>
      </c>
      <c r="D100" s="94">
        <v>0</v>
      </c>
      <c r="E100" s="95" t="s">
        <v>8</v>
      </c>
      <c r="F100" s="95" t="s">
        <v>8</v>
      </c>
      <c r="G100" s="96">
        <v>0</v>
      </c>
      <c r="H100" s="96">
        <v>0</v>
      </c>
      <c r="I100" s="96">
        <v>0</v>
      </c>
      <c r="J100" s="96">
        <v>0</v>
      </c>
      <c r="K100" s="96">
        <v>0</v>
      </c>
      <c r="L100" s="96">
        <v>0</v>
      </c>
      <c r="M100" s="94">
        <v>0</v>
      </c>
      <c r="N100" s="94">
        <v>0</v>
      </c>
      <c r="O100" s="94">
        <v>0</v>
      </c>
      <c r="P100" s="94">
        <v>0</v>
      </c>
      <c r="Q100" s="94">
        <v>0</v>
      </c>
      <c r="R100" s="94">
        <v>0</v>
      </c>
      <c r="S100" s="94">
        <v>0</v>
      </c>
      <c r="T100" s="94">
        <v>0</v>
      </c>
      <c r="U100" s="68"/>
      <c r="V100" s="19"/>
    </row>
    <row r="101" spans="1:22" x14ac:dyDescent="0.35">
      <c r="A101" s="93" t="s">
        <v>104</v>
      </c>
      <c r="B101" s="93" t="s">
        <v>299</v>
      </c>
      <c r="C101" s="93" t="s">
        <v>300</v>
      </c>
      <c r="D101" s="94">
        <v>10</v>
      </c>
      <c r="E101" s="95">
        <v>1</v>
      </c>
      <c r="F101" s="95">
        <v>0</v>
      </c>
      <c r="G101" s="96">
        <v>9</v>
      </c>
      <c r="H101" s="96">
        <v>1</v>
      </c>
      <c r="I101" s="96">
        <v>0</v>
      </c>
      <c r="J101" s="96">
        <v>0</v>
      </c>
      <c r="K101" s="96">
        <v>0</v>
      </c>
      <c r="L101" s="96">
        <v>0</v>
      </c>
      <c r="M101" s="94">
        <v>0</v>
      </c>
      <c r="N101" s="94">
        <v>6</v>
      </c>
      <c r="O101" s="94">
        <v>0</v>
      </c>
      <c r="P101" s="94">
        <v>0</v>
      </c>
      <c r="Q101" s="94">
        <v>0</v>
      </c>
      <c r="R101" s="94">
        <v>0</v>
      </c>
      <c r="S101" s="94">
        <v>4</v>
      </c>
      <c r="T101" s="94">
        <v>0</v>
      </c>
      <c r="U101" s="68"/>
      <c r="V101" s="19"/>
    </row>
    <row r="102" spans="1:22" x14ac:dyDescent="0.35">
      <c r="A102" s="93" t="s">
        <v>104</v>
      </c>
      <c r="B102" s="93" t="s">
        <v>293</v>
      </c>
      <c r="C102" s="93" t="s">
        <v>294</v>
      </c>
      <c r="D102" s="94">
        <v>22</v>
      </c>
      <c r="E102" s="95">
        <v>0.81818181818181823</v>
      </c>
      <c r="F102" s="95">
        <v>0.13636363636363635</v>
      </c>
      <c r="G102" s="96">
        <v>16</v>
      </c>
      <c r="H102" s="96">
        <v>2</v>
      </c>
      <c r="I102" s="96">
        <v>1</v>
      </c>
      <c r="J102" s="96">
        <v>1</v>
      </c>
      <c r="K102" s="96">
        <v>2</v>
      </c>
      <c r="L102" s="96">
        <v>0</v>
      </c>
      <c r="M102" s="94">
        <v>0</v>
      </c>
      <c r="N102" s="94">
        <v>0</v>
      </c>
      <c r="O102" s="94">
        <v>0</v>
      </c>
      <c r="P102" s="94">
        <v>0</v>
      </c>
      <c r="Q102" s="94">
        <v>0</v>
      </c>
      <c r="R102" s="94">
        <v>0</v>
      </c>
      <c r="S102" s="94">
        <v>22</v>
      </c>
      <c r="T102" s="94">
        <v>0</v>
      </c>
      <c r="U102" s="68"/>
      <c r="V102" s="19"/>
    </row>
    <row r="103" spans="1:22" x14ac:dyDescent="0.35">
      <c r="A103" s="93" t="s">
        <v>106</v>
      </c>
      <c r="B103" s="93" t="s">
        <v>301</v>
      </c>
      <c r="C103" s="93" t="s">
        <v>302</v>
      </c>
      <c r="D103" s="94">
        <v>0</v>
      </c>
      <c r="E103" s="95" t="s">
        <v>8</v>
      </c>
      <c r="F103" s="95" t="s">
        <v>8</v>
      </c>
      <c r="G103" s="96">
        <v>0</v>
      </c>
      <c r="H103" s="96">
        <v>0</v>
      </c>
      <c r="I103" s="96">
        <v>0</v>
      </c>
      <c r="J103" s="96">
        <v>0</v>
      </c>
      <c r="K103" s="96">
        <v>0</v>
      </c>
      <c r="L103" s="96">
        <v>0</v>
      </c>
      <c r="M103" s="94">
        <v>0</v>
      </c>
      <c r="N103" s="94">
        <v>0</v>
      </c>
      <c r="O103" s="94">
        <v>0</v>
      </c>
      <c r="P103" s="94">
        <v>0</v>
      </c>
      <c r="Q103" s="94">
        <v>0</v>
      </c>
      <c r="R103" s="94">
        <v>0</v>
      </c>
      <c r="S103" s="94">
        <v>0</v>
      </c>
      <c r="T103" s="94">
        <v>0</v>
      </c>
      <c r="U103" s="68"/>
      <c r="V103" s="19"/>
    </row>
    <row r="104" spans="1:22" x14ac:dyDescent="0.35">
      <c r="A104" s="93" t="s">
        <v>106</v>
      </c>
      <c r="B104" s="93" t="s">
        <v>303</v>
      </c>
      <c r="C104" s="93" t="s">
        <v>304</v>
      </c>
      <c r="D104" s="94">
        <v>3</v>
      </c>
      <c r="E104" s="95" t="s">
        <v>57</v>
      </c>
      <c r="F104" s="95" t="s">
        <v>57</v>
      </c>
      <c r="G104" s="96" t="s">
        <v>57</v>
      </c>
      <c r="H104" s="96" t="s">
        <v>57</v>
      </c>
      <c r="I104" s="96" t="s">
        <v>57</v>
      </c>
      <c r="J104" s="96" t="s">
        <v>57</v>
      </c>
      <c r="K104" s="96" t="s">
        <v>57</v>
      </c>
      <c r="L104" s="96" t="s">
        <v>57</v>
      </c>
      <c r="M104" s="94" t="s">
        <v>57</v>
      </c>
      <c r="N104" s="94" t="s">
        <v>57</v>
      </c>
      <c r="O104" s="94" t="s">
        <v>57</v>
      </c>
      <c r="P104" s="94" t="s">
        <v>57</v>
      </c>
      <c r="Q104" s="94" t="s">
        <v>57</v>
      </c>
      <c r="R104" s="94" t="s">
        <v>57</v>
      </c>
      <c r="S104" s="94" t="s">
        <v>57</v>
      </c>
      <c r="T104" s="94" t="s">
        <v>57</v>
      </c>
      <c r="U104" s="68"/>
      <c r="V104" s="19"/>
    </row>
    <row r="105" spans="1:22" x14ac:dyDescent="0.35">
      <c r="A105" s="93" t="s">
        <v>108</v>
      </c>
      <c r="B105" s="93" t="s">
        <v>307</v>
      </c>
      <c r="C105" s="93" t="s">
        <v>308</v>
      </c>
      <c r="D105" s="94">
        <v>11</v>
      </c>
      <c r="E105" s="95">
        <v>1</v>
      </c>
      <c r="F105" s="95">
        <v>0</v>
      </c>
      <c r="G105" s="96">
        <v>11</v>
      </c>
      <c r="H105" s="96">
        <v>0</v>
      </c>
      <c r="I105" s="96">
        <v>0</v>
      </c>
      <c r="J105" s="96">
        <v>0</v>
      </c>
      <c r="K105" s="96">
        <v>0</v>
      </c>
      <c r="L105" s="96">
        <v>0</v>
      </c>
      <c r="M105" s="94">
        <v>0</v>
      </c>
      <c r="N105" s="94">
        <v>0</v>
      </c>
      <c r="O105" s="94">
        <v>0</v>
      </c>
      <c r="P105" s="94">
        <v>11</v>
      </c>
      <c r="Q105" s="94">
        <v>0</v>
      </c>
      <c r="R105" s="94">
        <v>0</v>
      </c>
      <c r="S105" s="94">
        <v>0</v>
      </c>
      <c r="T105" s="94">
        <v>0</v>
      </c>
      <c r="U105" s="68"/>
      <c r="V105" s="19"/>
    </row>
    <row r="106" spans="1:22" x14ac:dyDescent="0.35">
      <c r="A106" s="93" t="s">
        <v>108</v>
      </c>
      <c r="B106" s="93" t="s">
        <v>305</v>
      </c>
      <c r="C106" s="93" t="s">
        <v>306</v>
      </c>
      <c r="D106" s="94">
        <v>48</v>
      </c>
      <c r="E106" s="95">
        <v>0.83333333333333337</v>
      </c>
      <c r="F106" s="95">
        <v>0.10416666666666667</v>
      </c>
      <c r="G106" s="96">
        <v>32</v>
      </c>
      <c r="H106" s="96">
        <v>8</v>
      </c>
      <c r="I106" s="96">
        <v>1</v>
      </c>
      <c r="J106" s="96">
        <v>1</v>
      </c>
      <c r="K106" s="96">
        <v>4</v>
      </c>
      <c r="L106" s="96">
        <v>2</v>
      </c>
      <c r="M106" s="94">
        <v>48</v>
      </c>
      <c r="N106" s="94">
        <v>0</v>
      </c>
      <c r="O106" s="94">
        <v>0</v>
      </c>
      <c r="P106" s="94">
        <v>0</v>
      </c>
      <c r="Q106" s="94">
        <v>0</v>
      </c>
      <c r="R106" s="94">
        <v>0</v>
      </c>
      <c r="S106" s="94">
        <v>0</v>
      </c>
      <c r="T106" s="94">
        <v>0</v>
      </c>
      <c r="U106" s="68"/>
      <c r="V106" s="19"/>
    </row>
    <row r="107" spans="1:22" x14ac:dyDescent="0.35">
      <c r="A107" s="93" t="s">
        <v>110</v>
      </c>
      <c r="B107" s="93" t="s">
        <v>309</v>
      </c>
      <c r="C107" s="93" t="s">
        <v>310</v>
      </c>
      <c r="D107" s="94">
        <v>1</v>
      </c>
      <c r="E107" s="95" t="s">
        <v>57</v>
      </c>
      <c r="F107" s="95" t="s">
        <v>57</v>
      </c>
      <c r="G107" s="96" t="s">
        <v>57</v>
      </c>
      <c r="H107" s="96" t="s">
        <v>57</v>
      </c>
      <c r="I107" s="96" t="s">
        <v>57</v>
      </c>
      <c r="J107" s="96" t="s">
        <v>57</v>
      </c>
      <c r="K107" s="96" t="s">
        <v>57</v>
      </c>
      <c r="L107" s="96" t="s">
        <v>57</v>
      </c>
      <c r="M107" s="94" t="s">
        <v>57</v>
      </c>
      <c r="N107" s="94" t="s">
        <v>57</v>
      </c>
      <c r="O107" s="94" t="s">
        <v>57</v>
      </c>
      <c r="P107" s="94" t="s">
        <v>57</v>
      </c>
      <c r="Q107" s="94" t="s">
        <v>57</v>
      </c>
      <c r="R107" s="94" t="s">
        <v>57</v>
      </c>
      <c r="S107" s="94" t="s">
        <v>57</v>
      </c>
      <c r="T107" s="94" t="s">
        <v>57</v>
      </c>
      <c r="U107" s="68"/>
      <c r="V107" s="19"/>
    </row>
    <row r="108" spans="1:22" x14ac:dyDescent="0.35">
      <c r="A108" s="93" t="s">
        <v>110</v>
      </c>
      <c r="B108" s="93" t="s">
        <v>311</v>
      </c>
      <c r="C108" s="93" t="s">
        <v>312</v>
      </c>
      <c r="D108" s="94">
        <v>6</v>
      </c>
      <c r="E108" s="95">
        <v>0.83333333333333337</v>
      </c>
      <c r="F108" s="95">
        <v>0.16666666666666666</v>
      </c>
      <c r="G108" s="96" t="s">
        <v>57</v>
      </c>
      <c r="H108" s="96" t="s">
        <v>57</v>
      </c>
      <c r="I108" s="96" t="s">
        <v>57</v>
      </c>
      <c r="J108" s="96" t="s">
        <v>57</v>
      </c>
      <c r="K108" s="96" t="s">
        <v>57</v>
      </c>
      <c r="L108" s="96" t="s">
        <v>57</v>
      </c>
      <c r="M108" s="94" t="s">
        <v>57</v>
      </c>
      <c r="N108" s="94" t="s">
        <v>57</v>
      </c>
      <c r="O108" s="94" t="s">
        <v>57</v>
      </c>
      <c r="P108" s="94" t="s">
        <v>57</v>
      </c>
      <c r="Q108" s="94" t="s">
        <v>57</v>
      </c>
      <c r="R108" s="94" t="s">
        <v>57</v>
      </c>
      <c r="S108" s="94" t="s">
        <v>57</v>
      </c>
      <c r="T108" s="94" t="s">
        <v>57</v>
      </c>
      <c r="U108" s="68"/>
      <c r="V108" s="19"/>
    </row>
    <row r="109" spans="1:22" x14ac:dyDescent="0.35">
      <c r="A109" s="93" t="s">
        <v>112</v>
      </c>
      <c r="B109" s="93" t="s">
        <v>708</v>
      </c>
      <c r="C109" s="93" t="s">
        <v>709</v>
      </c>
      <c r="D109" s="94">
        <v>0</v>
      </c>
      <c r="E109" s="95" t="s">
        <v>8</v>
      </c>
      <c r="F109" s="95" t="s">
        <v>8</v>
      </c>
      <c r="G109" s="96">
        <v>0</v>
      </c>
      <c r="H109" s="96">
        <v>0</v>
      </c>
      <c r="I109" s="96">
        <v>0</v>
      </c>
      <c r="J109" s="96">
        <v>0</v>
      </c>
      <c r="K109" s="96">
        <v>0</v>
      </c>
      <c r="L109" s="96">
        <v>0</v>
      </c>
      <c r="M109" s="94">
        <v>0</v>
      </c>
      <c r="N109" s="94">
        <v>0</v>
      </c>
      <c r="O109" s="94">
        <v>0</v>
      </c>
      <c r="P109" s="94">
        <v>0</v>
      </c>
      <c r="Q109" s="94">
        <v>0</v>
      </c>
      <c r="R109" s="94">
        <v>0</v>
      </c>
      <c r="S109" s="94">
        <v>0</v>
      </c>
      <c r="T109" s="94">
        <v>0</v>
      </c>
      <c r="U109" s="68"/>
      <c r="V109" s="19"/>
    </row>
    <row r="110" spans="1:22" x14ac:dyDescent="0.35">
      <c r="A110" s="93" t="s">
        <v>112</v>
      </c>
      <c r="B110" s="93" t="s">
        <v>313</v>
      </c>
      <c r="C110" s="93" t="s">
        <v>314</v>
      </c>
      <c r="D110" s="94">
        <v>0</v>
      </c>
      <c r="E110" s="95" t="s">
        <v>8</v>
      </c>
      <c r="F110" s="95" t="s">
        <v>8</v>
      </c>
      <c r="G110" s="96">
        <v>0</v>
      </c>
      <c r="H110" s="96">
        <v>0</v>
      </c>
      <c r="I110" s="96">
        <v>0</v>
      </c>
      <c r="J110" s="96">
        <v>0</v>
      </c>
      <c r="K110" s="96">
        <v>0</v>
      </c>
      <c r="L110" s="96">
        <v>0</v>
      </c>
      <c r="M110" s="94">
        <v>0</v>
      </c>
      <c r="N110" s="94">
        <v>0</v>
      </c>
      <c r="O110" s="94">
        <v>0</v>
      </c>
      <c r="P110" s="94">
        <v>0</v>
      </c>
      <c r="Q110" s="94">
        <v>0</v>
      </c>
      <c r="R110" s="94">
        <v>0</v>
      </c>
      <c r="S110" s="94">
        <v>0</v>
      </c>
      <c r="T110" s="94">
        <v>0</v>
      </c>
      <c r="U110" s="68"/>
      <c r="V110" s="19"/>
    </row>
    <row r="111" spans="1:22" x14ac:dyDescent="0.35">
      <c r="A111" s="93" t="s">
        <v>112</v>
      </c>
      <c r="B111" s="93" t="s">
        <v>317</v>
      </c>
      <c r="C111" s="93" t="s">
        <v>318</v>
      </c>
      <c r="D111" s="94">
        <v>0</v>
      </c>
      <c r="E111" s="95" t="s">
        <v>8</v>
      </c>
      <c r="F111" s="95" t="s">
        <v>8</v>
      </c>
      <c r="G111" s="96">
        <v>0</v>
      </c>
      <c r="H111" s="96">
        <v>0</v>
      </c>
      <c r="I111" s="96">
        <v>0</v>
      </c>
      <c r="J111" s="96">
        <v>0</v>
      </c>
      <c r="K111" s="96">
        <v>0</v>
      </c>
      <c r="L111" s="96">
        <v>0</v>
      </c>
      <c r="M111" s="94">
        <v>0</v>
      </c>
      <c r="N111" s="94">
        <v>0</v>
      </c>
      <c r="O111" s="94">
        <v>0</v>
      </c>
      <c r="P111" s="94">
        <v>0</v>
      </c>
      <c r="Q111" s="94">
        <v>0</v>
      </c>
      <c r="R111" s="94">
        <v>0</v>
      </c>
      <c r="S111" s="94">
        <v>0</v>
      </c>
      <c r="T111" s="94">
        <v>0</v>
      </c>
      <c r="U111" s="68"/>
      <c r="V111" s="19"/>
    </row>
    <row r="112" spans="1:22" x14ac:dyDescent="0.35">
      <c r="A112" s="93" t="s">
        <v>112</v>
      </c>
      <c r="B112" s="93" t="s">
        <v>315</v>
      </c>
      <c r="C112" s="93" t="s">
        <v>316</v>
      </c>
      <c r="D112" s="94">
        <v>3</v>
      </c>
      <c r="E112" s="95" t="s">
        <v>57</v>
      </c>
      <c r="F112" s="95" t="s">
        <v>57</v>
      </c>
      <c r="G112" s="96" t="s">
        <v>57</v>
      </c>
      <c r="H112" s="96" t="s">
        <v>57</v>
      </c>
      <c r="I112" s="96" t="s">
        <v>57</v>
      </c>
      <c r="J112" s="96" t="s">
        <v>57</v>
      </c>
      <c r="K112" s="96" t="s">
        <v>57</v>
      </c>
      <c r="L112" s="96" t="s">
        <v>57</v>
      </c>
      <c r="M112" s="94" t="s">
        <v>57</v>
      </c>
      <c r="N112" s="94" t="s">
        <v>57</v>
      </c>
      <c r="O112" s="94" t="s">
        <v>57</v>
      </c>
      <c r="P112" s="94" t="s">
        <v>57</v>
      </c>
      <c r="Q112" s="94" t="s">
        <v>57</v>
      </c>
      <c r="R112" s="94" t="s">
        <v>57</v>
      </c>
      <c r="S112" s="94" t="s">
        <v>57</v>
      </c>
      <c r="T112" s="94" t="s">
        <v>57</v>
      </c>
      <c r="U112" s="68"/>
      <c r="V112" s="19"/>
    </row>
    <row r="113" spans="1:22" x14ac:dyDescent="0.35">
      <c r="A113" s="93" t="s">
        <v>114</v>
      </c>
      <c r="B113" s="93" t="s">
        <v>319</v>
      </c>
      <c r="C113" s="93" t="s">
        <v>320</v>
      </c>
      <c r="D113" s="94">
        <v>0</v>
      </c>
      <c r="E113" s="95" t="s">
        <v>8</v>
      </c>
      <c r="F113" s="95" t="s">
        <v>8</v>
      </c>
      <c r="G113" s="96">
        <v>0</v>
      </c>
      <c r="H113" s="96">
        <v>0</v>
      </c>
      <c r="I113" s="96">
        <v>0</v>
      </c>
      <c r="J113" s="96">
        <v>0</v>
      </c>
      <c r="K113" s="96">
        <v>0</v>
      </c>
      <c r="L113" s="96">
        <v>0</v>
      </c>
      <c r="M113" s="94">
        <v>0</v>
      </c>
      <c r="N113" s="94">
        <v>0</v>
      </c>
      <c r="O113" s="94">
        <v>0</v>
      </c>
      <c r="P113" s="94">
        <v>0</v>
      </c>
      <c r="Q113" s="94">
        <v>0</v>
      </c>
      <c r="R113" s="94">
        <v>0</v>
      </c>
      <c r="S113" s="94">
        <v>0</v>
      </c>
      <c r="T113" s="94">
        <v>0</v>
      </c>
      <c r="U113" s="68"/>
      <c r="V113" s="19"/>
    </row>
    <row r="114" spans="1:22" x14ac:dyDescent="0.35">
      <c r="A114" s="93" t="s">
        <v>114</v>
      </c>
      <c r="B114" s="93" t="s">
        <v>710</v>
      </c>
      <c r="C114" s="93" t="s">
        <v>711</v>
      </c>
      <c r="D114" s="94">
        <v>0</v>
      </c>
      <c r="E114" s="95" t="s">
        <v>8</v>
      </c>
      <c r="F114" s="95" t="s">
        <v>8</v>
      </c>
      <c r="G114" s="96">
        <v>0</v>
      </c>
      <c r="H114" s="96">
        <v>0</v>
      </c>
      <c r="I114" s="96">
        <v>0</v>
      </c>
      <c r="J114" s="96">
        <v>0</v>
      </c>
      <c r="K114" s="96">
        <v>0</v>
      </c>
      <c r="L114" s="96">
        <v>0</v>
      </c>
      <c r="M114" s="94">
        <v>0</v>
      </c>
      <c r="N114" s="94">
        <v>0</v>
      </c>
      <c r="O114" s="94">
        <v>0</v>
      </c>
      <c r="P114" s="94">
        <v>0</v>
      </c>
      <c r="Q114" s="94">
        <v>0</v>
      </c>
      <c r="R114" s="94">
        <v>0</v>
      </c>
      <c r="S114" s="94">
        <v>0</v>
      </c>
      <c r="T114" s="94">
        <v>0</v>
      </c>
      <c r="U114" s="68"/>
      <c r="V114" s="19"/>
    </row>
    <row r="115" spans="1:22" x14ac:dyDescent="0.35">
      <c r="A115" s="93" t="s">
        <v>114</v>
      </c>
      <c r="B115" s="93" t="s">
        <v>321</v>
      </c>
      <c r="C115" s="93" t="s">
        <v>322</v>
      </c>
      <c r="D115" s="94">
        <v>11</v>
      </c>
      <c r="E115" s="95">
        <v>1</v>
      </c>
      <c r="F115" s="95">
        <v>0</v>
      </c>
      <c r="G115" s="96">
        <v>10</v>
      </c>
      <c r="H115" s="96">
        <v>1</v>
      </c>
      <c r="I115" s="96">
        <v>0</v>
      </c>
      <c r="J115" s="96">
        <v>0</v>
      </c>
      <c r="K115" s="96">
        <v>0</v>
      </c>
      <c r="L115" s="96">
        <v>0</v>
      </c>
      <c r="M115" s="94">
        <v>0</v>
      </c>
      <c r="N115" s="94">
        <v>0</v>
      </c>
      <c r="O115" s="94">
        <v>0</v>
      </c>
      <c r="P115" s="94">
        <v>0</v>
      </c>
      <c r="Q115" s="94">
        <v>0</v>
      </c>
      <c r="R115" s="94">
        <v>0</v>
      </c>
      <c r="S115" s="94">
        <v>11</v>
      </c>
      <c r="T115" s="94">
        <v>0</v>
      </c>
      <c r="U115" s="68"/>
      <c r="V115" s="19"/>
    </row>
    <row r="116" spans="1:22" x14ac:dyDescent="0.35">
      <c r="A116" s="93" t="s">
        <v>114</v>
      </c>
      <c r="B116" s="93" t="s">
        <v>325</v>
      </c>
      <c r="C116" s="93" t="s">
        <v>326</v>
      </c>
      <c r="D116" s="94">
        <v>12</v>
      </c>
      <c r="E116" s="95">
        <v>1</v>
      </c>
      <c r="F116" s="95">
        <v>0</v>
      </c>
      <c r="G116" s="96">
        <v>10</v>
      </c>
      <c r="H116" s="96">
        <v>2</v>
      </c>
      <c r="I116" s="96">
        <v>0</v>
      </c>
      <c r="J116" s="96">
        <v>0</v>
      </c>
      <c r="K116" s="96">
        <v>0</v>
      </c>
      <c r="L116" s="96">
        <v>0</v>
      </c>
      <c r="M116" s="94">
        <v>3</v>
      </c>
      <c r="N116" s="94">
        <v>0</v>
      </c>
      <c r="O116" s="94">
        <v>0</v>
      </c>
      <c r="P116" s="94">
        <v>8</v>
      </c>
      <c r="Q116" s="94">
        <v>0</v>
      </c>
      <c r="R116" s="94">
        <v>0</v>
      </c>
      <c r="S116" s="94">
        <v>1</v>
      </c>
      <c r="T116" s="94">
        <v>0</v>
      </c>
      <c r="U116" s="68"/>
      <c r="V116" s="19"/>
    </row>
    <row r="117" spans="1:22" x14ac:dyDescent="0.35">
      <c r="A117" s="93" t="s">
        <v>114</v>
      </c>
      <c r="B117" s="93" t="s">
        <v>323</v>
      </c>
      <c r="C117" s="93" t="s">
        <v>324</v>
      </c>
      <c r="D117" s="94">
        <v>28</v>
      </c>
      <c r="E117" s="95">
        <v>1</v>
      </c>
      <c r="F117" s="95">
        <v>0</v>
      </c>
      <c r="G117" s="96">
        <v>24</v>
      </c>
      <c r="H117" s="96">
        <v>4</v>
      </c>
      <c r="I117" s="96">
        <v>0</v>
      </c>
      <c r="J117" s="96">
        <v>0</v>
      </c>
      <c r="K117" s="96">
        <v>0</v>
      </c>
      <c r="L117" s="96">
        <v>0</v>
      </c>
      <c r="M117" s="94">
        <v>28</v>
      </c>
      <c r="N117" s="94">
        <v>0</v>
      </c>
      <c r="O117" s="94">
        <v>0</v>
      </c>
      <c r="P117" s="94">
        <v>0</v>
      </c>
      <c r="Q117" s="94">
        <v>0</v>
      </c>
      <c r="R117" s="94">
        <v>0</v>
      </c>
      <c r="S117" s="94">
        <v>0</v>
      </c>
      <c r="T117" s="94">
        <v>0</v>
      </c>
      <c r="U117" s="68"/>
      <c r="V117" s="19"/>
    </row>
    <row r="118" spans="1:22" x14ac:dyDescent="0.35">
      <c r="A118" s="93" t="s">
        <v>116</v>
      </c>
      <c r="B118" s="93" t="s">
        <v>712</v>
      </c>
      <c r="C118" s="93" t="s">
        <v>713</v>
      </c>
      <c r="D118" s="94">
        <v>0</v>
      </c>
      <c r="E118" s="95" t="s">
        <v>8</v>
      </c>
      <c r="F118" s="95" t="s">
        <v>8</v>
      </c>
      <c r="G118" s="96">
        <v>0</v>
      </c>
      <c r="H118" s="96">
        <v>0</v>
      </c>
      <c r="I118" s="96">
        <v>0</v>
      </c>
      <c r="J118" s="96">
        <v>0</v>
      </c>
      <c r="K118" s="96">
        <v>0</v>
      </c>
      <c r="L118" s="96">
        <v>0</v>
      </c>
      <c r="M118" s="94">
        <v>0</v>
      </c>
      <c r="N118" s="94">
        <v>0</v>
      </c>
      <c r="O118" s="94">
        <v>0</v>
      </c>
      <c r="P118" s="94">
        <v>0</v>
      </c>
      <c r="Q118" s="94">
        <v>0</v>
      </c>
      <c r="R118" s="94">
        <v>0</v>
      </c>
      <c r="S118" s="94">
        <v>0</v>
      </c>
      <c r="T118" s="94">
        <v>0</v>
      </c>
      <c r="U118" s="68"/>
      <c r="V118" s="19"/>
    </row>
    <row r="119" spans="1:22" x14ac:dyDescent="0.35">
      <c r="A119" s="93" t="s">
        <v>116</v>
      </c>
      <c r="B119" s="93" t="s">
        <v>327</v>
      </c>
      <c r="C119" s="93" t="s">
        <v>328</v>
      </c>
      <c r="D119" s="94">
        <v>6</v>
      </c>
      <c r="E119" s="95">
        <v>1</v>
      </c>
      <c r="F119" s="95">
        <v>0</v>
      </c>
      <c r="G119" s="96">
        <v>5</v>
      </c>
      <c r="H119" s="96">
        <v>1</v>
      </c>
      <c r="I119" s="96">
        <v>0</v>
      </c>
      <c r="J119" s="96">
        <v>0</v>
      </c>
      <c r="K119" s="96">
        <v>0</v>
      </c>
      <c r="L119" s="96">
        <v>0</v>
      </c>
      <c r="M119" s="94">
        <v>0</v>
      </c>
      <c r="N119" s="94">
        <v>0</v>
      </c>
      <c r="O119" s="94">
        <v>0</v>
      </c>
      <c r="P119" s="94">
        <v>0</v>
      </c>
      <c r="Q119" s="94">
        <v>0</v>
      </c>
      <c r="R119" s="94">
        <v>0</v>
      </c>
      <c r="S119" s="94">
        <v>6</v>
      </c>
      <c r="T119" s="94">
        <v>0</v>
      </c>
      <c r="U119" s="68"/>
      <c r="V119" s="19"/>
    </row>
    <row r="120" spans="1:22" x14ac:dyDescent="0.35">
      <c r="A120" s="93" t="s">
        <v>116</v>
      </c>
      <c r="B120" s="93" t="s">
        <v>329</v>
      </c>
      <c r="C120" s="93" t="s">
        <v>330</v>
      </c>
      <c r="D120" s="94">
        <v>23</v>
      </c>
      <c r="E120" s="95">
        <v>0.91304347826086951</v>
      </c>
      <c r="F120" s="95">
        <v>8.6956521739130432E-2</v>
      </c>
      <c r="G120" s="96">
        <v>20</v>
      </c>
      <c r="H120" s="96">
        <v>1</v>
      </c>
      <c r="I120" s="96">
        <v>0</v>
      </c>
      <c r="J120" s="96">
        <v>1</v>
      </c>
      <c r="K120" s="96">
        <v>1</v>
      </c>
      <c r="L120" s="96">
        <v>0</v>
      </c>
      <c r="M120" s="94">
        <v>23</v>
      </c>
      <c r="N120" s="94">
        <v>0</v>
      </c>
      <c r="O120" s="94">
        <v>0</v>
      </c>
      <c r="P120" s="94">
        <v>0</v>
      </c>
      <c r="Q120" s="94">
        <v>0</v>
      </c>
      <c r="R120" s="94">
        <v>0</v>
      </c>
      <c r="S120" s="94">
        <v>0</v>
      </c>
      <c r="T120" s="94">
        <v>0</v>
      </c>
      <c r="U120" s="68"/>
      <c r="V120" s="19"/>
    </row>
    <row r="121" spans="1:22" x14ac:dyDescent="0.35">
      <c r="A121" s="93" t="s">
        <v>118</v>
      </c>
      <c r="B121" s="93" t="s">
        <v>333</v>
      </c>
      <c r="C121" s="93" t="s">
        <v>334</v>
      </c>
      <c r="D121" s="94">
        <v>0</v>
      </c>
      <c r="E121" s="95" t="s">
        <v>8</v>
      </c>
      <c r="F121" s="95" t="s">
        <v>8</v>
      </c>
      <c r="G121" s="96">
        <v>0</v>
      </c>
      <c r="H121" s="96">
        <v>0</v>
      </c>
      <c r="I121" s="96">
        <v>0</v>
      </c>
      <c r="J121" s="96">
        <v>0</v>
      </c>
      <c r="K121" s="96">
        <v>0</v>
      </c>
      <c r="L121" s="96">
        <v>0</v>
      </c>
      <c r="M121" s="94">
        <v>0</v>
      </c>
      <c r="N121" s="94">
        <v>0</v>
      </c>
      <c r="O121" s="94">
        <v>0</v>
      </c>
      <c r="P121" s="94">
        <v>0</v>
      </c>
      <c r="Q121" s="94">
        <v>0</v>
      </c>
      <c r="R121" s="94">
        <v>0</v>
      </c>
      <c r="S121" s="94">
        <v>0</v>
      </c>
      <c r="T121" s="94">
        <v>0</v>
      </c>
      <c r="U121" s="68"/>
      <c r="V121" s="19"/>
    </row>
    <row r="122" spans="1:22" x14ac:dyDescent="0.35">
      <c r="A122" s="93" t="s">
        <v>118</v>
      </c>
      <c r="B122" s="93" t="s">
        <v>335</v>
      </c>
      <c r="C122" s="93" t="s">
        <v>336</v>
      </c>
      <c r="D122" s="94">
        <v>5</v>
      </c>
      <c r="E122" s="95">
        <v>1</v>
      </c>
      <c r="F122" s="95">
        <v>0</v>
      </c>
      <c r="G122" s="96">
        <v>5</v>
      </c>
      <c r="H122" s="96">
        <v>0</v>
      </c>
      <c r="I122" s="96">
        <v>0</v>
      </c>
      <c r="J122" s="96">
        <v>0</v>
      </c>
      <c r="K122" s="96">
        <v>0</v>
      </c>
      <c r="L122" s="96">
        <v>0</v>
      </c>
      <c r="M122" s="94">
        <v>0</v>
      </c>
      <c r="N122" s="94">
        <v>0</v>
      </c>
      <c r="O122" s="94">
        <v>0</v>
      </c>
      <c r="P122" s="94">
        <v>0</v>
      </c>
      <c r="Q122" s="94">
        <v>0</v>
      </c>
      <c r="R122" s="94">
        <v>0</v>
      </c>
      <c r="S122" s="94">
        <v>5</v>
      </c>
      <c r="T122" s="94">
        <v>0</v>
      </c>
      <c r="U122" s="68"/>
      <c r="V122" s="19"/>
    </row>
    <row r="123" spans="1:22" x14ac:dyDescent="0.35">
      <c r="A123" s="93" t="s">
        <v>118</v>
      </c>
      <c r="B123" s="93" t="s">
        <v>331</v>
      </c>
      <c r="C123" s="93" t="s">
        <v>332</v>
      </c>
      <c r="D123" s="94">
        <v>58</v>
      </c>
      <c r="E123" s="95">
        <v>0.87931034482758619</v>
      </c>
      <c r="F123" s="95">
        <v>6.8965517241379309E-2</v>
      </c>
      <c r="G123" s="96">
        <v>47</v>
      </c>
      <c r="H123" s="96">
        <v>4</v>
      </c>
      <c r="I123" s="96">
        <v>2</v>
      </c>
      <c r="J123" s="96">
        <v>3</v>
      </c>
      <c r="K123" s="96">
        <v>1</v>
      </c>
      <c r="L123" s="96">
        <v>1</v>
      </c>
      <c r="M123" s="94">
        <v>0</v>
      </c>
      <c r="N123" s="94">
        <v>0</v>
      </c>
      <c r="O123" s="94">
        <v>0</v>
      </c>
      <c r="P123" s="94">
        <v>0</v>
      </c>
      <c r="Q123" s="94">
        <v>0</v>
      </c>
      <c r="R123" s="94">
        <v>0</v>
      </c>
      <c r="S123" s="94">
        <v>58</v>
      </c>
      <c r="T123" s="94">
        <v>0</v>
      </c>
      <c r="U123" s="68"/>
      <c r="V123" s="19"/>
    </row>
    <row r="124" spans="1:22" x14ac:dyDescent="0.35">
      <c r="A124" s="93" t="s">
        <v>120</v>
      </c>
      <c r="B124" s="93" t="s">
        <v>343</v>
      </c>
      <c r="C124" s="93" t="s">
        <v>344</v>
      </c>
      <c r="D124" s="94">
        <v>0</v>
      </c>
      <c r="E124" s="95" t="s">
        <v>8</v>
      </c>
      <c r="F124" s="95" t="s">
        <v>8</v>
      </c>
      <c r="G124" s="96">
        <v>0</v>
      </c>
      <c r="H124" s="96">
        <v>0</v>
      </c>
      <c r="I124" s="96">
        <v>0</v>
      </c>
      <c r="J124" s="96">
        <v>0</v>
      </c>
      <c r="K124" s="96">
        <v>0</v>
      </c>
      <c r="L124" s="96">
        <v>0</v>
      </c>
      <c r="M124" s="94">
        <v>0</v>
      </c>
      <c r="N124" s="94">
        <v>0</v>
      </c>
      <c r="O124" s="94">
        <v>0</v>
      </c>
      <c r="P124" s="94">
        <v>0</v>
      </c>
      <c r="Q124" s="94">
        <v>0</v>
      </c>
      <c r="R124" s="94">
        <v>0</v>
      </c>
      <c r="S124" s="94">
        <v>0</v>
      </c>
      <c r="T124" s="94">
        <v>0</v>
      </c>
      <c r="U124" s="68"/>
      <c r="V124" s="19"/>
    </row>
    <row r="125" spans="1:22" x14ac:dyDescent="0.35">
      <c r="A125" s="93" t="s">
        <v>120</v>
      </c>
      <c r="B125" s="93" t="s">
        <v>341</v>
      </c>
      <c r="C125" s="93" t="s">
        <v>342</v>
      </c>
      <c r="D125" s="94">
        <v>0</v>
      </c>
      <c r="E125" s="95" t="s">
        <v>8</v>
      </c>
      <c r="F125" s="95" t="s">
        <v>8</v>
      </c>
      <c r="G125" s="96">
        <v>0</v>
      </c>
      <c r="H125" s="96">
        <v>0</v>
      </c>
      <c r="I125" s="96">
        <v>0</v>
      </c>
      <c r="J125" s="96">
        <v>0</v>
      </c>
      <c r="K125" s="96">
        <v>0</v>
      </c>
      <c r="L125" s="96">
        <v>0</v>
      </c>
      <c r="M125" s="94">
        <v>0</v>
      </c>
      <c r="N125" s="94">
        <v>0</v>
      </c>
      <c r="O125" s="94">
        <v>0</v>
      </c>
      <c r="P125" s="94">
        <v>0</v>
      </c>
      <c r="Q125" s="94">
        <v>0</v>
      </c>
      <c r="R125" s="94">
        <v>0</v>
      </c>
      <c r="S125" s="94">
        <v>0</v>
      </c>
      <c r="T125" s="94">
        <v>0</v>
      </c>
      <c r="U125" s="68"/>
      <c r="V125" s="19"/>
    </row>
    <row r="126" spans="1:22" x14ac:dyDescent="0.35">
      <c r="A126" s="93" t="s">
        <v>120</v>
      </c>
      <c r="B126" s="93" t="s">
        <v>339</v>
      </c>
      <c r="C126" s="93" t="s">
        <v>340</v>
      </c>
      <c r="D126" s="94">
        <v>4</v>
      </c>
      <c r="E126" s="95" t="s">
        <v>57</v>
      </c>
      <c r="F126" s="95" t="s">
        <v>57</v>
      </c>
      <c r="G126" s="96" t="s">
        <v>57</v>
      </c>
      <c r="H126" s="96" t="s">
        <v>57</v>
      </c>
      <c r="I126" s="96" t="s">
        <v>57</v>
      </c>
      <c r="J126" s="96" t="s">
        <v>57</v>
      </c>
      <c r="K126" s="96" t="s">
        <v>57</v>
      </c>
      <c r="L126" s="96" t="s">
        <v>57</v>
      </c>
      <c r="M126" s="94" t="s">
        <v>57</v>
      </c>
      <c r="N126" s="94" t="s">
        <v>57</v>
      </c>
      <c r="O126" s="94" t="s">
        <v>57</v>
      </c>
      <c r="P126" s="94" t="s">
        <v>57</v>
      </c>
      <c r="Q126" s="94" t="s">
        <v>57</v>
      </c>
      <c r="R126" s="94" t="s">
        <v>57</v>
      </c>
      <c r="S126" s="94" t="s">
        <v>57</v>
      </c>
      <c r="T126" s="94" t="s">
        <v>57</v>
      </c>
      <c r="U126" s="68"/>
      <c r="V126" s="19"/>
    </row>
    <row r="127" spans="1:22" x14ac:dyDescent="0.35">
      <c r="A127" s="93" t="s">
        <v>120</v>
      </c>
      <c r="B127" s="93" t="s">
        <v>347</v>
      </c>
      <c r="C127" s="93" t="s">
        <v>348</v>
      </c>
      <c r="D127" s="94">
        <v>10</v>
      </c>
      <c r="E127" s="95">
        <v>1</v>
      </c>
      <c r="F127" s="95">
        <v>0</v>
      </c>
      <c r="G127" s="96" t="s">
        <v>57</v>
      </c>
      <c r="H127" s="96" t="s">
        <v>57</v>
      </c>
      <c r="I127" s="96" t="s">
        <v>57</v>
      </c>
      <c r="J127" s="96" t="s">
        <v>57</v>
      </c>
      <c r="K127" s="96" t="s">
        <v>57</v>
      </c>
      <c r="L127" s="96" t="s">
        <v>57</v>
      </c>
      <c r="M127" s="94" t="s">
        <v>57</v>
      </c>
      <c r="N127" s="94" t="s">
        <v>57</v>
      </c>
      <c r="O127" s="94" t="s">
        <v>57</v>
      </c>
      <c r="P127" s="94" t="s">
        <v>57</v>
      </c>
      <c r="Q127" s="94" t="s">
        <v>57</v>
      </c>
      <c r="R127" s="94" t="s">
        <v>57</v>
      </c>
      <c r="S127" s="94" t="s">
        <v>57</v>
      </c>
      <c r="T127" s="94" t="s">
        <v>57</v>
      </c>
      <c r="U127" s="68"/>
      <c r="V127" s="19"/>
    </row>
    <row r="128" spans="1:22" x14ac:dyDescent="0.35">
      <c r="A128" s="93" t="s">
        <v>120</v>
      </c>
      <c r="B128" s="93" t="s">
        <v>349</v>
      </c>
      <c r="C128" s="93" t="s">
        <v>350</v>
      </c>
      <c r="D128" s="94">
        <v>11</v>
      </c>
      <c r="E128" s="95">
        <v>1</v>
      </c>
      <c r="F128" s="95">
        <v>0</v>
      </c>
      <c r="G128" s="96">
        <v>10</v>
      </c>
      <c r="H128" s="96">
        <v>1</v>
      </c>
      <c r="I128" s="96">
        <v>0</v>
      </c>
      <c r="J128" s="96">
        <v>0</v>
      </c>
      <c r="K128" s="96">
        <v>0</v>
      </c>
      <c r="L128" s="96">
        <v>0</v>
      </c>
      <c r="M128" s="94">
        <v>0</v>
      </c>
      <c r="N128" s="94">
        <v>0</v>
      </c>
      <c r="O128" s="94">
        <v>0</v>
      </c>
      <c r="P128" s="94">
        <v>11</v>
      </c>
      <c r="Q128" s="94">
        <v>0</v>
      </c>
      <c r="R128" s="94">
        <v>0</v>
      </c>
      <c r="S128" s="94">
        <v>0</v>
      </c>
      <c r="T128" s="94">
        <v>0</v>
      </c>
      <c r="U128" s="68"/>
      <c r="V128" s="19"/>
    </row>
    <row r="129" spans="1:22" x14ac:dyDescent="0.35">
      <c r="A129" s="93" t="s">
        <v>120</v>
      </c>
      <c r="B129" s="93" t="s">
        <v>345</v>
      </c>
      <c r="C129" s="93" t="s">
        <v>346</v>
      </c>
      <c r="D129" s="94">
        <v>23</v>
      </c>
      <c r="E129" s="95">
        <v>0.91304347826086951</v>
      </c>
      <c r="F129" s="95">
        <v>8.6956521739130432E-2</v>
      </c>
      <c r="G129" s="96">
        <v>18</v>
      </c>
      <c r="H129" s="96">
        <v>3</v>
      </c>
      <c r="I129" s="96">
        <v>0</v>
      </c>
      <c r="J129" s="96">
        <v>1</v>
      </c>
      <c r="K129" s="96">
        <v>1</v>
      </c>
      <c r="L129" s="96">
        <v>0</v>
      </c>
      <c r="M129" s="94">
        <v>22</v>
      </c>
      <c r="N129" s="94">
        <v>0</v>
      </c>
      <c r="O129" s="94">
        <v>0</v>
      </c>
      <c r="P129" s="94">
        <v>0</v>
      </c>
      <c r="Q129" s="94">
        <v>0</v>
      </c>
      <c r="R129" s="94">
        <v>0</v>
      </c>
      <c r="S129" s="94">
        <v>0</v>
      </c>
      <c r="T129" s="94">
        <v>1</v>
      </c>
      <c r="U129" s="68"/>
      <c r="V129" s="19"/>
    </row>
    <row r="130" spans="1:22" x14ac:dyDescent="0.35">
      <c r="A130" s="98" t="s">
        <v>120</v>
      </c>
      <c r="B130" s="98" t="s">
        <v>337</v>
      </c>
      <c r="C130" s="98" t="s">
        <v>338</v>
      </c>
      <c r="D130" s="99">
        <v>37</v>
      </c>
      <c r="E130" s="100">
        <v>0.97297297297297303</v>
      </c>
      <c r="F130" s="100">
        <v>0</v>
      </c>
      <c r="G130" s="101">
        <v>34</v>
      </c>
      <c r="H130" s="101">
        <v>2</v>
      </c>
      <c r="I130" s="101">
        <v>1</v>
      </c>
      <c r="J130" s="101">
        <v>0</v>
      </c>
      <c r="K130" s="101">
        <v>0</v>
      </c>
      <c r="L130" s="101">
        <v>0</v>
      </c>
      <c r="M130" s="99">
        <v>37</v>
      </c>
      <c r="N130" s="99">
        <v>0</v>
      </c>
      <c r="O130" s="99">
        <v>0</v>
      </c>
      <c r="P130" s="99">
        <v>0</v>
      </c>
      <c r="Q130" s="99">
        <v>0</v>
      </c>
      <c r="R130" s="99">
        <v>0</v>
      </c>
      <c r="S130" s="99">
        <v>0</v>
      </c>
      <c r="T130" s="99">
        <v>0</v>
      </c>
      <c r="U130" s="68"/>
      <c r="V130" s="19"/>
    </row>
    <row r="131" spans="1:22" x14ac:dyDescent="0.35">
      <c r="A131" s="68"/>
      <c r="B131" s="68"/>
      <c r="C131" s="68"/>
      <c r="D131" s="68"/>
      <c r="E131" s="68"/>
      <c r="F131" s="68"/>
      <c r="G131" s="68"/>
      <c r="H131" s="68"/>
      <c r="I131" s="68"/>
      <c r="J131" s="68"/>
      <c r="K131" s="68"/>
      <c r="L131" s="68"/>
      <c r="M131" s="68"/>
      <c r="N131" s="68"/>
      <c r="O131" s="68"/>
      <c r="P131" s="68"/>
      <c r="Q131" s="68"/>
      <c r="R131" s="68"/>
      <c r="S131" s="68"/>
      <c r="T131" s="68"/>
      <c r="U131" s="68"/>
      <c r="V131" s="19"/>
    </row>
    <row r="132" spans="1:22" x14ac:dyDescent="0.35">
      <c r="A132" s="68"/>
      <c r="B132" s="68"/>
      <c r="C132" s="68"/>
      <c r="D132" s="68"/>
      <c r="E132" s="68"/>
      <c r="F132" s="68"/>
      <c r="G132" s="68"/>
      <c r="H132" s="68"/>
      <c r="I132" s="68"/>
      <c r="J132" s="68"/>
      <c r="K132" s="68"/>
      <c r="L132" s="68"/>
      <c r="M132" s="68"/>
      <c r="N132" s="68"/>
      <c r="O132" s="68"/>
      <c r="P132" s="68"/>
      <c r="Q132" s="68"/>
      <c r="R132" s="68"/>
      <c r="S132" s="68"/>
      <c r="T132" s="68"/>
      <c r="U132" s="68"/>
      <c r="V132" s="19"/>
    </row>
    <row r="133" spans="1:22" x14ac:dyDescent="0.35">
      <c r="A133" s="68"/>
      <c r="B133" s="68"/>
      <c r="C133" s="68"/>
      <c r="D133" s="68"/>
      <c r="E133" s="68"/>
      <c r="F133" s="68"/>
      <c r="G133" s="68"/>
      <c r="H133" s="68"/>
      <c r="I133" s="68"/>
      <c r="J133" s="68"/>
      <c r="K133" s="68"/>
      <c r="L133" s="68"/>
      <c r="M133" s="68"/>
      <c r="N133" s="68"/>
      <c r="O133" s="68"/>
      <c r="P133" s="68"/>
      <c r="Q133" s="68"/>
      <c r="R133" s="68"/>
      <c r="S133" s="68"/>
      <c r="T133" s="68"/>
      <c r="U133" s="68"/>
      <c r="V133" s="19"/>
    </row>
    <row r="134" spans="1:22" x14ac:dyDescent="0.35">
      <c r="A134" s="68"/>
      <c r="B134" s="68"/>
      <c r="C134" s="68"/>
      <c r="D134" s="68"/>
      <c r="E134" s="68"/>
      <c r="F134" s="68"/>
      <c r="G134" s="68"/>
      <c r="H134" s="68"/>
      <c r="I134" s="68"/>
      <c r="J134" s="68"/>
      <c r="K134" s="68"/>
      <c r="L134" s="68"/>
      <c r="M134" s="68"/>
      <c r="N134" s="68"/>
      <c r="O134" s="68"/>
      <c r="P134" s="68"/>
      <c r="Q134" s="68"/>
      <c r="R134" s="68"/>
      <c r="S134" s="68"/>
      <c r="T134" s="68"/>
      <c r="U134" s="68"/>
      <c r="V134" s="19"/>
    </row>
    <row r="135" spans="1:22" x14ac:dyDescent="0.35">
      <c r="A135" s="68"/>
      <c r="B135" s="68"/>
      <c r="C135" s="68"/>
      <c r="D135" s="68"/>
      <c r="E135" s="68"/>
      <c r="F135" s="68"/>
      <c r="G135" s="68"/>
      <c r="H135" s="68"/>
      <c r="I135" s="68"/>
      <c r="J135" s="68"/>
      <c r="K135" s="68"/>
      <c r="L135" s="68"/>
      <c r="M135" s="68"/>
      <c r="N135" s="68"/>
      <c r="O135" s="68"/>
      <c r="P135" s="68"/>
      <c r="Q135" s="68"/>
      <c r="R135" s="68"/>
      <c r="S135" s="68"/>
      <c r="T135" s="68"/>
      <c r="U135" s="68"/>
      <c r="V135" s="19"/>
    </row>
    <row r="136" spans="1:22" x14ac:dyDescent="0.35">
      <c r="A136" s="68"/>
      <c r="B136" s="68"/>
      <c r="C136" s="68"/>
      <c r="D136" s="68"/>
      <c r="E136" s="68"/>
      <c r="F136" s="68"/>
      <c r="G136" s="68"/>
      <c r="H136" s="68"/>
      <c r="I136" s="68"/>
      <c r="J136" s="68"/>
      <c r="K136" s="68"/>
      <c r="L136" s="68"/>
      <c r="M136" s="68"/>
      <c r="N136" s="68"/>
      <c r="O136" s="68"/>
      <c r="P136" s="68"/>
      <c r="Q136" s="68"/>
      <c r="R136" s="68"/>
      <c r="S136" s="68"/>
      <c r="T136" s="68"/>
      <c r="U136" s="68"/>
      <c r="V136" s="19"/>
    </row>
    <row r="137" spans="1:22" x14ac:dyDescent="0.35">
      <c r="A137" s="68"/>
      <c r="B137" s="68"/>
      <c r="C137" s="68"/>
      <c r="D137" s="68"/>
      <c r="E137" s="68"/>
      <c r="F137" s="68"/>
      <c r="G137" s="68"/>
      <c r="H137" s="68"/>
      <c r="I137" s="68"/>
      <c r="J137" s="68"/>
      <c r="K137" s="68"/>
      <c r="L137" s="68"/>
      <c r="M137" s="68"/>
      <c r="N137" s="68"/>
      <c r="O137" s="68"/>
      <c r="P137" s="68"/>
      <c r="Q137" s="68"/>
      <c r="R137" s="68"/>
      <c r="S137" s="68"/>
      <c r="T137" s="68"/>
      <c r="U137" s="68"/>
      <c r="V137" s="19"/>
    </row>
    <row r="138" spans="1:22" x14ac:dyDescent="0.35">
      <c r="A138" s="68"/>
      <c r="B138" s="68"/>
      <c r="C138" s="68"/>
      <c r="D138" s="68"/>
      <c r="E138" s="68"/>
      <c r="F138" s="68"/>
      <c r="G138" s="68"/>
      <c r="H138" s="68"/>
      <c r="I138" s="68"/>
      <c r="J138" s="68"/>
      <c r="K138" s="68"/>
      <c r="L138" s="68"/>
      <c r="M138" s="68"/>
      <c r="N138" s="68"/>
      <c r="O138" s="68"/>
      <c r="P138" s="68"/>
      <c r="Q138" s="68"/>
      <c r="R138" s="68"/>
      <c r="S138" s="68"/>
      <c r="T138" s="68"/>
      <c r="U138" s="68"/>
      <c r="V138" s="19"/>
    </row>
    <row r="139" spans="1:22" x14ac:dyDescent="0.35">
      <c r="A139" s="68"/>
      <c r="B139" s="68"/>
      <c r="C139" s="68"/>
      <c r="D139" s="68"/>
      <c r="E139" s="68"/>
      <c r="F139" s="68"/>
      <c r="G139" s="68"/>
      <c r="H139" s="68"/>
      <c r="I139" s="68"/>
      <c r="J139" s="68"/>
      <c r="K139" s="68"/>
      <c r="L139" s="68"/>
      <c r="M139" s="68"/>
      <c r="N139" s="68"/>
      <c r="O139" s="68"/>
      <c r="P139" s="68"/>
      <c r="Q139" s="68"/>
      <c r="R139" s="68"/>
      <c r="S139" s="68"/>
      <c r="T139" s="68"/>
      <c r="U139" s="68"/>
      <c r="V139" s="19"/>
    </row>
    <row r="140" spans="1:22" x14ac:dyDescent="0.35">
      <c r="A140" s="68"/>
      <c r="B140" s="68"/>
      <c r="C140" s="68"/>
      <c r="D140" s="68"/>
      <c r="E140" s="68"/>
      <c r="F140" s="68"/>
      <c r="G140" s="68"/>
      <c r="H140" s="68"/>
      <c r="I140" s="68"/>
      <c r="J140" s="68"/>
      <c r="K140" s="68"/>
      <c r="L140" s="68"/>
      <c r="M140" s="68"/>
      <c r="N140" s="68"/>
      <c r="O140" s="68"/>
      <c r="P140" s="68"/>
      <c r="Q140" s="68"/>
      <c r="R140" s="68"/>
      <c r="S140" s="68"/>
      <c r="T140" s="68"/>
      <c r="U140" s="68"/>
      <c r="V140" s="19"/>
    </row>
    <row r="141" spans="1:22" x14ac:dyDescent="0.35">
      <c r="A141" s="68"/>
      <c r="B141" s="68"/>
      <c r="C141" s="68"/>
      <c r="D141" s="68"/>
      <c r="E141" s="68"/>
      <c r="F141" s="68"/>
      <c r="G141" s="68"/>
      <c r="H141" s="68"/>
      <c r="I141" s="68"/>
      <c r="J141" s="68"/>
      <c r="K141" s="68"/>
      <c r="L141" s="68"/>
      <c r="M141" s="68"/>
      <c r="N141" s="68"/>
      <c r="O141" s="68"/>
      <c r="P141" s="68"/>
      <c r="Q141" s="68"/>
      <c r="R141" s="68"/>
      <c r="S141" s="68"/>
      <c r="T141" s="68"/>
      <c r="U141" s="68"/>
      <c r="V141" s="19"/>
    </row>
    <row r="142" spans="1:22" x14ac:dyDescent="0.35">
      <c r="A142" s="68"/>
      <c r="B142" s="68"/>
      <c r="C142" s="68"/>
      <c r="D142" s="68"/>
      <c r="E142" s="68"/>
      <c r="F142" s="68"/>
      <c r="G142" s="68"/>
      <c r="H142" s="68"/>
      <c r="I142" s="68"/>
      <c r="J142" s="68"/>
      <c r="K142" s="68"/>
      <c r="L142" s="68"/>
      <c r="M142" s="68"/>
      <c r="N142" s="68"/>
      <c r="O142" s="68"/>
      <c r="P142" s="68"/>
      <c r="Q142" s="68"/>
      <c r="R142" s="68"/>
      <c r="S142" s="68"/>
      <c r="T142" s="68"/>
      <c r="U142" s="68"/>
      <c r="V142" s="19"/>
    </row>
    <row r="143" spans="1:22" x14ac:dyDescent="0.35">
      <c r="A143" s="68"/>
      <c r="B143" s="68"/>
      <c r="C143" s="68"/>
      <c r="D143" s="68"/>
      <c r="E143" s="68"/>
      <c r="F143" s="68"/>
      <c r="G143" s="68"/>
      <c r="H143" s="68"/>
      <c r="I143" s="68"/>
      <c r="J143" s="68"/>
      <c r="K143" s="68"/>
      <c r="L143" s="68"/>
      <c r="M143" s="68"/>
      <c r="N143" s="68"/>
      <c r="O143" s="68"/>
      <c r="P143" s="68"/>
      <c r="Q143" s="68"/>
      <c r="R143" s="68"/>
      <c r="S143" s="68"/>
      <c r="T143" s="68"/>
      <c r="U143" s="68"/>
      <c r="V143" s="19"/>
    </row>
    <row r="144" spans="1:22" x14ac:dyDescent="0.35">
      <c r="A144" s="68"/>
      <c r="B144" s="68"/>
      <c r="C144" s="68"/>
      <c r="D144" s="68"/>
      <c r="E144" s="68"/>
      <c r="F144" s="68"/>
      <c r="G144" s="68"/>
      <c r="H144" s="68"/>
      <c r="I144" s="68"/>
      <c r="J144" s="68"/>
      <c r="K144" s="68"/>
      <c r="L144" s="68"/>
      <c r="M144" s="68"/>
      <c r="N144" s="68"/>
      <c r="O144" s="68"/>
      <c r="P144" s="68"/>
      <c r="Q144" s="68"/>
      <c r="R144" s="68"/>
      <c r="S144" s="68"/>
      <c r="T144" s="68"/>
      <c r="U144" s="68"/>
      <c r="V144" s="19"/>
    </row>
    <row r="145" spans="1:22" x14ac:dyDescent="0.35">
      <c r="A145" s="68"/>
      <c r="B145" s="68"/>
      <c r="C145" s="68"/>
      <c r="D145" s="68"/>
      <c r="E145" s="68"/>
      <c r="F145" s="68"/>
      <c r="G145" s="68"/>
      <c r="H145" s="68"/>
      <c r="I145" s="68"/>
      <c r="J145" s="68"/>
      <c r="K145" s="68"/>
      <c r="L145" s="68"/>
      <c r="M145" s="68"/>
      <c r="N145" s="68"/>
      <c r="O145" s="68"/>
      <c r="P145" s="68"/>
      <c r="Q145" s="68"/>
      <c r="R145" s="68"/>
      <c r="S145" s="68"/>
      <c r="T145" s="68"/>
      <c r="U145" s="68"/>
      <c r="V145" s="19"/>
    </row>
    <row r="146" spans="1:22" x14ac:dyDescent="0.35">
      <c r="A146" s="68"/>
      <c r="B146" s="68"/>
      <c r="C146" s="68"/>
      <c r="D146" s="68"/>
      <c r="E146" s="68"/>
      <c r="F146" s="68"/>
      <c r="G146" s="68"/>
      <c r="H146" s="68"/>
      <c r="I146" s="68"/>
      <c r="J146" s="68"/>
      <c r="K146" s="68"/>
      <c r="L146" s="68"/>
      <c r="M146" s="68"/>
      <c r="N146" s="68"/>
      <c r="O146" s="68"/>
      <c r="P146" s="68"/>
      <c r="Q146" s="68"/>
      <c r="R146" s="68"/>
      <c r="S146" s="68"/>
      <c r="T146" s="68"/>
      <c r="U146" s="68"/>
      <c r="V146" s="19"/>
    </row>
    <row r="147" spans="1:22" x14ac:dyDescent="0.35">
      <c r="A147" s="68"/>
      <c r="B147" s="68"/>
      <c r="C147" s="68"/>
      <c r="D147" s="68"/>
      <c r="E147" s="68"/>
      <c r="F147" s="68"/>
      <c r="G147" s="68"/>
      <c r="H147" s="68"/>
      <c r="I147" s="68"/>
      <c r="J147" s="68"/>
      <c r="K147" s="68"/>
      <c r="L147" s="68"/>
      <c r="M147" s="68"/>
      <c r="N147" s="68"/>
      <c r="O147" s="68"/>
      <c r="P147" s="68"/>
      <c r="Q147" s="68"/>
      <c r="R147" s="68"/>
      <c r="S147" s="68"/>
      <c r="T147" s="68"/>
      <c r="U147" s="68"/>
      <c r="V147" s="19"/>
    </row>
    <row r="148" spans="1:22" x14ac:dyDescent="0.35">
      <c r="A148" s="68"/>
      <c r="B148" s="68"/>
      <c r="C148" s="68"/>
      <c r="D148" s="68"/>
      <c r="E148" s="68"/>
      <c r="F148" s="68"/>
      <c r="G148" s="68"/>
      <c r="H148" s="68"/>
      <c r="I148" s="68"/>
      <c r="J148" s="68"/>
      <c r="K148" s="68"/>
      <c r="L148" s="68"/>
      <c r="M148" s="68"/>
      <c r="N148" s="68"/>
      <c r="O148" s="68"/>
      <c r="P148" s="68"/>
      <c r="Q148" s="68"/>
      <c r="R148" s="68"/>
      <c r="S148" s="68"/>
      <c r="T148" s="68"/>
      <c r="U148" s="68"/>
      <c r="V148" s="19"/>
    </row>
    <row r="149" spans="1:22" x14ac:dyDescent="0.35">
      <c r="A149" s="68"/>
      <c r="B149" s="68"/>
      <c r="C149" s="68"/>
      <c r="D149" s="68"/>
      <c r="E149" s="68"/>
      <c r="F149" s="68"/>
      <c r="G149" s="68"/>
      <c r="H149" s="68"/>
      <c r="I149" s="68"/>
      <c r="J149" s="68"/>
      <c r="K149" s="68"/>
      <c r="L149" s="68"/>
      <c r="M149" s="68"/>
      <c r="N149" s="68"/>
      <c r="O149" s="68"/>
      <c r="P149" s="68"/>
      <c r="Q149" s="68"/>
      <c r="R149" s="68"/>
      <c r="S149" s="68"/>
      <c r="T149" s="68"/>
      <c r="U149" s="68"/>
      <c r="V149" s="19"/>
    </row>
    <row r="150" spans="1:22" x14ac:dyDescent="0.35">
      <c r="A150" s="19"/>
      <c r="B150" s="19"/>
      <c r="C150" s="19"/>
      <c r="D150" s="19"/>
      <c r="E150" s="19"/>
      <c r="F150" s="19"/>
      <c r="G150" s="19"/>
      <c r="H150" s="19"/>
      <c r="I150" s="19"/>
      <c r="J150" s="19"/>
      <c r="K150" s="19"/>
      <c r="L150" s="19"/>
      <c r="M150" s="19"/>
      <c r="N150" s="19"/>
      <c r="O150" s="19"/>
      <c r="P150" s="19"/>
      <c r="Q150" s="19"/>
      <c r="R150" s="19"/>
      <c r="S150" s="19"/>
      <c r="T150" s="19"/>
      <c r="U150" s="19"/>
      <c r="V150" s="19"/>
    </row>
    <row r="151" spans="1:22" x14ac:dyDescent="0.35">
      <c r="A151" s="19"/>
      <c r="B151" s="19"/>
      <c r="C151" s="19"/>
      <c r="D151" s="19"/>
      <c r="E151" s="19"/>
      <c r="F151" s="19"/>
      <c r="G151" s="19"/>
      <c r="H151" s="19"/>
      <c r="I151" s="19"/>
      <c r="J151" s="19"/>
      <c r="K151" s="19"/>
      <c r="L151" s="19"/>
      <c r="M151" s="19"/>
      <c r="N151" s="19"/>
      <c r="O151" s="19"/>
      <c r="P151" s="19"/>
      <c r="Q151" s="19"/>
      <c r="R151" s="19"/>
      <c r="S151" s="19"/>
      <c r="T151" s="19"/>
      <c r="U151" s="19"/>
      <c r="V151" s="19"/>
    </row>
  </sheetData>
  <mergeCells count="8">
    <mergeCell ref="G9:L9"/>
    <mergeCell ref="M9:T9"/>
    <mergeCell ref="A9:A10"/>
    <mergeCell ref="B9:B10"/>
    <mergeCell ref="C9:C10"/>
    <mergeCell ref="D9:D10"/>
    <mergeCell ref="E9:E10"/>
    <mergeCell ref="F9:F10"/>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13313" r:id="rId4" name="Drop Down Trust Code">
              <controlPr defaultSize="0" autoLine="0" autoPict="0" macro="[0]!DropDown">
                <anchor moveWithCells="1">
                  <from>
                    <xdr:col>5</xdr:col>
                    <xdr:colOff>869950</xdr:colOff>
                    <xdr:row>5</xdr:row>
                    <xdr:rowOff>38100</xdr:rowOff>
                  </from>
                  <to>
                    <xdr:col>6</xdr:col>
                    <xdr:colOff>520700</xdr:colOff>
                    <xdr:row>5</xdr:row>
                    <xdr:rowOff>260350</xdr:rowOff>
                  </to>
                </anchor>
              </controlPr>
            </control>
          </mc:Choice>
        </mc:AlternateContent>
        <mc:AlternateContent xmlns:mc="http://schemas.openxmlformats.org/markup-compatibility/2006">
          <mc:Choice Requires="x14">
            <control shapeId="13314" r:id="rId5" name="Drop Down Trust">
              <controlPr defaultSize="0" autoLine="0" autoPict="0" macro="[0]!DropDown">
                <anchor moveWithCells="1">
                  <from>
                    <xdr:col>6</xdr:col>
                    <xdr:colOff>654050</xdr:colOff>
                    <xdr:row>5</xdr:row>
                    <xdr:rowOff>38100</xdr:rowOff>
                  </from>
                  <to>
                    <xdr:col>8</xdr:col>
                    <xdr:colOff>806450</xdr:colOff>
                    <xdr:row>5</xdr:row>
                    <xdr:rowOff>260350</xdr:rowOff>
                  </to>
                </anchor>
              </controlPr>
            </control>
          </mc:Choice>
        </mc:AlternateContent>
        <mc:AlternateContent xmlns:mc="http://schemas.openxmlformats.org/markup-compatibility/2006">
          <mc:Choice Requires="x14">
            <control shapeId="13315" r:id="rId6" name="Drop Down Sort">
              <controlPr defaultSize="0" autoLine="0" autoPict="0">
                <anchor moveWithCells="1">
                  <from>
                    <xdr:col>2</xdr:col>
                    <xdr:colOff>520700</xdr:colOff>
                    <xdr:row>4</xdr:row>
                    <xdr:rowOff>120650</xdr:rowOff>
                  </from>
                  <to>
                    <xdr:col>2</xdr:col>
                    <xdr:colOff>2501900</xdr:colOff>
                    <xdr:row>5</xdr:row>
                    <xdr:rowOff>107950</xdr:rowOff>
                  </to>
                </anchor>
              </controlPr>
            </control>
          </mc:Choice>
        </mc:AlternateContent>
        <mc:AlternateContent xmlns:mc="http://schemas.openxmlformats.org/markup-compatibility/2006">
          <mc:Choice Requires="x14">
            <control shapeId="13316" r:id="rId7" name="sort">
              <controlPr defaultSize="0" autoFill="0" autoPict="0" macro="[0]!SheetSort">
                <anchor moveWithCells="1" sizeWithCells="1">
                  <from>
                    <xdr:col>2</xdr:col>
                    <xdr:colOff>2654300</xdr:colOff>
                    <xdr:row>5</xdr:row>
                    <xdr:rowOff>6350</xdr:rowOff>
                  </from>
                  <to>
                    <xdr:col>3</xdr:col>
                    <xdr:colOff>139700</xdr:colOff>
                    <xdr:row>5</xdr:row>
                    <xdr:rowOff>266700</xdr:rowOff>
                  </to>
                </anchor>
              </controlPr>
            </control>
          </mc:Choice>
        </mc:AlternateContent>
        <mc:AlternateContent xmlns:mc="http://schemas.openxmlformats.org/markup-compatibility/2006">
          <mc:Choice Requires="x14">
            <control shapeId="13317" r:id="rId8" name="filterform">
              <controlPr defaultSize="0" autoFill="0" autoPict="0" macro="[0]!FilterButton">
                <anchor moveWithCells="1" sizeWithCells="1">
                  <from>
                    <xdr:col>8</xdr:col>
                    <xdr:colOff>1054100</xdr:colOff>
                    <xdr:row>4</xdr:row>
                    <xdr:rowOff>120650</xdr:rowOff>
                  </from>
                  <to>
                    <xdr:col>9</xdr:col>
                    <xdr:colOff>755650</xdr:colOff>
                    <xdr:row>5</xdr:row>
                    <xdr:rowOff>107950</xdr:rowOff>
                  </to>
                </anchor>
              </controlPr>
            </control>
          </mc:Choice>
        </mc:AlternateContent>
        <mc:AlternateContent xmlns:mc="http://schemas.openxmlformats.org/markup-compatibility/2006">
          <mc:Choice Requires="x14">
            <control shapeId="13318" r:id="rId9" name="Low">
              <controlPr defaultSize="0" autoFill="0" autoLine="0" autoPict="0">
                <anchor moveWithCells="1">
                  <from>
                    <xdr:col>2</xdr:col>
                    <xdr:colOff>520700</xdr:colOff>
                    <xdr:row>5</xdr:row>
                    <xdr:rowOff>152400</xdr:rowOff>
                  </from>
                  <to>
                    <xdr:col>2</xdr:col>
                    <xdr:colOff>1104900</xdr:colOff>
                    <xdr:row>6</xdr:row>
                    <xdr:rowOff>234950</xdr:rowOff>
                  </to>
                </anchor>
              </controlPr>
            </control>
          </mc:Choice>
        </mc:AlternateContent>
        <mc:AlternateContent xmlns:mc="http://schemas.openxmlformats.org/markup-compatibility/2006">
          <mc:Choice Requires="x14">
            <control shapeId="13319" r:id="rId10" name="High">
              <controlPr defaultSize="0" autoFill="0" autoLine="0" autoPict="0">
                <anchor moveWithCells="1">
                  <from>
                    <xdr:col>2</xdr:col>
                    <xdr:colOff>1447800</xdr:colOff>
                    <xdr:row>5</xdr:row>
                    <xdr:rowOff>152400</xdr:rowOff>
                  </from>
                  <to>
                    <xdr:col>2</xdr:col>
                    <xdr:colOff>2197100</xdr:colOff>
                    <xdr:row>6</xdr:row>
                    <xdr:rowOff>234950</xdr:rowOff>
                  </to>
                </anchor>
              </controlPr>
            </control>
          </mc:Choice>
        </mc:AlternateContent>
        <mc:AlternateContent xmlns:mc="http://schemas.openxmlformats.org/markup-compatibility/2006">
          <mc:Choice Requires="x14">
            <control shapeId="13320" r:id="rId11" name="Drop Down RG Code">
              <controlPr defaultSize="0" autoLine="0" autoPict="0" macro="[0]!DropDown">
                <anchor moveWithCells="1">
                  <from>
                    <xdr:col>5</xdr:col>
                    <xdr:colOff>869950</xdr:colOff>
                    <xdr:row>4</xdr:row>
                    <xdr:rowOff>44450</xdr:rowOff>
                  </from>
                  <to>
                    <xdr:col>6</xdr:col>
                    <xdr:colOff>520700</xdr:colOff>
                    <xdr:row>4</xdr:row>
                    <xdr:rowOff>266700</xdr:rowOff>
                  </to>
                </anchor>
              </controlPr>
            </control>
          </mc:Choice>
        </mc:AlternateContent>
        <mc:AlternateContent xmlns:mc="http://schemas.openxmlformats.org/markup-compatibility/2006">
          <mc:Choice Requires="x14">
            <control shapeId="13321" r:id="rId12" name="Drop Down RG">
              <controlPr defaultSize="0" autoLine="0" autoPict="0" macro="[0]!DropDown">
                <anchor moveWithCells="1">
                  <from>
                    <xdr:col>6</xdr:col>
                    <xdr:colOff>654050</xdr:colOff>
                    <xdr:row>4</xdr:row>
                    <xdr:rowOff>44450</xdr:rowOff>
                  </from>
                  <to>
                    <xdr:col>8</xdr:col>
                    <xdr:colOff>806450</xdr:colOff>
                    <xdr:row>4</xdr:row>
                    <xdr:rowOff>266700</xdr:rowOff>
                  </to>
                </anchor>
              </controlPr>
            </control>
          </mc:Choice>
        </mc:AlternateContent>
        <mc:AlternateContent xmlns:mc="http://schemas.openxmlformats.org/markup-compatibility/2006">
          <mc:Choice Requires="x14">
            <control shapeId="13322" r:id="rId13" name="Antenatal">
              <controlPr defaultSize="0" print="0" autoFill="0" autoPict="0" macro="[0]!Trusts1">
                <anchor moveWithCells="1">
                  <from>
                    <xdr:col>2</xdr:col>
                    <xdr:colOff>2025650</xdr:colOff>
                    <xdr:row>1</xdr:row>
                    <xdr:rowOff>76200</xdr:rowOff>
                  </from>
                  <to>
                    <xdr:col>3</xdr:col>
                    <xdr:colOff>234950</xdr:colOff>
                    <xdr:row>2</xdr:row>
                    <xdr:rowOff>234950</xdr:rowOff>
                  </to>
                </anchor>
              </controlPr>
            </control>
          </mc:Choice>
        </mc:AlternateContent>
        <mc:AlternateContent xmlns:mc="http://schemas.openxmlformats.org/markup-compatibility/2006">
          <mc:Choice Requires="x14">
            <control shapeId="13323" r:id="rId14" name="PostnatalWard">
              <controlPr defaultSize="0" print="0" autoFill="0" autoPict="0" macro="[0]!Trusts3">
                <anchor moveWithCells="1">
                  <from>
                    <xdr:col>2</xdr:col>
                    <xdr:colOff>2025650</xdr:colOff>
                    <xdr:row>2</xdr:row>
                    <xdr:rowOff>311150</xdr:rowOff>
                  </from>
                  <to>
                    <xdr:col>3</xdr:col>
                    <xdr:colOff>234950</xdr:colOff>
                    <xdr:row>3</xdr:row>
                    <xdr:rowOff>0</xdr:rowOff>
                  </to>
                </anchor>
              </controlPr>
            </control>
          </mc:Choice>
        </mc:AlternateContent>
        <mc:AlternateContent xmlns:mc="http://schemas.openxmlformats.org/markup-compatibility/2006">
          <mc:Choice Requires="x14">
            <control shapeId="13324" r:id="rId15" name="Birth">
              <controlPr defaultSize="0" print="0" autoFill="0" autoPict="0" macro="[0]!Trusts2">
                <anchor moveWithCells="1">
                  <from>
                    <xdr:col>3</xdr:col>
                    <xdr:colOff>336550</xdr:colOff>
                    <xdr:row>1</xdr:row>
                    <xdr:rowOff>76200</xdr:rowOff>
                  </from>
                  <to>
                    <xdr:col>4</xdr:col>
                    <xdr:colOff>1016000</xdr:colOff>
                    <xdr:row>2</xdr:row>
                    <xdr:rowOff>234950</xdr:rowOff>
                  </to>
                </anchor>
              </controlPr>
            </control>
          </mc:Choice>
        </mc:AlternateContent>
        <mc:AlternateContent xmlns:mc="http://schemas.openxmlformats.org/markup-compatibility/2006">
          <mc:Choice Requires="x14">
            <control shapeId="13325" r:id="rId16" name="PostnatalComm">
              <controlPr defaultSize="0" print="0" autoFill="0" autoPict="0" macro="[0]!Trusts4">
                <anchor moveWithCells="1">
                  <from>
                    <xdr:col>3</xdr:col>
                    <xdr:colOff>336550</xdr:colOff>
                    <xdr:row>2</xdr:row>
                    <xdr:rowOff>311150</xdr:rowOff>
                  </from>
                  <to>
                    <xdr:col>4</xdr:col>
                    <xdr:colOff>1016000</xdr:colOff>
                    <xdr:row>3</xdr:row>
                    <xdr:rowOff>0</xdr:rowOff>
                  </to>
                </anchor>
              </controlPr>
            </control>
          </mc:Choice>
        </mc:AlternateContent>
        <mc:AlternateContent xmlns:mc="http://schemas.openxmlformats.org/markup-compatibility/2006">
          <mc:Choice Requires="x14">
            <control shapeId="13326" r:id="rId17" name="Regionlo">
              <controlPr defaultSize="0" print="0" autoFill="0" autoPict="0" macro="[0]!Regionlo4">
                <anchor moveWithCells="1" sizeWithCells="1">
                  <from>
                    <xdr:col>6</xdr:col>
                    <xdr:colOff>1035050</xdr:colOff>
                    <xdr:row>1</xdr:row>
                    <xdr:rowOff>44450</xdr:rowOff>
                  </from>
                  <to>
                    <xdr:col>7</xdr:col>
                    <xdr:colOff>863600</xdr:colOff>
                    <xdr:row>2</xdr:row>
                    <xdr:rowOff>381000</xdr:rowOff>
                  </to>
                </anchor>
              </controlPr>
            </control>
          </mc:Choice>
        </mc:AlternateContent>
        <mc:AlternateContent xmlns:mc="http://schemas.openxmlformats.org/markup-compatibility/2006">
          <mc:Choice Requires="x14">
            <control shapeId="13327" r:id="rId18" name="Trusts">
              <controlPr defaultSize="0" print="0" autoFill="0" autoPict="0" macro="[0]!Trusts4">
                <anchor moveWithCells="1" sizeWithCells="1">
                  <from>
                    <xdr:col>7</xdr:col>
                    <xdr:colOff>1066800</xdr:colOff>
                    <xdr:row>1</xdr:row>
                    <xdr:rowOff>44450</xdr:rowOff>
                  </from>
                  <to>
                    <xdr:col>8</xdr:col>
                    <xdr:colOff>825500</xdr:colOff>
                    <xdr:row>2</xdr:row>
                    <xdr:rowOff>381000</xdr:rowOff>
                  </to>
                </anchor>
              </controlPr>
            </control>
          </mc:Choice>
        </mc:AlternateContent>
        <mc:AlternateContent xmlns:mc="http://schemas.openxmlformats.org/markup-compatibility/2006">
          <mc:Choice Requires="x14">
            <control shapeId="13328" r:id="rId19" name="ViewNotes">
              <controlPr defaultSize="0" print="0" autoFill="0" autoPict="0" macro="[0]!NotesClick">
                <anchor moveWithCells="1">
                  <from>
                    <xdr:col>1</xdr:col>
                    <xdr:colOff>146050</xdr:colOff>
                    <xdr:row>2</xdr:row>
                    <xdr:rowOff>0</xdr:rowOff>
                  </from>
                  <to>
                    <xdr:col>2</xdr:col>
                    <xdr:colOff>679450</xdr:colOff>
                    <xdr:row>2</xdr:row>
                    <xdr:rowOff>260350</xdr:rowOff>
                  </to>
                </anchor>
              </controlPr>
            </control>
          </mc:Choice>
        </mc:AlternateContent>
        <mc:AlternateContent xmlns:mc="http://schemas.openxmlformats.org/markup-compatibility/2006">
          <mc:Choice Requires="x14">
            <control shapeId="13329" r:id="rId20" name="Summary">
              <controlPr defaultSize="0" print="0" autoFill="0" autoPict="0" macro="[0]!summarysheet">
                <anchor moveWithCells="1">
                  <from>
                    <xdr:col>1</xdr:col>
                    <xdr:colOff>146050</xdr:colOff>
                    <xdr:row>2</xdr:row>
                    <xdr:rowOff>304800</xdr:rowOff>
                  </from>
                  <to>
                    <xdr:col>2</xdr:col>
                    <xdr:colOff>679450</xdr:colOff>
                    <xdr:row>2</xdr:row>
                    <xdr:rowOff>565150</xdr:rowOff>
                  </to>
                </anchor>
              </controlPr>
            </control>
          </mc:Choice>
        </mc:AlternateContent>
        <mc:AlternateContent xmlns:mc="http://schemas.openxmlformats.org/markup-compatibility/2006">
          <mc:Choice Requires="x14">
            <control shapeId="13330" r:id="rId21" name="Reset">
              <controlPr defaultSize="0" autoFill="0" autoPict="0" macro="[0]!ViewAllData">
                <anchor moveWithCells="1" sizeWithCells="1">
                  <from>
                    <xdr:col>8</xdr:col>
                    <xdr:colOff>1054100</xdr:colOff>
                    <xdr:row>5</xdr:row>
                    <xdr:rowOff>190500</xdr:rowOff>
                  </from>
                  <to>
                    <xdr:col>9</xdr:col>
                    <xdr:colOff>755650</xdr:colOff>
                    <xdr:row>6</xdr:row>
                    <xdr:rowOff>177800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EC6A42-4292-42BB-AC6F-6640A3DAFCF5}">
  <sheetPr codeName="Sheet32">
    <tabColor theme="3" tint="0.59999389629810485"/>
  </sheetPr>
  <dimension ref="A1:AG183"/>
  <sheetViews>
    <sheetView workbookViewId="0"/>
  </sheetViews>
  <sheetFormatPr defaultColWidth="9.08984375" defaultRowHeight="14.5" x14ac:dyDescent="0.35"/>
  <cols>
    <col min="1" max="1" width="12.54296875" bestFit="1" customWidth="1"/>
    <col min="3" max="4" width="12.54296875" bestFit="1" customWidth="1"/>
    <col min="5" max="6" width="6.36328125" bestFit="1" customWidth="1"/>
    <col min="7" max="8" width="5.36328125" bestFit="1" customWidth="1"/>
    <col min="10" max="10" width="11.453125" bestFit="1" customWidth="1"/>
    <col min="14" max="14" width="21" bestFit="1" customWidth="1"/>
    <col min="17" max="17" width="17.6328125" bestFit="1" customWidth="1"/>
    <col min="20" max="20" width="15.08984375" bestFit="1" customWidth="1"/>
    <col min="26" max="26" width="17.6328125" bestFit="1" customWidth="1"/>
    <col min="29" max="29" width="15.6328125" bestFit="1" customWidth="1"/>
    <col min="34" max="34" width="8.453125" customWidth="1"/>
    <col min="35" max="35" width="12.90625" customWidth="1"/>
    <col min="36" max="36" width="12.6328125" customWidth="1"/>
    <col min="46" max="46" width="11.6328125" customWidth="1"/>
    <col min="57" max="57" width="9.36328125" customWidth="1"/>
    <col min="58" max="58" width="27.36328125" customWidth="1"/>
    <col min="59" max="59" width="9.54296875" customWidth="1"/>
    <col min="63" max="63" width="22.90625" customWidth="1"/>
  </cols>
  <sheetData>
    <row r="1" spans="1:33" x14ac:dyDescent="0.35">
      <c r="A1" s="120"/>
      <c r="B1" s="120" t="s">
        <v>774</v>
      </c>
      <c r="C1" s="120" t="s">
        <v>775</v>
      </c>
      <c r="D1" s="120" t="s">
        <v>775</v>
      </c>
      <c r="E1" s="120" t="s">
        <v>776</v>
      </c>
      <c r="F1" s="120" t="s">
        <v>776</v>
      </c>
      <c r="G1" s="120" t="s">
        <v>777</v>
      </c>
      <c r="H1" s="120" t="s">
        <v>777</v>
      </c>
      <c r="J1" s="121" t="s">
        <v>778</v>
      </c>
      <c r="K1" t="s">
        <v>779</v>
      </c>
      <c r="L1" t="s">
        <v>779</v>
      </c>
      <c r="M1" t="s">
        <v>779</v>
      </c>
      <c r="N1" s="121" t="s">
        <v>780</v>
      </c>
      <c r="O1" t="s">
        <v>781</v>
      </c>
      <c r="P1" t="s">
        <v>782</v>
      </c>
      <c r="Q1" s="121" t="s">
        <v>783</v>
      </c>
      <c r="R1" t="s">
        <v>781</v>
      </c>
      <c r="S1" t="s">
        <v>782</v>
      </c>
      <c r="T1" s="121" t="s">
        <v>784</v>
      </c>
      <c r="U1" t="s">
        <v>781</v>
      </c>
      <c r="V1" t="s">
        <v>781</v>
      </c>
      <c r="W1" t="s">
        <v>782</v>
      </c>
      <c r="X1" t="s">
        <v>781</v>
      </c>
      <c r="Y1" t="s">
        <v>782</v>
      </c>
      <c r="Z1" s="121" t="s">
        <v>785</v>
      </c>
      <c r="AA1" t="s">
        <v>781</v>
      </c>
      <c r="AB1" t="s">
        <v>782</v>
      </c>
      <c r="AC1" s="121" t="s">
        <v>786</v>
      </c>
      <c r="AD1" t="s">
        <v>781</v>
      </c>
      <c r="AE1" t="s">
        <v>782</v>
      </c>
      <c r="AF1" t="s">
        <v>781</v>
      </c>
      <c r="AG1" t="s">
        <v>782</v>
      </c>
    </row>
    <row r="2" spans="1:33" ht="15" customHeight="1" x14ac:dyDescent="0.35">
      <c r="A2" s="122" t="s">
        <v>775</v>
      </c>
      <c r="B2" s="122">
        <v>1</v>
      </c>
      <c r="C2" s="122">
        <v>1</v>
      </c>
      <c r="D2" s="122">
        <v>1</v>
      </c>
      <c r="E2" s="122" t="s">
        <v>787</v>
      </c>
      <c r="F2" s="122" t="s">
        <v>787</v>
      </c>
      <c r="G2" s="122" t="s">
        <v>787</v>
      </c>
      <c r="H2" s="122" t="s">
        <v>787</v>
      </c>
      <c r="K2" t="s">
        <v>24</v>
      </c>
      <c r="L2" t="s">
        <v>24</v>
      </c>
      <c r="M2" t="s">
        <v>24</v>
      </c>
      <c r="O2" t="s">
        <v>37</v>
      </c>
      <c r="P2" t="s">
        <v>38</v>
      </c>
      <c r="R2" t="s">
        <v>37</v>
      </c>
      <c r="S2" t="s">
        <v>38</v>
      </c>
      <c r="U2" t="s">
        <v>37</v>
      </c>
      <c r="V2" t="s">
        <v>137</v>
      </c>
      <c r="W2" t="s">
        <v>138</v>
      </c>
      <c r="X2" t="s">
        <v>353</v>
      </c>
      <c r="Y2" t="s">
        <v>354</v>
      </c>
      <c r="AA2" t="s">
        <v>247</v>
      </c>
      <c r="AB2" t="s">
        <v>334</v>
      </c>
      <c r="AD2" t="s">
        <v>247</v>
      </c>
      <c r="AE2" t="s">
        <v>334</v>
      </c>
      <c r="AF2" t="s">
        <v>537</v>
      </c>
      <c r="AG2" t="s">
        <v>380</v>
      </c>
    </row>
    <row r="3" spans="1:33" ht="15" customHeight="1" x14ac:dyDescent="0.35">
      <c r="A3" s="122" t="s">
        <v>776</v>
      </c>
      <c r="B3" s="122">
        <v>1</v>
      </c>
      <c r="C3" s="122">
        <v>1</v>
      </c>
      <c r="D3" s="122">
        <v>1</v>
      </c>
      <c r="E3" s="122">
        <v>1</v>
      </c>
      <c r="F3" s="122">
        <v>1</v>
      </c>
      <c r="G3" s="122" t="s">
        <v>787</v>
      </c>
      <c r="H3" s="122" t="s">
        <v>787</v>
      </c>
      <c r="K3" t="s">
        <v>25</v>
      </c>
      <c r="L3" t="s">
        <v>122</v>
      </c>
      <c r="M3" t="s">
        <v>122</v>
      </c>
      <c r="O3" t="s">
        <v>39</v>
      </c>
      <c r="P3" t="s">
        <v>40</v>
      </c>
      <c r="R3" t="s">
        <v>39</v>
      </c>
      <c r="S3" t="s">
        <v>40</v>
      </c>
      <c r="U3" t="s">
        <v>37</v>
      </c>
      <c r="V3" t="s">
        <v>139</v>
      </c>
      <c r="W3" t="s">
        <v>140</v>
      </c>
      <c r="X3" t="s">
        <v>355</v>
      </c>
      <c r="Y3" t="s">
        <v>356</v>
      </c>
      <c r="AA3" t="s">
        <v>171</v>
      </c>
      <c r="AB3" t="s">
        <v>216</v>
      </c>
      <c r="AD3" t="s">
        <v>171</v>
      </c>
      <c r="AE3" t="s">
        <v>216</v>
      </c>
      <c r="AF3" t="s">
        <v>535</v>
      </c>
      <c r="AG3" t="s">
        <v>576</v>
      </c>
    </row>
    <row r="4" spans="1:33" ht="15" customHeight="1" x14ac:dyDescent="0.35">
      <c r="A4" s="122" t="s">
        <v>777</v>
      </c>
      <c r="B4" s="122">
        <v>1</v>
      </c>
      <c r="C4" s="122">
        <v>1</v>
      </c>
      <c r="D4" s="122">
        <v>1</v>
      </c>
      <c r="E4" s="122">
        <v>1</v>
      </c>
      <c r="F4" s="122">
        <v>1</v>
      </c>
      <c r="G4" s="122">
        <v>1</v>
      </c>
      <c r="H4" s="122">
        <v>1</v>
      </c>
      <c r="K4" t="s">
        <v>26</v>
      </c>
      <c r="L4" t="s">
        <v>123</v>
      </c>
      <c r="M4" t="s">
        <v>123</v>
      </c>
      <c r="O4" t="s">
        <v>41</v>
      </c>
      <c r="P4" t="s">
        <v>42</v>
      </c>
      <c r="R4" t="s">
        <v>41</v>
      </c>
      <c r="S4" t="s">
        <v>42</v>
      </c>
      <c r="U4" t="s">
        <v>37</v>
      </c>
      <c r="V4" t="s">
        <v>135</v>
      </c>
      <c r="W4" t="s">
        <v>136</v>
      </c>
      <c r="X4" t="s">
        <v>357</v>
      </c>
      <c r="Y4" t="s">
        <v>358</v>
      </c>
      <c r="AA4" t="s">
        <v>311</v>
      </c>
      <c r="AB4" t="s">
        <v>144</v>
      </c>
      <c r="AD4" t="s">
        <v>311</v>
      </c>
      <c r="AE4" t="s">
        <v>144</v>
      </c>
      <c r="AF4" t="s">
        <v>547</v>
      </c>
      <c r="AG4" t="s">
        <v>698</v>
      </c>
    </row>
    <row r="5" spans="1:33" ht="15" customHeight="1" x14ac:dyDescent="0.35">
      <c r="K5" t="s">
        <v>5</v>
      </c>
      <c r="L5" t="s">
        <v>26</v>
      </c>
      <c r="M5" t="s">
        <v>351</v>
      </c>
      <c r="O5" t="s">
        <v>43</v>
      </c>
      <c r="P5" t="s">
        <v>44</v>
      </c>
      <c r="R5" t="s">
        <v>43</v>
      </c>
      <c r="S5" t="s">
        <v>44</v>
      </c>
      <c r="U5" t="s">
        <v>37</v>
      </c>
      <c r="V5" t="s">
        <v>135</v>
      </c>
      <c r="W5" t="s">
        <v>136</v>
      </c>
      <c r="X5" t="s">
        <v>359</v>
      </c>
      <c r="Y5" t="s">
        <v>360</v>
      </c>
      <c r="AA5" t="s">
        <v>265</v>
      </c>
      <c r="AB5" t="s">
        <v>218</v>
      </c>
      <c r="AD5" t="s">
        <v>265</v>
      </c>
      <c r="AE5" t="s">
        <v>218</v>
      </c>
      <c r="AF5" t="s">
        <v>424</v>
      </c>
      <c r="AG5" t="s">
        <v>678</v>
      </c>
    </row>
    <row r="6" spans="1:33" ht="15" customHeight="1" x14ac:dyDescent="0.35">
      <c r="K6" t="s">
        <v>6</v>
      </c>
      <c r="L6" t="s">
        <v>5</v>
      </c>
      <c r="M6" t="s">
        <v>352</v>
      </c>
      <c r="O6" t="s">
        <v>45</v>
      </c>
      <c r="P6" t="s">
        <v>46</v>
      </c>
      <c r="R6" t="s">
        <v>45</v>
      </c>
      <c r="S6" t="s">
        <v>46</v>
      </c>
      <c r="U6" t="s">
        <v>37</v>
      </c>
      <c r="V6" t="s">
        <v>133</v>
      </c>
      <c r="W6" t="s">
        <v>134</v>
      </c>
      <c r="X6" t="s">
        <v>361</v>
      </c>
      <c r="Y6" t="s">
        <v>362</v>
      </c>
      <c r="AA6" t="s">
        <v>217</v>
      </c>
      <c r="AB6" t="s">
        <v>156</v>
      </c>
      <c r="AD6" t="s">
        <v>217</v>
      </c>
      <c r="AE6" t="s">
        <v>156</v>
      </c>
      <c r="AF6" t="s">
        <v>422</v>
      </c>
      <c r="AG6" t="s">
        <v>501</v>
      </c>
    </row>
    <row r="7" spans="1:33" ht="15" customHeight="1" x14ac:dyDescent="0.35">
      <c r="K7" t="s">
        <v>28</v>
      </c>
      <c r="L7" t="s">
        <v>6</v>
      </c>
      <c r="M7" t="s">
        <v>26</v>
      </c>
      <c r="O7" t="s">
        <v>47</v>
      </c>
      <c r="P7" t="s">
        <v>48</v>
      </c>
      <c r="R7" t="s">
        <v>47</v>
      </c>
      <c r="S7" t="s">
        <v>48</v>
      </c>
      <c r="U7" t="s">
        <v>37</v>
      </c>
      <c r="V7" t="s">
        <v>133</v>
      </c>
      <c r="W7" t="s">
        <v>134</v>
      </c>
      <c r="X7" t="s">
        <v>363</v>
      </c>
      <c r="Y7" t="s">
        <v>364</v>
      </c>
      <c r="AA7" t="s">
        <v>273</v>
      </c>
      <c r="AB7" t="s">
        <v>162</v>
      </c>
      <c r="AD7" t="s">
        <v>273</v>
      </c>
      <c r="AE7" t="s">
        <v>162</v>
      </c>
      <c r="AF7" t="s">
        <v>421</v>
      </c>
      <c r="AG7" t="s">
        <v>368</v>
      </c>
    </row>
    <row r="8" spans="1:33" ht="15" customHeight="1" x14ac:dyDescent="0.35">
      <c r="K8" t="s">
        <v>29</v>
      </c>
      <c r="L8" t="s">
        <v>28</v>
      </c>
      <c r="M8" t="s">
        <v>5</v>
      </c>
      <c r="O8" t="s">
        <v>49</v>
      </c>
      <c r="P8" t="s">
        <v>50</v>
      </c>
      <c r="R8" t="s">
        <v>49</v>
      </c>
      <c r="S8" t="s">
        <v>50</v>
      </c>
      <c r="U8" t="s">
        <v>37</v>
      </c>
      <c r="V8" t="s">
        <v>133</v>
      </c>
      <c r="W8" t="s">
        <v>134</v>
      </c>
      <c r="X8" t="s">
        <v>365</v>
      </c>
      <c r="Y8" t="s">
        <v>366</v>
      </c>
      <c r="AA8" t="s">
        <v>331</v>
      </c>
      <c r="AB8" t="s">
        <v>138</v>
      </c>
      <c r="AD8" t="s">
        <v>331</v>
      </c>
      <c r="AE8" t="s">
        <v>138</v>
      </c>
      <c r="AF8" t="s">
        <v>638</v>
      </c>
      <c r="AG8" t="s">
        <v>388</v>
      </c>
    </row>
    <row r="9" spans="1:33" ht="15" customHeight="1" x14ac:dyDescent="0.35">
      <c r="K9" t="s">
        <v>30</v>
      </c>
      <c r="L9" t="s">
        <v>29</v>
      </c>
      <c r="M9" t="s">
        <v>6</v>
      </c>
      <c r="O9" t="s">
        <v>51</v>
      </c>
      <c r="P9" t="s">
        <v>52</v>
      </c>
      <c r="R9" t="s">
        <v>51</v>
      </c>
      <c r="S9" t="s">
        <v>52</v>
      </c>
      <c r="U9" t="s">
        <v>39</v>
      </c>
      <c r="V9" t="s">
        <v>143</v>
      </c>
      <c r="W9" t="s">
        <v>144</v>
      </c>
      <c r="X9" t="s">
        <v>367</v>
      </c>
      <c r="Y9" t="s">
        <v>368</v>
      </c>
      <c r="AA9" t="s">
        <v>307</v>
      </c>
      <c r="AB9" t="s">
        <v>246</v>
      </c>
      <c r="AD9" t="s">
        <v>307</v>
      </c>
      <c r="AE9" t="s">
        <v>246</v>
      </c>
      <c r="AF9" t="s">
        <v>640</v>
      </c>
      <c r="AG9" t="s">
        <v>578</v>
      </c>
    </row>
    <row r="10" spans="1:33" ht="15" customHeight="1" x14ac:dyDescent="0.35">
      <c r="K10" t="s">
        <v>31</v>
      </c>
      <c r="L10" t="s">
        <v>30</v>
      </c>
      <c r="M10" t="s">
        <v>28</v>
      </c>
      <c r="O10" t="s">
        <v>53</v>
      </c>
      <c r="P10" t="s">
        <v>54</v>
      </c>
      <c r="R10" t="s">
        <v>53</v>
      </c>
      <c r="S10" t="s">
        <v>54</v>
      </c>
      <c r="U10" t="s">
        <v>39</v>
      </c>
      <c r="V10" t="s">
        <v>141</v>
      </c>
      <c r="W10" t="s">
        <v>142</v>
      </c>
      <c r="X10" t="s">
        <v>369</v>
      </c>
      <c r="Y10" t="s">
        <v>370</v>
      </c>
      <c r="AA10" t="s">
        <v>185</v>
      </c>
      <c r="AB10" t="s">
        <v>320</v>
      </c>
      <c r="AD10" t="s">
        <v>185</v>
      </c>
      <c r="AE10" t="s">
        <v>320</v>
      </c>
      <c r="AF10" t="s">
        <v>582</v>
      </c>
      <c r="AG10" t="s">
        <v>370</v>
      </c>
    </row>
    <row r="11" spans="1:33" ht="15" customHeight="1" x14ac:dyDescent="0.35">
      <c r="K11" t="s">
        <v>32</v>
      </c>
      <c r="L11" t="s">
        <v>31</v>
      </c>
      <c r="M11" t="s">
        <v>29</v>
      </c>
      <c r="O11" t="s">
        <v>55</v>
      </c>
      <c r="P11" t="s">
        <v>56</v>
      </c>
      <c r="R11" t="s">
        <v>55</v>
      </c>
      <c r="S11" t="s">
        <v>56</v>
      </c>
      <c r="U11" t="s">
        <v>39</v>
      </c>
      <c r="V11" t="s">
        <v>141</v>
      </c>
      <c r="W11" t="s">
        <v>142</v>
      </c>
      <c r="X11" t="s">
        <v>371</v>
      </c>
      <c r="Y11" t="s">
        <v>372</v>
      </c>
      <c r="AA11" t="s">
        <v>319</v>
      </c>
      <c r="AB11" t="s">
        <v>292</v>
      </c>
      <c r="AD11" t="s">
        <v>319</v>
      </c>
      <c r="AE11" t="s">
        <v>292</v>
      </c>
      <c r="AF11" t="s">
        <v>494</v>
      </c>
      <c r="AG11" t="s">
        <v>394</v>
      </c>
    </row>
    <row r="12" spans="1:33" ht="15" customHeight="1" x14ac:dyDescent="0.35">
      <c r="K12" t="s">
        <v>33</v>
      </c>
      <c r="L12" t="s">
        <v>32</v>
      </c>
      <c r="M12" t="s">
        <v>30</v>
      </c>
      <c r="O12" t="s">
        <v>58</v>
      </c>
      <c r="P12" t="s">
        <v>59</v>
      </c>
      <c r="R12" t="s">
        <v>58</v>
      </c>
      <c r="S12" t="s">
        <v>59</v>
      </c>
      <c r="U12" t="s">
        <v>39</v>
      </c>
      <c r="V12" t="s">
        <v>141</v>
      </c>
      <c r="W12" t="s">
        <v>142</v>
      </c>
      <c r="X12" t="s">
        <v>373</v>
      </c>
      <c r="Y12" t="s">
        <v>374</v>
      </c>
      <c r="AA12" t="s">
        <v>153</v>
      </c>
      <c r="AB12" t="s">
        <v>322</v>
      </c>
      <c r="AD12" t="s">
        <v>153</v>
      </c>
      <c r="AE12" t="s">
        <v>322</v>
      </c>
      <c r="AF12" t="s">
        <v>496</v>
      </c>
      <c r="AG12" t="s">
        <v>400</v>
      </c>
    </row>
    <row r="13" spans="1:33" ht="15" customHeight="1" x14ac:dyDescent="0.35">
      <c r="L13" t="s">
        <v>33</v>
      </c>
      <c r="M13" t="s">
        <v>31</v>
      </c>
      <c r="O13" t="s">
        <v>60</v>
      </c>
      <c r="P13" t="s">
        <v>61</v>
      </c>
      <c r="R13" t="s">
        <v>60</v>
      </c>
      <c r="S13" t="s">
        <v>61</v>
      </c>
      <c r="U13" t="s">
        <v>39</v>
      </c>
      <c r="V13" t="s">
        <v>147</v>
      </c>
      <c r="W13" t="s">
        <v>148</v>
      </c>
      <c r="X13" t="s">
        <v>375</v>
      </c>
      <c r="Y13" t="s">
        <v>376</v>
      </c>
      <c r="AA13" t="s">
        <v>223</v>
      </c>
      <c r="AB13" t="s">
        <v>302</v>
      </c>
      <c r="AD13" t="s">
        <v>223</v>
      </c>
      <c r="AE13" t="s">
        <v>302</v>
      </c>
      <c r="AF13" t="s">
        <v>492</v>
      </c>
      <c r="AG13" t="s">
        <v>354</v>
      </c>
    </row>
    <row r="14" spans="1:33" ht="15" customHeight="1" x14ac:dyDescent="0.35">
      <c r="L14" t="s">
        <v>125</v>
      </c>
      <c r="M14" t="s">
        <v>32</v>
      </c>
      <c r="O14" t="s">
        <v>62</v>
      </c>
      <c r="P14" t="s">
        <v>63</v>
      </c>
      <c r="R14" t="s">
        <v>62</v>
      </c>
      <c r="S14" t="s">
        <v>63</v>
      </c>
      <c r="U14" t="s">
        <v>39</v>
      </c>
      <c r="V14" t="s">
        <v>145</v>
      </c>
      <c r="W14" t="s">
        <v>146</v>
      </c>
      <c r="X14" t="s">
        <v>377</v>
      </c>
      <c r="Y14" t="s">
        <v>378</v>
      </c>
      <c r="AA14" t="s">
        <v>275</v>
      </c>
      <c r="AB14" t="s">
        <v>278</v>
      </c>
      <c r="AD14" t="s">
        <v>275</v>
      </c>
      <c r="AE14" t="s">
        <v>278</v>
      </c>
      <c r="AF14" t="s">
        <v>595</v>
      </c>
      <c r="AG14" t="s">
        <v>652</v>
      </c>
    </row>
    <row r="15" spans="1:33" ht="15" customHeight="1" x14ac:dyDescent="0.35">
      <c r="L15" t="s">
        <v>126</v>
      </c>
      <c r="M15" t="s">
        <v>33</v>
      </c>
      <c r="O15" t="s">
        <v>64</v>
      </c>
      <c r="P15" t="s">
        <v>65</v>
      </c>
      <c r="R15" t="s">
        <v>64</v>
      </c>
      <c r="S15" t="s">
        <v>65</v>
      </c>
      <c r="U15" t="s">
        <v>41</v>
      </c>
      <c r="V15" t="s">
        <v>151</v>
      </c>
      <c r="W15" t="s">
        <v>152</v>
      </c>
      <c r="X15" t="s">
        <v>379</v>
      </c>
      <c r="Y15" t="s">
        <v>380</v>
      </c>
      <c r="AA15" t="s">
        <v>315</v>
      </c>
      <c r="AB15" t="s">
        <v>180</v>
      </c>
      <c r="AD15" t="s">
        <v>315</v>
      </c>
      <c r="AE15" t="s">
        <v>180</v>
      </c>
      <c r="AF15" t="s">
        <v>679</v>
      </c>
      <c r="AG15" t="s">
        <v>465</v>
      </c>
    </row>
    <row r="16" spans="1:33" ht="15" customHeight="1" x14ac:dyDescent="0.35">
      <c r="L16" t="s">
        <v>127</v>
      </c>
      <c r="O16" t="s">
        <v>66</v>
      </c>
      <c r="P16" t="s">
        <v>67</v>
      </c>
      <c r="R16" t="s">
        <v>66</v>
      </c>
      <c r="S16" t="s">
        <v>67</v>
      </c>
      <c r="U16" t="s">
        <v>41</v>
      </c>
      <c r="V16" t="s">
        <v>151</v>
      </c>
      <c r="W16" t="s">
        <v>152</v>
      </c>
      <c r="X16" t="s">
        <v>381</v>
      </c>
      <c r="Y16" t="s">
        <v>382</v>
      </c>
      <c r="AA16" t="s">
        <v>309</v>
      </c>
      <c r="AB16" t="s">
        <v>340</v>
      </c>
      <c r="AD16" t="s">
        <v>309</v>
      </c>
      <c r="AE16" t="s">
        <v>340</v>
      </c>
      <c r="AF16" t="s">
        <v>634</v>
      </c>
      <c r="AG16" t="s">
        <v>654</v>
      </c>
    </row>
    <row r="17" spans="12:33" ht="15" customHeight="1" x14ac:dyDescent="0.35">
      <c r="L17" t="s">
        <v>128</v>
      </c>
      <c r="O17" t="s">
        <v>68</v>
      </c>
      <c r="P17" t="s">
        <v>69</v>
      </c>
      <c r="R17" t="s">
        <v>68</v>
      </c>
      <c r="S17" t="s">
        <v>69</v>
      </c>
      <c r="U17" t="s">
        <v>41</v>
      </c>
      <c r="V17" t="s">
        <v>151</v>
      </c>
      <c r="W17" t="s">
        <v>152</v>
      </c>
      <c r="X17" t="s">
        <v>383</v>
      </c>
      <c r="Y17" t="s">
        <v>384</v>
      </c>
      <c r="AA17" t="s">
        <v>299</v>
      </c>
      <c r="AB17" t="s">
        <v>164</v>
      </c>
      <c r="AD17" t="s">
        <v>299</v>
      </c>
      <c r="AE17" t="s">
        <v>164</v>
      </c>
      <c r="AF17" t="s">
        <v>444</v>
      </c>
      <c r="AG17" t="s">
        <v>503</v>
      </c>
    </row>
    <row r="18" spans="12:33" ht="14.4" customHeight="1" x14ac:dyDescent="0.35">
      <c r="L18" t="s">
        <v>129</v>
      </c>
      <c r="O18" t="s">
        <v>70</v>
      </c>
      <c r="P18" t="s">
        <v>71</v>
      </c>
      <c r="R18" t="s">
        <v>70</v>
      </c>
      <c r="S18" t="s">
        <v>71</v>
      </c>
      <c r="U18" t="s">
        <v>41</v>
      </c>
      <c r="V18" t="s">
        <v>149</v>
      </c>
      <c r="W18" t="s">
        <v>150</v>
      </c>
      <c r="X18" t="s">
        <v>385</v>
      </c>
      <c r="Y18" t="s">
        <v>386</v>
      </c>
      <c r="AA18" t="s">
        <v>349</v>
      </c>
      <c r="AB18" t="s">
        <v>204</v>
      </c>
      <c r="AD18" t="s">
        <v>349</v>
      </c>
      <c r="AE18" t="s">
        <v>204</v>
      </c>
      <c r="AF18" t="s">
        <v>651</v>
      </c>
      <c r="AG18" t="s">
        <v>588</v>
      </c>
    </row>
    <row r="19" spans="12:33" ht="14.4" customHeight="1" x14ac:dyDescent="0.35">
      <c r="L19" t="s">
        <v>130</v>
      </c>
      <c r="O19" t="s">
        <v>72</v>
      </c>
      <c r="P19" t="s">
        <v>73</v>
      </c>
      <c r="R19" t="s">
        <v>72</v>
      </c>
      <c r="S19" t="s">
        <v>73</v>
      </c>
      <c r="U19" t="s">
        <v>43</v>
      </c>
      <c r="V19" t="s">
        <v>153</v>
      </c>
      <c r="W19" t="s">
        <v>154</v>
      </c>
      <c r="X19" t="s">
        <v>387</v>
      </c>
      <c r="Y19" t="s">
        <v>388</v>
      </c>
      <c r="AA19" t="s">
        <v>343</v>
      </c>
      <c r="AB19" t="s">
        <v>142</v>
      </c>
      <c r="AD19" t="s">
        <v>343</v>
      </c>
      <c r="AE19" t="s">
        <v>142</v>
      </c>
      <c r="AF19" t="s">
        <v>391</v>
      </c>
      <c r="AG19" t="s">
        <v>429</v>
      </c>
    </row>
    <row r="20" spans="12:33" ht="14.4" customHeight="1" x14ac:dyDescent="0.35">
      <c r="L20" t="s">
        <v>131</v>
      </c>
      <c r="O20" t="s">
        <v>74</v>
      </c>
      <c r="P20" t="s">
        <v>75</v>
      </c>
      <c r="R20" t="s">
        <v>74</v>
      </c>
      <c r="S20" t="s">
        <v>75</v>
      </c>
      <c r="U20" t="s">
        <v>43</v>
      </c>
      <c r="V20" t="s">
        <v>153</v>
      </c>
      <c r="W20" t="s">
        <v>154</v>
      </c>
      <c r="X20" t="s">
        <v>389</v>
      </c>
      <c r="Y20" t="s">
        <v>390</v>
      </c>
      <c r="AA20" t="s">
        <v>337</v>
      </c>
      <c r="AB20" t="s">
        <v>310</v>
      </c>
      <c r="AD20" t="s">
        <v>337</v>
      </c>
      <c r="AE20" t="s">
        <v>310</v>
      </c>
      <c r="AF20" t="s">
        <v>387</v>
      </c>
      <c r="AG20" t="s">
        <v>358</v>
      </c>
    </row>
    <row r="21" spans="12:33" ht="14.4" customHeight="1" x14ac:dyDescent="0.35">
      <c r="L21" t="s">
        <v>132</v>
      </c>
      <c r="O21" t="s">
        <v>76</v>
      </c>
      <c r="P21" t="s">
        <v>77</v>
      </c>
      <c r="R21" t="s">
        <v>76</v>
      </c>
      <c r="S21" t="s">
        <v>77</v>
      </c>
      <c r="U21" t="s">
        <v>43</v>
      </c>
      <c r="V21" t="s">
        <v>153</v>
      </c>
      <c r="W21" t="s">
        <v>154</v>
      </c>
      <c r="X21" t="s">
        <v>391</v>
      </c>
      <c r="Y21" t="s">
        <v>392</v>
      </c>
      <c r="AA21" t="s">
        <v>155</v>
      </c>
      <c r="AB21" t="s">
        <v>212</v>
      </c>
      <c r="AD21" t="s">
        <v>155</v>
      </c>
      <c r="AE21" t="s">
        <v>212</v>
      </c>
      <c r="AF21" t="s">
        <v>389</v>
      </c>
      <c r="AG21" t="s">
        <v>617</v>
      </c>
    </row>
    <row r="22" spans="12:33" ht="14.4" customHeight="1" x14ac:dyDescent="0.35">
      <c r="O22" t="s">
        <v>78</v>
      </c>
      <c r="P22" t="s">
        <v>79</v>
      </c>
      <c r="R22" t="s">
        <v>78</v>
      </c>
      <c r="S22" t="s">
        <v>79</v>
      </c>
      <c r="U22" t="s">
        <v>45</v>
      </c>
      <c r="V22" t="s">
        <v>155</v>
      </c>
      <c r="W22" t="s">
        <v>156</v>
      </c>
      <c r="X22" t="s">
        <v>393</v>
      </c>
      <c r="Y22" t="s">
        <v>394</v>
      </c>
      <c r="AA22" t="s">
        <v>249</v>
      </c>
      <c r="AB22" t="s">
        <v>348</v>
      </c>
      <c r="AD22" t="s">
        <v>249</v>
      </c>
      <c r="AE22" t="s">
        <v>348</v>
      </c>
      <c r="AF22" t="s">
        <v>510</v>
      </c>
      <c r="AG22" t="s">
        <v>435</v>
      </c>
    </row>
    <row r="23" spans="12:33" ht="14.4" customHeight="1" x14ac:dyDescent="0.35">
      <c r="O23" t="s">
        <v>80</v>
      </c>
      <c r="P23" t="s">
        <v>81</v>
      </c>
      <c r="R23" t="s">
        <v>80</v>
      </c>
      <c r="S23" t="s">
        <v>81</v>
      </c>
      <c r="U23" t="s">
        <v>45</v>
      </c>
      <c r="V23" t="s">
        <v>155</v>
      </c>
      <c r="W23" t="s">
        <v>156</v>
      </c>
      <c r="X23" t="s">
        <v>395</v>
      </c>
      <c r="Y23" t="s">
        <v>396</v>
      </c>
      <c r="AA23" t="s">
        <v>227</v>
      </c>
      <c r="AB23" t="s">
        <v>200</v>
      </c>
      <c r="AD23" t="s">
        <v>227</v>
      </c>
      <c r="AE23" t="s">
        <v>200</v>
      </c>
      <c r="AF23" t="s">
        <v>506</v>
      </c>
      <c r="AG23" t="s">
        <v>532</v>
      </c>
    </row>
    <row r="24" spans="12:33" ht="14.4" customHeight="1" x14ac:dyDescent="0.35">
      <c r="O24" t="s">
        <v>82</v>
      </c>
      <c r="P24" t="s">
        <v>83</v>
      </c>
      <c r="R24" t="s">
        <v>82</v>
      </c>
      <c r="S24" t="s">
        <v>83</v>
      </c>
      <c r="U24" t="s">
        <v>45</v>
      </c>
      <c r="V24" t="s">
        <v>157</v>
      </c>
      <c r="W24" t="s">
        <v>158</v>
      </c>
      <c r="X24" t="s">
        <v>397</v>
      </c>
      <c r="Y24" t="s">
        <v>398</v>
      </c>
      <c r="AA24" t="s">
        <v>255</v>
      </c>
      <c r="AB24" t="s">
        <v>140</v>
      </c>
      <c r="AD24" t="s">
        <v>255</v>
      </c>
      <c r="AE24" t="s">
        <v>140</v>
      </c>
      <c r="AF24" t="s">
        <v>500</v>
      </c>
      <c r="AG24" t="s">
        <v>684</v>
      </c>
    </row>
    <row r="25" spans="12:33" ht="14.4" customHeight="1" x14ac:dyDescent="0.35">
      <c r="O25" t="s">
        <v>84</v>
      </c>
      <c r="P25" t="s">
        <v>85</v>
      </c>
      <c r="R25" t="s">
        <v>84</v>
      </c>
      <c r="S25" t="s">
        <v>85</v>
      </c>
      <c r="U25" t="s">
        <v>47</v>
      </c>
      <c r="V25" t="s">
        <v>161</v>
      </c>
      <c r="W25" t="s">
        <v>162</v>
      </c>
      <c r="X25" t="s">
        <v>399</v>
      </c>
      <c r="Y25" t="s">
        <v>400</v>
      </c>
      <c r="AA25" t="s">
        <v>157</v>
      </c>
      <c r="AB25" t="s">
        <v>182</v>
      </c>
      <c r="AD25" t="s">
        <v>157</v>
      </c>
      <c r="AE25" t="s">
        <v>182</v>
      </c>
      <c r="AF25" t="s">
        <v>508</v>
      </c>
      <c r="AG25" t="s">
        <v>523</v>
      </c>
    </row>
    <row r="26" spans="12:33" ht="14.4" customHeight="1" x14ac:dyDescent="0.35">
      <c r="O26" t="s">
        <v>86</v>
      </c>
      <c r="P26" t="s">
        <v>87</v>
      </c>
      <c r="R26" t="s">
        <v>86</v>
      </c>
      <c r="S26" t="s">
        <v>87</v>
      </c>
      <c r="U26" t="s">
        <v>47</v>
      </c>
      <c r="V26" t="s">
        <v>159</v>
      </c>
      <c r="W26" t="s">
        <v>160</v>
      </c>
      <c r="X26" t="s">
        <v>401</v>
      </c>
      <c r="Y26" t="s">
        <v>402</v>
      </c>
      <c r="AA26" t="s">
        <v>181</v>
      </c>
      <c r="AB26" t="s">
        <v>234</v>
      </c>
      <c r="AD26" t="s">
        <v>181</v>
      </c>
      <c r="AE26" t="s">
        <v>234</v>
      </c>
      <c r="AF26" t="s">
        <v>502</v>
      </c>
      <c r="AG26" t="s">
        <v>472</v>
      </c>
    </row>
    <row r="27" spans="12:33" x14ac:dyDescent="0.35">
      <c r="O27" t="s">
        <v>88</v>
      </c>
      <c r="P27" t="s">
        <v>89</v>
      </c>
      <c r="R27" t="s">
        <v>88</v>
      </c>
      <c r="S27" t="s">
        <v>89</v>
      </c>
      <c r="U27" t="s">
        <v>47</v>
      </c>
      <c r="V27" t="s">
        <v>159</v>
      </c>
      <c r="W27" t="s">
        <v>160</v>
      </c>
      <c r="X27" t="s">
        <v>403</v>
      </c>
      <c r="Y27" t="s">
        <v>404</v>
      </c>
      <c r="AA27" t="s">
        <v>231</v>
      </c>
      <c r="AB27" t="s">
        <v>318</v>
      </c>
      <c r="AD27" t="s">
        <v>231</v>
      </c>
      <c r="AE27" t="s">
        <v>318</v>
      </c>
      <c r="AF27" t="s">
        <v>504</v>
      </c>
      <c r="AG27" t="s">
        <v>463</v>
      </c>
    </row>
    <row r="28" spans="12:33" x14ac:dyDescent="0.35">
      <c r="O28" t="s">
        <v>90</v>
      </c>
      <c r="P28" t="s">
        <v>91</v>
      </c>
      <c r="R28" t="s">
        <v>90</v>
      </c>
      <c r="S28" t="s">
        <v>91</v>
      </c>
      <c r="U28" t="s">
        <v>47</v>
      </c>
      <c r="V28" t="s">
        <v>159</v>
      </c>
      <c r="W28" t="s">
        <v>160</v>
      </c>
      <c r="X28" t="s">
        <v>405</v>
      </c>
      <c r="Y28" t="s">
        <v>406</v>
      </c>
      <c r="AA28" t="s">
        <v>285</v>
      </c>
      <c r="AB28" t="s">
        <v>232</v>
      </c>
      <c r="AD28" t="s">
        <v>285</v>
      </c>
      <c r="AE28" t="s">
        <v>232</v>
      </c>
      <c r="AF28" t="s">
        <v>597</v>
      </c>
      <c r="AG28" t="s">
        <v>408</v>
      </c>
    </row>
    <row r="29" spans="12:33" x14ac:dyDescent="0.35">
      <c r="O29" t="s">
        <v>92</v>
      </c>
      <c r="P29" t="s">
        <v>93</v>
      </c>
      <c r="R29" t="s">
        <v>92</v>
      </c>
      <c r="S29" t="s">
        <v>93</v>
      </c>
      <c r="U29" t="s">
        <v>49</v>
      </c>
      <c r="V29" t="s">
        <v>163</v>
      </c>
      <c r="W29" t="s">
        <v>164</v>
      </c>
      <c r="X29" t="s">
        <v>407</v>
      </c>
      <c r="Y29" t="s">
        <v>408</v>
      </c>
      <c r="AA29" t="s">
        <v>345</v>
      </c>
      <c r="AB29" t="s">
        <v>168</v>
      </c>
      <c r="AD29" t="s">
        <v>345</v>
      </c>
      <c r="AE29" t="s">
        <v>168</v>
      </c>
      <c r="AF29" t="s">
        <v>647</v>
      </c>
      <c r="AG29" t="s">
        <v>447</v>
      </c>
    </row>
    <row r="30" spans="12:33" ht="15" customHeight="1" x14ac:dyDescent="0.35">
      <c r="O30" t="s">
        <v>94</v>
      </c>
      <c r="P30" t="s">
        <v>95</v>
      </c>
      <c r="R30" t="s">
        <v>94</v>
      </c>
      <c r="S30" t="s">
        <v>95</v>
      </c>
      <c r="U30" t="s">
        <v>49</v>
      </c>
      <c r="V30" t="s">
        <v>163</v>
      </c>
      <c r="W30" t="s">
        <v>164</v>
      </c>
      <c r="X30" t="s">
        <v>409</v>
      </c>
      <c r="Y30" t="s">
        <v>410</v>
      </c>
      <c r="AA30" t="s">
        <v>215</v>
      </c>
      <c r="AB30" t="s">
        <v>260</v>
      </c>
      <c r="AD30" t="s">
        <v>215</v>
      </c>
      <c r="AE30" t="s">
        <v>260</v>
      </c>
      <c r="AF30" t="s">
        <v>636</v>
      </c>
      <c r="AG30" t="s">
        <v>664</v>
      </c>
    </row>
    <row r="31" spans="12:33" x14ac:dyDescent="0.35">
      <c r="O31" t="s">
        <v>96</v>
      </c>
      <c r="P31" t="s">
        <v>97</v>
      </c>
      <c r="R31" t="s">
        <v>96</v>
      </c>
      <c r="S31" t="s">
        <v>97</v>
      </c>
      <c r="U31" t="s">
        <v>49</v>
      </c>
      <c r="V31" t="s">
        <v>167</v>
      </c>
      <c r="W31" t="s">
        <v>168</v>
      </c>
      <c r="X31" t="s">
        <v>411</v>
      </c>
      <c r="Y31" t="s">
        <v>412</v>
      </c>
      <c r="AA31" t="s">
        <v>143</v>
      </c>
      <c r="AB31" t="s">
        <v>194</v>
      </c>
      <c r="AD31" t="s">
        <v>143</v>
      </c>
      <c r="AE31" t="s">
        <v>194</v>
      </c>
      <c r="AF31" t="s">
        <v>624</v>
      </c>
      <c r="AG31" t="s">
        <v>560</v>
      </c>
    </row>
    <row r="32" spans="12:33" x14ac:dyDescent="0.35">
      <c r="O32" t="s">
        <v>98</v>
      </c>
      <c r="P32" t="s">
        <v>99</v>
      </c>
      <c r="R32" t="s">
        <v>98</v>
      </c>
      <c r="S32" t="s">
        <v>99</v>
      </c>
      <c r="U32" t="s">
        <v>49</v>
      </c>
      <c r="V32" t="s">
        <v>165</v>
      </c>
      <c r="W32" t="s">
        <v>166</v>
      </c>
      <c r="X32" t="s">
        <v>413</v>
      </c>
      <c r="Y32" t="s">
        <v>414</v>
      </c>
      <c r="AA32" t="s">
        <v>145</v>
      </c>
      <c r="AB32" t="s">
        <v>270</v>
      </c>
      <c r="AD32" t="s">
        <v>145</v>
      </c>
      <c r="AE32" t="s">
        <v>270</v>
      </c>
      <c r="AF32" t="s">
        <v>697</v>
      </c>
      <c r="AG32" t="s">
        <v>372</v>
      </c>
    </row>
    <row r="33" spans="15:33" x14ac:dyDescent="0.35">
      <c r="O33" t="s">
        <v>100</v>
      </c>
      <c r="P33" t="s">
        <v>101</v>
      </c>
      <c r="R33" t="s">
        <v>100</v>
      </c>
      <c r="S33" t="s">
        <v>101</v>
      </c>
      <c r="U33" t="s">
        <v>49</v>
      </c>
      <c r="V33" t="s">
        <v>169</v>
      </c>
      <c r="W33" t="s">
        <v>170</v>
      </c>
      <c r="X33" t="s">
        <v>415</v>
      </c>
      <c r="Y33" t="s">
        <v>416</v>
      </c>
      <c r="AA33" t="s">
        <v>179</v>
      </c>
      <c r="AB33" t="s">
        <v>250</v>
      </c>
      <c r="AD33" t="s">
        <v>179</v>
      </c>
      <c r="AE33" t="s">
        <v>250</v>
      </c>
      <c r="AF33" t="s">
        <v>691</v>
      </c>
      <c r="AG33" t="s">
        <v>637</v>
      </c>
    </row>
    <row r="34" spans="15:33" x14ac:dyDescent="0.35">
      <c r="O34" t="s">
        <v>102</v>
      </c>
      <c r="P34" t="s">
        <v>103</v>
      </c>
      <c r="R34" t="s">
        <v>102</v>
      </c>
      <c r="S34" t="s">
        <v>103</v>
      </c>
      <c r="U34" t="s">
        <v>49</v>
      </c>
      <c r="V34" t="s">
        <v>175</v>
      </c>
      <c r="W34" t="s">
        <v>176</v>
      </c>
      <c r="X34" t="s">
        <v>417</v>
      </c>
      <c r="Y34" t="s">
        <v>418</v>
      </c>
      <c r="AA34" t="s">
        <v>303</v>
      </c>
      <c r="AB34" t="s">
        <v>214</v>
      </c>
      <c r="AD34" t="s">
        <v>303</v>
      </c>
      <c r="AE34" t="s">
        <v>214</v>
      </c>
      <c r="AF34" t="s">
        <v>689</v>
      </c>
      <c r="AG34" t="s">
        <v>682</v>
      </c>
    </row>
    <row r="35" spans="15:33" x14ac:dyDescent="0.35">
      <c r="O35" t="s">
        <v>104</v>
      </c>
      <c r="P35" t="s">
        <v>105</v>
      </c>
      <c r="R35" t="s">
        <v>104</v>
      </c>
      <c r="S35" t="s">
        <v>105</v>
      </c>
      <c r="U35" t="s">
        <v>49</v>
      </c>
      <c r="V35" t="s">
        <v>175</v>
      </c>
      <c r="W35" t="s">
        <v>176</v>
      </c>
      <c r="X35" t="s">
        <v>419</v>
      </c>
      <c r="Y35" t="s">
        <v>420</v>
      </c>
      <c r="AA35" t="s">
        <v>225</v>
      </c>
      <c r="AB35" t="s">
        <v>252</v>
      </c>
      <c r="AD35" t="s">
        <v>225</v>
      </c>
      <c r="AE35" t="s">
        <v>252</v>
      </c>
      <c r="AF35" t="s">
        <v>693</v>
      </c>
      <c r="AG35" t="s">
        <v>534</v>
      </c>
    </row>
    <row r="36" spans="15:33" x14ac:dyDescent="0.35">
      <c r="O36" t="s">
        <v>106</v>
      </c>
      <c r="P36" t="s">
        <v>107</v>
      </c>
      <c r="R36" t="s">
        <v>106</v>
      </c>
      <c r="S36" t="s">
        <v>107</v>
      </c>
      <c r="U36" t="s">
        <v>49</v>
      </c>
      <c r="V36" t="s">
        <v>171</v>
      </c>
      <c r="W36" t="s">
        <v>172</v>
      </c>
      <c r="X36" t="s">
        <v>421</v>
      </c>
      <c r="Y36" t="s">
        <v>374</v>
      </c>
      <c r="AA36" t="s">
        <v>183</v>
      </c>
      <c r="AB36" t="s">
        <v>280</v>
      </c>
      <c r="AD36" t="s">
        <v>183</v>
      </c>
      <c r="AE36" t="s">
        <v>280</v>
      </c>
      <c r="AF36" t="s">
        <v>395</v>
      </c>
      <c r="AG36" t="s">
        <v>505</v>
      </c>
    </row>
    <row r="37" spans="15:33" x14ac:dyDescent="0.35">
      <c r="O37" t="s">
        <v>108</v>
      </c>
      <c r="P37" t="s">
        <v>109</v>
      </c>
      <c r="R37" t="s">
        <v>108</v>
      </c>
      <c r="S37" t="s">
        <v>109</v>
      </c>
      <c r="U37" t="s">
        <v>49</v>
      </c>
      <c r="V37" t="s">
        <v>171</v>
      </c>
      <c r="W37" t="s">
        <v>172</v>
      </c>
      <c r="X37" t="s">
        <v>422</v>
      </c>
      <c r="Y37" t="s">
        <v>423</v>
      </c>
      <c r="AA37" t="s">
        <v>301</v>
      </c>
      <c r="AB37" t="s">
        <v>266</v>
      </c>
      <c r="AD37" t="s">
        <v>301</v>
      </c>
      <c r="AE37" t="s">
        <v>266</v>
      </c>
      <c r="AF37" t="s">
        <v>393</v>
      </c>
      <c r="AG37" t="s">
        <v>643</v>
      </c>
    </row>
    <row r="38" spans="15:33" x14ac:dyDescent="0.35">
      <c r="O38" t="s">
        <v>110</v>
      </c>
      <c r="P38" t="s">
        <v>111</v>
      </c>
      <c r="R38" t="s">
        <v>110</v>
      </c>
      <c r="S38" t="s">
        <v>111</v>
      </c>
      <c r="U38" t="s">
        <v>49</v>
      </c>
      <c r="V38" t="s">
        <v>171</v>
      </c>
      <c r="W38" t="s">
        <v>172</v>
      </c>
      <c r="X38" t="s">
        <v>424</v>
      </c>
      <c r="Y38" t="s">
        <v>425</v>
      </c>
      <c r="AA38" t="s">
        <v>189</v>
      </c>
      <c r="AB38" t="s">
        <v>226</v>
      </c>
      <c r="AD38" t="s">
        <v>189</v>
      </c>
      <c r="AE38" t="s">
        <v>226</v>
      </c>
      <c r="AF38" t="s">
        <v>555</v>
      </c>
      <c r="AG38" t="s">
        <v>507</v>
      </c>
    </row>
    <row r="39" spans="15:33" x14ac:dyDescent="0.35">
      <c r="O39" t="s">
        <v>112</v>
      </c>
      <c r="P39" t="s">
        <v>113</v>
      </c>
      <c r="R39" t="s">
        <v>112</v>
      </c>
      <c r="S39" t="s">
        <v>113</v>
      </c>
      <c r="U39" t="s">
        <v>49</v>
      </c>
      <c r="V39" t="s">
        <v>173</v>
      </c>
      <c r="W39" t="s">
        <v>174</v>
      </c>
      <c r="X39" t="s">
        <v>426</v>
      </c>
      <c r="Y39" t="s">
        <v>427</v>
      </c>
      <c r="AA39" t="s">
        <v>271</v>
      </c>
      <c r="AB39" t="s">
        <v>264</v>
      </c>
      <c r="AD39" t="s">
        <v>271</v>
      </c>
      <c r="AE39" t="s">
        <v>264</v>
      </c>
      <c r="AF39" t="s">
        <v>520</v>
      </c>
      <c r="AG39" t="s">
        <v>418</v>
      </c>
    </row>
    <row r="40" spans="15:33" x14ac:dyDescent="0.35">
      <c r="O40" t="s">
        <v>114</v>
      </c>
      <c r="P40" t="s">
        <v>115</v>
      </c>
      <c r="R40" t="s">
        <v>114</v>
      </c>
      <c r="S40" t="s">
        <v>115</v>
      </c>
      <c r="U40" t="s">
        <v>51</v>
      </c>
      <c r="V40" t="s">
        <v>179</v>
      </c>
      <c r="W40" t="s">
        <v>180</v>
      </c>
      <c r="X40" t="s">
        <v>428</v>
      </c>
      <c r="Y40" t="s">
        <v>429</v>
      </c>
      <c r="AA40" t="s">
        <v>147</v>
      </c>
      <c r="AB40" t="s">
        <v>196</v>
      </c>
      <c r="AD40" t="s">
        <v>147</v>
      </c>
      <c r="AE40" t="s">
        <v>196</v>
      </c>
      <c r="AF40" t="s">
        <v>519</v>
      </c>
      <c r="AG40" t="s">
        <v>528</v>
      </c>
    </row>
    <row r="41" spans="15:33" x14ac:dyDescent="0.35">
      <c r="O41" t="s">
        <v>116</v>
      </c>
      <c r="P41" t="s">
        <v>117</v>
      </c>
      <c r="R41" t="s">
        <v>116</v>
      </c>
      <c r="S41" t="s">
        <v>117</v>
      </c>
      <c r="U41" t="s">
        <v>51</v>
      </c>
      <c r="V41" t="s">
        <v>177</v>
      </c>
      <c r="W41" t="s">
        <v>178</v>
      </c>
      <c r="X41" t="s">
        <v>430</v>
      </c>
      <c r="Y41" t="s">
        <v>431</v>
      </c>
      <c r="AA41" t="s">
        <v>267</v>
      </c>
      <c r="AB41" t="s">
        <v>316</v>
      </c>
      <c r="AD41" t="s">
        <v>267</v>
      </c>
      <c r="AE41" t="s">
        <v>316</v>
      </c>
      <c r="AF41" t="s">
        <v>567</v>
      </c>
      <c r="AG41" t="s">
        <v>362</v>
      </c>
    </row>
    <row r="42" spans="15:33" x14ac:dyDescent="0.35">
      <c r="O42" t="s">
        <v>118</v>
      </c>
      <c r="P42" t="s">
        <v>119</v>
      </c>
      <c r="R42" t="s">
        <v>118</v>
      </c>
      <c r="S42" t="s">
        <v>119</v>
      </c>
      <c r="U42" t="s">
        <v>51</v>
      </c>
      <c r="V42" t="s">
        <v>177</v>
      </c>
      <c r="W42" t="s">
        <v>178</v>
      </c>
      <c r="X42" t="s">
        <v>432</v>
      </c>
      <c r="Y42" t="s">
        <v>433</v>
      </c>
      <c r="AA42" t="s">
        <v>287</v>
      </c>
      <c r="AB42" t="s">
        <v>136</v>
      </c>
      <c r="AD42" t="s">
        <v>287</v>
      </c>
      <c r="AE42" t="s">
        <v>136</v>
      </c>
      <c r="AF42" t="s">
        <v>397</v>
      </c>
      <c r="AG42" t="s">
        <v>402</v>
      </c>
    </row>
    <row r="43" spans="15:33" x14ac:dyDescent="0.35">
      <c r="O43" t="s">
        <v>120</v>
      </c>
      <c r="P43" t="s">
        <v>121</v>
      </c>
      <c r="R43" t="s">
        <v>120</v>
      </c>
      <c r="S43" t="s">
        <v>121</v>
      </c>
      <c r="U43" t="s">
        <v>53</v>
      </c>
      <c r="V43" t="s">
        <v>181</v>
      </c>
      <c r="W43" t="s">
        <v>182</v>
      </c>
      <c r="X43" t="s">
        <v>434</v>
      </c>
      <c r="Y43" t="s">
        <v>435</v>
      </c>
      <c r="AA43" t="s">
        <v>193</v>
      </c>
      <c r="AB43" t="s">
        <v>324</v>
      </c>
      <c r="AD43" t="s">
        <v>193</v>
      </c>
      <c r="AE43" t="s">
        <v>324</v>
      </c>
      <c r="AF43" t="s">
        <v>436</v>
      </c>
      <c r="AG43" t="s">
        <v>562</v>
      </c>
    </row>
    <row r="44" spans="15:33" x14ac:dyDescent="0.35">
      <c r="U44" t="s">
        <v>53</v>
      </c>
      <c r="V44" t="s">
        <v>181</v>
      </c>
      <c r="W44" t="s">
        <v>182</v>
      </c>
      <c r="X44" t="s">
        <v>436</v>
      </c>
      <c r="Y44" t="s">
        <v>437</v>
      </c>
      <c r="AA44" t="s">
        <v>197</v>
      </c>
      <c r="AB44" t="s">
        <v>198</v>
      </c>
      <c r="AD44" t="s">
        <v>197</v>
      </c>
      <c r="AE44" t="s">
        <v>198</v>
      </c>
      <c r="AF44" t="s">
        <v>434</v>
      </c>
      <c r="AG44" t="s">
        <v>556</v>
      </c>
    </row>
    <row r="45" spans="15:33" x14ac:dyDescent="0.35">
      <c r="U45" t="s">
        <v>53</v>
      </c>
      <c r="V45" t="s">
        <v>183</v>
      </c>
      <c r="W45" t="s">
        <v>184</v>
      </c>
      <c r="X45" t="s">
        <v>438</v>
      </c>
      <c r="Y45" t="s">
        <v>439</v>
      </c>
      <c r="AA45" t="s">
        <v>313</v>
      </c>
      <c r="AB45" t="s">
        <v>346</v>
      </c>
      <c r="AD45" t="s">
        <v>313</v>
      </c>
      <c r="AE45" t="s">
        <v>346</v>
      </c>
      <c r="AF45" t="s">
        <v>527</v>
      </c>
      <c r="AG45" t="s">
        <v>404</v>
      </c>
    </row>
    <row r="46" spans="15:33" x14ac:dyDescent="0.35">
      <c r="U46" t="s">
        <v>55</v>
      </c>
      <c r="V46" t="s">
        <v>189</v>
      </c>
      <c r="W46" t="s">
        <v>190</v>
      </c>
      <c r="X46" t="s">
        <v>440</v>
      </c>
      <c r="Y46" t="s">
        <v>441</v>
      </c>
      <c r="AA46" t="s">
        <v>327</v>
      </c>
      <c r="AB46" t="s">
        <v>274</v>
      </c>
      <c r="AD46" t="s">
        <v>327</v>
      </c>
      <c r="AE46" t="s">
        <v>274</v>
      </c>
      <c r="AF46" t="s">
        <v>529</v>
      </c>
      <c r="AG46" t="s">
        <v>386</v>
      </c>
    </row>
    <row r="47" spans="15:33" x14ac:dyDescent="0.35">
      <c r="U47" t="s">
        <v>55</v>
      </c>
      <c r="V47" t="s">
        <v>189</v>
      </c>
      <c r="W47" t="s">
        <v>190</v>
      </c>
      <c r="X47" t="s">
        <v>442</v>
      </c>
      <c r="Y47" t="s">
        <v>443</v>
      </c>
      <c r="AA47" t="s">
        <v>229</v>
      </c>
      <c r="AB47" t="s">
        <v>206</v>
      </c>
      <c r="AD47" t="s">
        <v>229</v>
      </c>
      <c r="AE47" t="s">
        <v>206</v>
      </c>
      <c r="AF47" t="s">
        <v>606</v>
      </c>
      <c r="AG47" t="s">
        <v>481</v>
      </c>
    </row>
    <row r="48" spans="15:33" x14ac:dyDescent="0.35">
      <c r="U48" t="s">
        <v>55</v>
      </c>
      <c r="V48" t="s">
        <v>185</v>
      </c>
      <c r="W48" t="s">
        <v>186</v>
      </c>
      <c r="X48" t="s">
        <v>444</v>
      </c>
      <c r="Y48" t="s">
        <v>445</v>
      </c>
      <c r="AA48" t="s">
        <v>253</v>
      </c>
      <c r="AB48" t="s">
        <v>248</v>
      </c>
      <c r="AD48" t="s">
        <v>253</v>
      </c>
      <c r="AE48" t="s">
        <v>248</v>
      </c>
      <c r="AF48" t="s">
        <v>605</v>
      </c>
      <c r="AG48" t="s">
        <v>598</v>
      </c>
    </row>
    <row r="49" spans="21:33" x14ac:dyDescent="0.35">
      <c r="U49" t="s">
        <v>55</v>
      </c>
      <c r="V49" t="s">
        <v>187</v>
      </c>
      <c r="W49" t="s">
        <v>188</v>
      </c>
      <c r="X49" t="s">
        <v>446</v>
      </c>
      <c r="Y49" t="s">
        <v>447</v>
      </c>
      <c r="AA49" t="s">
        <v>347</v>
      </c>
      <c r="AB49" t="s">
        <v>202</v>
      </c>
      <c r="AD49" t="s">
        <v>347</v>
      </c>
      <c r="AE49" t="s">
        <v>202</v>
      </c>
      <c r="AF49" t="s">
        <v>687</v>
      </c>
      <c r="AG49" t="s">
        <v>629</v>
      </c>
    </row>
    <row r="50" spans="21:33" x14ac:dyDescent="0.35">
      <c r="U50" t="s">
        <v>60</v>
      </c>
      <c r="V50" t="s">
        <v>191</v>
      </c>
      <c r="W50" t="s">
        <v>192</v>
      </c>
      <c r="X50" t="s">
        <v>448</v>
      </c>
      <c r="Y50" t="s">
        <v>449</v>
      </c>
      <c r="AA50" t="s">
        <v>339</v>
      </c>
      <c r="AB50" t="s">
        <v>344</v>
      </c>
      <c r="AD50" t="s">
        <v>339</v>
      </c>
      <c r="AE50" t="s">
        <v>344</v>
      </c>
      <c r="AF50" t="s">
        <v>491</v>
      </c>
      <c r="AG50" t="s">
        <v>499</v>
      </c>
    </row>
    <row r="51" spans="21:33" x14ac:dyDescent="0.35">
      <c r="U51" t="s">
        <v>60</v>
      </c>
      <c r="V51" t="s">
        <v>191</v>
      </c>
      <c r="W51" t="s">
        <v>192</v>
      </c>
      <c r="X51" t="s">
        <v>450</v>
      </c>
      <c r="Y51" t="s">
        <v>451</v>
      </c>
      <c r="AA51" t="s">
        <v>195</v>
      </c>
      <c r="AB51" t="s">
        <v>154</v>
      </c>
      <c r="AD51" t="s">
        <v>195</v>
      </c>
      <c r="AE51" t="s">
        <v>154</v>
      </c>
      <c r="AF51" t="s">
        <v>367</v>
      </c>
      <c r="AG51" t="s">
        <v>673</v>
      </c>
    </row>
    <row r="52" spans="21:33" x14ac:dyDescent="0.35">
      <c r="U52" t="s">
        <v>60</v>
      </c>
      <c r="V52" t="s">
        <v>191</v>
      </c>
      <c r="W52" t="s">
        <v>192</v>
      </c>
      <c r="X52" t="s">
        <v>452</v>
      </c>
      <c r="Y52" t="s">
        <v>374</v>
      </c>
      <c r="AA52" t="s">
        <v>281</v>
      </c>
      <c r="AB52" t="s">
        <v>338</v>
      </c>
      <c r="AD52" t="s">
        <v>281</v>
      </c>
      <c r="AE52" t="s">
        <v>338</v>
      </c>
      <c r="AF52" t="s">
        <v>377</v>
      </c>
      <c r="AG52" t="s">
        <v>656</v>
      </c>
    </row>
    <row r="53" spans="21:33" x14ac:dyDescent="0.35">
      <c r="U53" t="s">
        <v>62</v>
      </c>
      <c r="V53" t="s">
        <v>193</v>
      </c>
      <c r="W53" t="s">
        <v>194</v>
      </c>
      <c r="X53" t="s">
        <v>453</v>
      </c>
      <c r="Y53" t="s">
        <v>454</v>
      </c>
      <c r="AA53" t="s">
        <v>187</v>
      </c>
      <c r="AB53" t="s">
        <v>326</v>
      </c>
      <c r="AD53" t="s">
        <v>187</v>
      </c>
      <c r="AE53" t="s">
        <v>326</v>
      </c>
      <c r="AF53" t="s">
        <v>428</v>
      </c>
      <c r="AG53" t="s">
        <v>558</v>
      </c>
    </row>
    <row r="54" spans="21:33" x14ac:dyDescent="0.35">
      <c r="U54" t="s">
        <v>62</v>
      </c>
      <c r="V54" t="s">
        <v>195</v>
      </c>
      <c r="W54" t="s">
        <v>196</v>
      </c>
      <c r="X54" t="s">
        <v>455</v>
      </c>
      <c r="Y54" t="s">
        <v>456</v>
      </c>
      <c r="AA54" t="s">
        <v>329</v>
      </c>
      <c r="AB54" t="s">
        <v>158</v>
      </c>
      <c r="AD54" t="s">
        <v>329</v>
      </c>
      <c r="AE54" t="s">
        <v>158</v>
      </c>
      <c r="AF54" t="s">
        <v>630</v>
      </c>
      <c r="AG54" t="s">
        <v>437</v>
      </c>
    </row>
    <row r="55" spans="21:33" x14ac:dyDescent="0.35">
      <c r="U55" t="s">
        <v>62</v>
      </c>
      <c r="V55" t="s">
        <v>195</v>
      </c>
      <c r="W55" t="s">
        <v>196</v>
      </c>
      <c r="X55" t="s">
        <v>457</v>
      </c>
      <c r="Y55" t="s">
        <v>458</v>
      </c>
      <c r="AA55" t="s">
        <v>221</v>
      </c>
      <c r="AB55" t="s">
        <v>306</v>
      </c>
      <c r="AD55" t="s">
        <v>221</v>
      </c>
      <c r="AE55" t="s">
        <v>306</v>
      </c>
      <c r="AF55" t="s">
        <v>628</v>
      </c>
      <c r="AG55" t="s">
        <v>518</v>
      </c>
    </row>
    <row r="56" spans="21:33" x14ac:dyDescent="0.35">
      <c r="U56" t="s">
        <v>62</v>
      </c>
      <c r="V56" t="s">
        <v>197</v>
      </c>
      <c r="W56" t="s">
        <v>198</v>
      </c>
      <c r="X56" t="s">
        <v>459</v>
      </c>
      <c r="Y56" t="s">
        <v>412</v>
      </c>
      <c r="AA56" t="s">
        <v>293</v>
      </c>
      <c r="AB56" t="s">
        <v>166</v>
      </c>
      <c r="AD56" t="s">
        <v>293</v>
      </c>
      <c r="AE56" t="s">
        <v>166</v>
      </c>
      <c r="AF56" t="s">
        <v>517</v>
      </c>
      <c r="AG56" t="s">
        <v>613</v>
      </c>
    </row>
    <row r="57" spans="21:33" x14ac:dyDescent="0.35">
      <c r="U57" t="s">
        <v>62</v>
      </c>
      <c r="V57" t="s">
        <v>197</v>
      </c>
      <c r="W57" t="s">
        <v>198</v>
      </c>
      <c r="X57" t="s">
        <v>460</v>
      </c>
      <c r="Y57" t="s">
        <v>461</v>
      </c>
      <c r="AA57" t="s">
        <v>149</v>
      </c>
      <c r="AB57" t="s">
        <v>170</v>
      </c>
      <c r="AD57" t="s">
        <v>149</v>
      </c>
      <c r="AE57" t="s">
        <v>170</v>
      </c>
      <c r="AF57" t="s">
        <v>438</v>
      </c>
      <c r="AG57" t="s">
        <v>572</v>
      </c>
    </row>
    <row r="58" spans="21:33" x14ac:dyDescent="0.35">
      <c r="U58" t="s">
        <v>64</v>
      </c>
      <c r="V58" t="s">
        <v>203</v>
      </c>
      <c r="W58" t="s">
        <v>204</v>
      </c>
      <c r="X58" t="s">
        <v>462</v>
      </c>
      <c r="Y58" t="s">
        <v>463</v>
      </c>
      <c r="AA58" t="s">
        <v>245</v>
      </c>
      <c r="AB58" t="s">
        <v>304</v>
      </c>
      <c r="AD58" t="s">
        <v>245</v>
      </c>
      <c r="AE58" t="s">
        <v>304</v>
      </c>
      <c r="AF58" t="s">
        <v>626</v>
      </c>
      <c r="AG58" t="s">
        <v>382</v>
      </c>
    </row>
    <row r="59" spans="21:33" x14ac:dyDescent="0.35">
      <c r="U59" t="s">
        <v>64</v>
      </c>
      <c r="V59" t="s">
        <v>199</v>
      </c>
      <c r="W59" t="s">
        <v>200</v>
      </c>
      <c r="X59" t="s">
        <v>464</v>
      </c>
      <c r="Y59" t="s">
        <v>465</v>
      </c>
      <c r="AA59" t="s">
        <v>243</v>
      </c>
      <c r="AB59" t="s">
        <v>262</v>
      </c>
      <c r="AD59" t="s">
        <v>243</v>
      </c>
      <c r="AE59" t="s">
        <v>262</v>
      </c>
      <c r="AF59" t="s">
        <v>442</v>
      </c>
      <c r="AG59" t="s">
        <v>456</v>
      </c>
    </row>
    <row r="60" spans="21:33" x14ac:dyDescent="0.35">
      <c r="U60" t="s">
        <v>64</v>
      </c>
      <c r="V60" t="s">
        <v>199</v>
      </c>
      <c r="W60" t="s">
        <v>200</v>
      </c>
      <c r="X60" t="s">
        <v>466</v>
      </c>
      <c r="Y60" t="s">
        <v>374</v>
      </c>
      <c r="AA60" t="s">
        <v>259</v>
      </c>
      <c r="AB60" t="s">
        <v>254</v>
      </c>
      <c r="AD60" t="s">
        <v>259</v>
      </c>
      <c r="AE60" t="s">
        <v>254</v>
      </c>
      <c r="AF60" t="s">
        <v>440</v>
      </c>
      <c r="AG60" t="s">
        <v>604</v>
      </c>
    </row>
    <row r="61" spans="21:33" x14ac:dyDescent="0.35">
      <c r="U61" t="s">
        <v>64</v>
      </c>
      <c r="V61" t="s">
        <v>199</v>
      </c>
      <c r="W61" t="s">
        <v>200</v>
      </c>
      <c r="X61" t="s">
        <v>467</v>
      </c>
      <c r="Y61" t="s">
        <v>468</v>
      </c>
      <c r="AA61" t="s">
        <v>269</v>
      </c>
      <c r="AB61" t="s">
        <v>284</v>
      </c>
      <c r="AD61" t="s">
        <v>269</v>
      </c>
      <c r="AE61" t="s">
        <v>284</v>
      </c>
      <c r="AF61" t="s">
        <v>585</v>
      </c>
      <c r="AG61" t="s">
        <v>648</v>
      </c>
    </row>
    <row r="62" spans="21:33" x14ac:dyDescent="0.35">
      <c r="U62" t="s">
        <v>64</v>
      </c>
      <c r="V62" t="s">
        <v>199</v>
      </c>
      <c r="W62" t="s">
        <v>200</v>
      </c>
      <c r="X62" t="s">
        <v>469</v>
      </c>
      <c r="Y62" t="s">
        <v>470</v>
      </c>
      <c r="AA62" t="s">
        <v>203</v>
      </c>
      <c r="AB62" t="s">
        <v>290</v>
      </c>
      <c r="AD62" t="s">
        <v>203</v>
      </c>
      <c r="AE62" t="s">
        <v>290</v>
      </c>
      <c r="AF62" t="s">
        <v>375</v>
      </c>
      <c r="AG62" t="s">
        <v>659</v>
      </c>
    </row>
    <row r="63" spans="21:33" x14ac:dyDescent="0.35">
      <c r="U63" t="s">
        <v>64</v>
      </c>
      <c r="V63" t="s">
        <v>205</v>
      </c>
      <c r="W63" t="s">
        <v>206</v>
      </c>
      <c r="X63" t="s">
        <v>471</v>
      </c>
      <c r="Y63" t="s">
        <v>472</v>
      </c>
      <c r="AA63" t="s">
        <v>295</v>
      </c>
      <c r="AB63" t="s">
        <v>268</v>
      </c>
      <c r="AD63" t="s">
        <v>295</v>
      </c>
      <c r="AE63" t="s">
        <v>268</v>
      </c>
      <c r="AF63" t="s">
        <v>583</v>
      </c>
      <c r="AG63" t="s">
        <v>449</v>
      </c>
    </row>
    <row r="64" spans="21:33" x14ac:dyDescent="0.35">
      <c r="U64" t="s">
        <v>64</v>
      </c>
      <c r="V64" t="s">
        <v>205</v>
      </c>
      <c r="W64" t="s">
        <v>206</v>
      </c>
      <c r="X64" t="s">
        <v>473</v>
      </c>
      <c r="Y64" t="s">
        <v>474</v>
      </c>
      <c r="AA64" t="s">
        <v>165</v>
      </c>
      <c r="AB64" t="s">
        <v>288</v>
      </c>
      <c r="AD64" t="s">
        <v>165</v>
      </c>
      <c r="AE64" t="s">
        <v>288</v>
      </c>
      <c r="AF64" t="s">
        <v>614</v>
      </c>
      <c r="AG64" t="s">
        <v>451</v>
      </c>
    </row>
    <row r="65" spans="21:33" x14ac:dyDescent="0.35">
      <c r="U65" t="s">
        <v>64</v>
      </c>
      <c r="V65" t="s">
        <v>205</v>
      </c>
      <c r="W65" t="s">
        <v>206</v>
      </c>
      <c r="X65" t="s">
        <v>475</v>
      </c>
      <c r="Y65" t="s">
        <v>374</v>
      </c>
      <c r="AA65" t="s">
        <v>263</v>
      </c>
      <c r="AB65" t="s">
        <v>286</v>
      </c>
      <c r="AD65" t="s">
        <v>263</v>
      </c>
      <c r="AE65" t="s">
        <v>286</v>
      </c>
      <c r="AF65" t="s">
        <v>453</v>
      </c>
      <c r="AG65" t="s">
        <v>694</v>
      </c>
    </row>
    <row r="66" spans="21:33" x14ac:dyDescent="0.35">
      <c r="U66" t="s">
        <v>64</v>
      </c>
      <c r="V66" t="s">
        <v>205</v>
      </c>
      <c r="W66" t="s">
        <v>206</v>
      </c>
      <c r="X66" t="s">
        <v>476</v>
      </c>
      <c r="Y66" t="s">
        <v>477</v>
      </c>
      <c r="AA66" t="s">
        <v>261</v>
      </c>
      <c r="AB66" t="s">
        <v>190</v>
      </c>
      <c r="AD66" t="s">
        <v>261</v>
      </c>
      <c r="AE66" t="s">
        <v>190</v>
      </c>
      <c r="AF66" t="s">
        <v>460</v>
      </c>
      <c r="AG66" t="s">
        <v>483</v>
      </c>
    </row>
    <row r="67" spans="21:33" x14ac:dyDescent="0.35">
      <c r="U67" t="s">
        <v>64</v>
      </c>
      <c r="V67" t="s">
        <v>201</v>
      </c>
      <c r="W67" t="s">
        <v>202</v>
      </c>
      <c r="X67" t="s">
        <v>478</v>
      </c>
      <c r="Y67" t="s">
        <v>479</v>
      </c>
      <c r="AA67" t="s">
        <v>257</v>
      </c>
      <c r="AB67" t="s">
        <v>224</v>
      </c>
      <c r="AD67" t="s">
        <v>257</v>
      </c>
      <c r="AE67" t="s">
        <v>224</v>
      </c>
      <c r="AF67" t="s">
        <v>459</v>
      </c>
      <c r="AG67" t="s">
        <v>688</v>
      </c>
    </row>
    <row r="68" spans="21:33" x14ac:dyDescent="0.35">
      <c r="U68" t="s">
        <v>66</v>
      </c>
      <c r="V68" t="s">
        <v>211</v>
      </c>
      <c r="W68" t="s">
        <v>212</v>
      </c>
      <c r="X68" t="s">
        <v>480</v>
      </c>
      <c r="Y68" t="s">
        <v>481</v>
      </c>
      <c r="AA68" t="s">
        <v>141</v>
      </c>
      <c r="AB68" t="s">
        <v>332</v>
      </c>
      <c r="AD68" t="s">
        <v>141</v>
      </c>
      <c r="AE68" t="s">
        <v>332</v>
      </c>
      <c r="AF68" t="s">
        <v>649</v>
      </c>
      <c r="AG68" t="s">
        <v>396</v>
      </c>
    </row>
    <row r="69" spans="21:33" x14ac:dyDescent="0.35">
      <c r="U69" t="s">
        <v>66</v>
      </c>
      <c r="V69" t="s">
        <v>211</v>
      </c>
      <c r="W69" t="s">
        <v>212</v>
      </c>
      <c r="X69" t="s">
        <v>482</v>
      </c>
      <c r="Y69" t="s">
        <v>483</v>
      </c>
      <c r="AA69" t="s">
        <v>201</v>
      </c>
      <c r="AB69" t="s">
        <v>256</v>
      </c>
      <c r="AD69" t="s">
        <v>201</v>
      </c>
      <c r="AE69" t="s">
        <v>256</v>
      </c>
      <c r="AF69" t="s">
        <v>670</v>
      </c>
      <c r="AG69" t="s">
        <v>686</v>
      </c>
    </row>
    <row r="70" spans="21:33" x14ac:dyDescent="0.35">
      <c r="U70" t="s">
        <v>66</v>
      </c>
      <c r="V70" t="s">
        <v>211</v>
      </c>
      <c r="W70" t="s">
        <v>212</v>
      </c>
      <c r="X70" t="s">
        <v>484</v>
      </c>
      <c r="Y70" t="s">
        <v>374</v>
      </c>
      <c r="AA70" t="s">
        <v>161</v>
      </c>
      <c r="AB70" t="s">
        <v>258</v>
      </c>
      <c r="AD70" t="s">
        <v>161</v>
      </c>
      <c r="AE70" t="s">
        <v>258</v>
      </c>
      <c r="AF70" t="s">
        <v>669</v>
      </c>
      <c r="AG70" t="s">
        <v>474</v>
      </c>
    </row>
    <row r="71" spans="21:33" x14ac:dyDescent="0.35">
      <c r="U71" t="s">
        <v>66</v>
      </c>
      <c r="V71" t="s">
        <v>211</v>
      </c>
      <c r="W71" t="s">
        <v>212</v>
      </c>
      <c r="X71" t="s">
        <v>485</v>
      </c>
      <c r="Y71" t="s">
        <v>486</v>
      </c>
      <c r="AA71" t="s">
        <v>277</v>
      </c>
      <c r="AB71" t="s">
        <v>298</v>
      </c>
      <c r="AD71" t="s">
        <v>277</v>
      </c>
      <c r="AE71" t="s">
        <v>298</v>
      </c>
      <c r="AF71" t="s">
        <v>525</v>
      </c>
      <c r="AG71" t="s">
        <v>625</v>
      </c>
    </row>
    <row r="72" spans="21:33" x14ac:dyDescent="0.35">
      <c r="U72" t="s">
        <v>66</v>
      </c>
      <c r="V72" t="s">
        <v>207</v>
      </c>
      <c r="W72" t="s">
        <v>208</v>
      </c>
      <c r="X72" t="s">
        <v>487</v>
      </c>
      <c r="Y72" t="s">
        <v>488</v>
      </c>
      <c r="AA72" t="s">
        <v>207</v>
      </c>
      <c r="AB72" t="s">
        <v>148</v>
      </c>
      <c r="AD72" t="s">
        <v>207</v>
      </c>
      <c r="AE72" t="s">
        <v>148</v>
      </c>
      <c r="AF72" t="s">
        <v>522</v>
      </c>
      <c r="AG72" t="s">
        <v>479</v>
      </c>
    </row>
    <row r="73" spans="21:33" x14ac:dyDescent="0.35">
      <c r="U73" t="s">
        <v>66</v>
      </c>
      <c r="V73" t="s">
        <v>209</v>
      </c>
      <c r="W73" t="s">
        <v>210</v>
      </c>
      <c r="X73" t="s">
        <v>489</v>
      </c>
      <c r="Y73" t="s">
        <v>490</v>
      </c>
      <c r="AA73" t="s">
        <v>213</v>
      </c>
      <c r="AB73" t="s">
        <v>282</v>
      </c>
      <c r="AD73" t="s">
        <v>213</v>
      </c>
      <c r="AE73" t="s">
        <v>282</v>
      </c>
      <c r="AF73" t="s">
        <v>524</v>
      </c>
      <c r="AG73" t="s">
        <v>390</v>
      </c>
    </row>
    <row r="74" spans="21:33" x14ac:dyDescent="0.35">
      <c r="U74" t="s">
        <v>68</v>
      </c>
      <c r="V74" t="s">
        <v>215</v>
      </c>
      <c r="W74" t="s">
        <v>216</v>
      </c>
      <c r="X74" t="s">
        <v>491</v>
      </c>
      <c r="Y74" t="s">
        <v>374</v>
      </c>
      <c r="AA74" t="s">
        <v>167</v>
      </c>
      <c r="AB74" t="s">
        <v>176</v>
      </c>
      <c r="AD74" t="s">
        <v>167</v>
      </c>
      <c r="AE74" t="s">
        <v>176</v>
      </c>
      <c r="AF74" t="s">
        <v>559</v>
      </c>
      <c r="AG74" t="s">
        <v>398</v>
      </c>
    </row>
    <row r="75" spans="21:33" x14ac:dyDescent="0.35">
      <c r="U75" t="s">
        <v>68</v>
      </c>
      <c r="V75" t="s">
        <v>217</v>
      </c>
      <c r="W75" t="s">
        <v>218</v>
      </c>
      <c r="X75" t="s">
        <v>492</v>
      </c>
      <c r="Y75" t="s">
        <v>493</v>
      </c>
      <c r="AA75" t="s">
        <v>323</v>
      </c>
      <c r="AB75" t="s">
        <v>172</v>
      </c>
      <c r="AD75" t="s">
        <v>323</v>
      </c>
      <c r="AE75" t="s">
        <v>172</v>
      </c>
      <c r="AF75" t="s">
        <v>561</v>
      </c>
      <c r="AG75" t="s">
        <v>623</v>
      </c>
    </row>
    <row r="76" spans="21:33" x14ac:dyDescent="0.35">
      <c r="U76" t="s">
        <v>68</v>
      </c>
      <c r="V76" t="s">
        <v>217</v>
      </c>
      <c r="W76" t="s">
        <v>218</v>
      </c>
      <c r="X76" t="s">
        <v>494</v>
      </c>
      <c r="Y76" t="s">
        <v>495</v>
      </c>
      <c r="AA76" t="s">
        <v>241</v>
      </c>
      <c r="AB76" t="s">
        <v>328</v>
      </c>
      <c r="AD76" t="s">
        <v>241</v>
      </c>
      <c r="AE76" t="s">
        <v>328</v>
      </c>
      <c r="AF76" t="s">
        <v>563</v>
      </c>
      <c r="AG76" t="s">
        <v>493</v>
      </c>
    </row>
    <row r="77" spans="21:33" x14ac:dyDescent="0.35">
      <c r="U77" t="s">
        <v>68</v>
      </c>
      <c r="V77" t="s">
        <v>217</v>
      </c>
      <c r="W77" t="s">
        <v>218</v>
      </c>
      <c r="X77" t="s">
        <v>496</v>
      </c>
      <c r="Y77" t="s">
        <v>497</v>
      </c>
      <c r="AA77" t="s">
        <v>159</v>
      </c>
      <c r="AB77" t="s">
        <v>314</v>
      </c>
      <c r="AD77" t="s">
        <v>159</v>
      </c>
      <c r="AE77" t="s">
        <v>314</v>
      </c>
      <c r="AF77" t="s">
        <v>685</v>
      </c>
      <c r="AG77" t="s">
        <v>374</v>
      </c>
    </row>
    <row r="78" spans="21:33" x14ac:dyDescent="0.35">
      <c r="U78" t="s">
        <v>68</v>
      </c>
      <c r="V78" t="s">
        <v>213</v>
      </c>
      <c r="W78" t="s">
        <v>214</v>
      </c>
      <c r="X78" t="s">
        <v>498</v>
      </c>
      <c r="Y78" t="s">
        <v>499</v>
      </c>
      <c r="AA78" t="s">
        <v>219</v>
      </c>
      <c r="AB78" t="s">
        <v>240</v>
      </c>
      <c r="AD78" t="s">
        <v>219</v>
      </c>
      <c r="AE78" t="s">
        <v>240</v>
      </c>
      <c r="AF78" t="s">
        <v>683</v>
      </c>
      <c r="AG78" t="s">
        <v>374</v>
      </c>
    </row>
    <row r="79" spans="21:33" x14ac:dyDescent="0.35">
      <c r="U79" t="s">
        <v>70</v>
      </c>
      <c r="V79" t="s">
        <v>223</v>
      </c>
      <c r="W79" t="s">
        <v>224</v>
      </c>
      <c r="X79" t="s">
        <v>500</v>
      </c>
      <c r="Y79" t="s">
        <v>501</v>
      </c>
      <c r="AA79" t="s">
        <v>173</v>
      </c>
      <c r="AB79" t="s">
        <v>336</v>
      </c>
      <c r="AD79" t="s">
        <v>173</v>
      </c>
      <c r="AE79" t="s">
        <v>336</v>
      </c>
      <c r="AF79" t="s">
        <v>455</v>
      </c>
      <c r="AG79" t="s">
        <v>374</v>
      </c>
    </row>
    <row r="80" spans="21:33" x14ac:dyDescent="0.35">
      <c r="U80" t="s">
        <v>70</v>
      </c>
      <c r="V80" t="s">
        <v>223</v>
      </c>
      <c r="W80" t="s">
        <v>224</v>
      </c>
      <c r="X80" t="s">
        <v>502</v>
      </c>
      <c r="Y80" t="s">
        <v>503</v>
      </c>
      <c r="AA80" t="s">
        <v>177</v>
      </c>
      <c r="AB80" t="s">
        <v>244</v>
      </c>
      <c r="AD80" t="s">
        <v>177</v>
      </c>
      <c r="AE80" t="s">
        <v>244</v>
      </c>
      <c r="AF80" t="s">
        <v>457</v>
      </c>
      <c r="AG80" t="s">
        <v>374</v>
      </c>
    </row>
    <row r="81" spans="21:33" x14ac:dyDescent="0.35">
      <c r="U81" t="s">
        <v>70</v>
      </c>
      <c r="V81" t="s">
        <v>223</v>
      </c>
      <c r="W81" t="s">
        <v>224</v>
      </c>
      <c r="X81" t="s">
        <v>504</v>
      </c>
      <c r="Y81" t="s">
        <v>505</v>
      </c>
      <c r="AA81" t="s">
        <v>289</v>
      </c>
      <c r="AB81" t="s">
        <v>296</v>
      </c>
      <c r="AD81" t="s">
        <v>289</v>
      </c>
      <c r="AE81" t="s">
        <v>296</v>
      </c>
      <c r="AF81" t="s">
        <v>603</v>
      </c>
      <c r="AG81" t="s">
        <v>374</v>
      </c>
    </row>
    <row r="82" spans="21:33" x14ac:dyDescent="0.35">
      <c r="U82" t="s">
        <v>70</v>
      </c>
      <c r="V82" t="s">
        <v>223</v>
      </c>
      <c r="W82" t="s">
        <v>224</v>
      </c>
      <c r="X82" t="s">
        <v>506</v>
      </c>
      <c r="Y82" t="s">
        <v>507</v>
      </c>
      <c r="AA82" t="s">
        <v>333</v>
      </c>
      <c r="AB82" t="s">
        <v>276</v>
      </c>
      <c r="AD82" t="s">
        <v>333</v>
      </c>
      <c r="AE82" t="s">
        <v>276</v>
      </c>
      <c r="AF82" t="s">
        <v>446</v>
      </c>
      <c r="AG82" t="s">
        <v>374</v>
      </c>
    </row>
    <row r="83" spans="21:33" x14ac:dyDescent="0.35">
      <c r="U83" t="s">
        <v>70</v>
      </c>
      <c r="V83" t="s">
        <v>223</v>
      </c>
      <c r="W83" t="s">
        <v>224</v>
      </c>
      <c r="X83" t="s">
        <v>508</v>
      </c>
      <c r="Y83" t="s">
        <v>509</v>
      </c>
      <c r="AA83" t="s">
        <v>335</v>
      </c>
      <c r="AB83" t="s">
        <v>174</v>
      </c>
      <c r="AD83" t="s">
        <v>335</v>
      </c>
      <c r="AE83" t="s">
        <v>174</v>
      </c>
      <c r="AF83" t="s">
        <v>675</v>
      </c>
      <c r="AG83" t="s">
        <v>374</v>
      </c>
    </row>
    <row r="84" spans="21:33" x14ac:dyDescent="0.35">
      <c r="U84" t="s">
        <v>70</v>
      </c>
      <c r="V84" t="s">
        <v>223</v>
      </c>
      <c r="W84" t="s">
        <v>224</v>
      </c>
      <c r="X84" t="s">
        <v>510</v>
      </c>
      <c r="Y84" t="s">
        <v>511</v>
      </c>
      <c r="AA84" t="s">
        <v>175</v>
      </c>
      <c r="AB84" t="s">
        <v>208</v>
      </c>
      <c r="AD84" t="s">
        <v>175</v>
      </c>
      <c r="AE84" t="s">
        <v>208</v>
      </c>
      <c r="AF84" t="s">
        <v>672</v>
      </c>
      <c r="AG84" t="s">
        <v>374</v>
      </c>
    </row>
    <row r="85" spans="21:33" x14ac:dyDescent="0.35">
      <c r="U85" t="s">
        <v>70</v>
      </c>
      <c r="V85" t="s">
        <v>219</v>
      </c>
      <c r="W85" t="s">
        <v>220</v>
      </c>
      <c r="X85" t="s">
        <v>512</v>
      </c>
      <c r="Y85" t="s">
        <v>513</v>
      </c>
      <c r="AA85" t="s">
        <v>133</v>
      </c>
      <c r="AB85" t="s">
        <v>228</v>
      </c>
      <c r="AD85" t="s">
        <v>133</v>
      </c>
      <c r="AE85" t="s">
        <v>228</v>
      </c>
      <c r="AF85" t="s">
        <v>674</v>
      </c>
      <c r="AG85" t="s">
        <v>374</v>
      </c>
    </row>
    <row r="86" spans="21:33" x14ac:dyDescent="0.35">
      <c r="U86" t="s">
        <v>70</v>
      </c>
      <c r="V86" t="s">
        <v>221</v>
      </c>
      <c r="W86" t="s">
        <v>222</v>
      </c>
      <c r="X86" t="s">
        <v>514</v>
      </c>
      <c r="Y86" t="s">
        <v>374</v>
      </c>
      <c r="AA86" t="s">
        <v>305</v>
      </c>
      <c r="AB86" t="s">
        <v>146</v>
      </c>
      <c r="AD86" t="s">
        <v>305</v>
      </c>
      <c r="AE86" t="s">
        <v>146</v>
      </c>
      <c r="AF86" t="s">
        <v>515</v>
      </c>
      <c r="AG86" t="s">
        <v>374</v>
      </c>
    </row>
    <row r="87" spans="21:33" x14ac:dyDescent="0.35">
      <c r="U87" t="s">
        <v>70</v>
      </c>
      <c r="V87" t="s">
        <v>221</v>
      </c>
      <c r="W87" t="s">
        <v>222</v>
      </c>
      <c r="X87" t="s">
        <v>515</v>
      </c>
      <c r="Y87" t="s">
        <v>516</v>
      </c>
      <c r="AA87" t="s">
        <v>317</v>
      </c>
      <c r="AB87" t="s">
        <v>294</v>
      </c>
      <c r="AD87" t="s">
        <v>317</v>
      </c>
      <c r="AE87" t="s">
        <v>294</v>
      </c>
      <c r="AF87" t="s">
        <v>514</v>
      </c>
      <c r="AG87" t="s">
        <v>374</v>
      </c>
    </row>
    <row r="88" spans="21:33" x14ac:dyDescent="0.35">
      <c r="U88" t="s">
        <v>72</v>
      </c>
      <c r="V88" t="s">
        <v>225</v>
      </c>
      <c r="W88" t="s">
        <v>226</v>
      </c>
      <c r="X88" t="s">
        <v>517</v>
      </c>
      <c r="Y88" t="s">
        <v>518</v>
      </c>
      <c r="AA88" t="s">
        <v>199</v>
      </c>
      <c r="AB88" t="s">
        <v>238</v>
      </c>
      <c r="AD88" t="s">
        <v>199</v>
      </c>
      <c r="AE88" t="s">
        <v>238</v>
      </c>
      <c r="AF88" t="s">
        <v>622</v>
      </c>
      <c r="AG88" t="s">
        <v>374</v>
      </c>
    </row>
    <row r="89" spans="21:33" x14ac:dyDescent="0.35">
      <c r="U89" t="s">
        <v>72</v>
      </c>
      <c r="V89" t="s">
        <v>227</v>
      </c>
      <c r="W89" t="s">
        <v>228</v>
      </c>
      <c r="X89" t="s">
        <v>519</v>
      </c>
      <c r="Y89" t="s">
        <v>374</v>
      </c>
      <c r="AA89" t="s">
        <v>169</v>
      </c>
      <c r="AB89" t="s">
        <v>186</v>
      </c>
      <c r="AD89" t="s">
        <v>169</v>
      </c>
      <c r="AE89" t="s">
        <v>186</v>
      </c>
      <c r="AF89" t="s">
        <v>385</v>
      </c>
      <c r="AG89" t="s">
        <v>374</v>
      </c>
    </row>
    <row r="90" spans="21:33" x14ac:dyDescent="0.35">
      <c r="U90" t="s">
        <v>72</v>
      </c>
      <c r="V90" t="s">
        <v>227</v>
      </c>
      <c r="W90" t="s">
        <v>228</v>
      </c>
      <c r="X90" t="s">
        <v>520</v>
      </c>
      <c r="Y90" t="s">
        <v>521</v>
      </c>
      <c r="AA90" t="s">
        <v>251</v>
      </c>
      <c r="AB90" t="s">
        <v>220</v>
      </c>
      <c r="AD90" t="s">
        <v>251</v>
      </c>
      <c r="AE90" t="s">
        <v>220</v>
      </c>
      <c r="AF90" t="s">
        <v>545</v>
      </c>
      <c r="AG90" t="s">
        <v>374</v>
      </c>
    </row>
    <row r="91" spans="21:33" x14ac:dyDescent="0.35">
      <c r="U91" t="s">
        <v>74</v>
      </c>
      <c r="V91" t="s">
        <v>229</v>
      </c>
      <c r="W91" t="s">
        <v>230</v>
      </c>
      <c r="X91" t="s">
        <v>522</v>
      </c>
      <c r="Y91" t="s">
        <v>523</v>
      </c>
      <c r="AA91" t="s">
        <v>191</v>
      </c>
      <c r="AB91" t="s">
        <v>272</v>
      </c>
      <c r="AD91" t="s">
        <v>191</v>
      </c>
      <c r="AE91" t="s">
        <v>272</v>
      </c>
      <c r="AF91" t="s">
        <v>551</v>
      </c>
      <c r="AG91" t="s">
        <v>374</v>
      </c>
    </row>
    <row r="92" spans="21:33" x14ac:dyDescent="0.35">
      <c r="U92" t="s">
        <v>74</v>
      </c>
      <c r="V92" t="s">
        <v>229</v>
      </c>
      <c r="W92" t="s">
        <v>230</v>
      </c>
      <c r="X92" t="s">
        <v>524</v>
      </c>
      <c r="Y92" t="s">
        <v>374</v>
      </c>
      <c r="AA92" t="s">
        <v>205</v>
      </c>
      <c r="AB92" t="s">
        <v>160</v>
      </c>
      <c r="AD92" t="s">
        <v>205</v>
      </c>
      <c r="AE92" t="s">
        <v>160</v>
      </c>
      <c r="AF92" t="s">
        <v>565</v>
      </c>
      <c r="AG92" t="s">
        <v>374</v>
      </c>
    </row>
    <row r="93" spans="21:33" x14ac:dyDescent="0.35">
      <c r="U93" t="s">
        <v>74</v>
      </c>
      <c r="V93" t="s">
        <v>229</v>
      </c>
      <c r="W93" t="s">
        <v>230</v>
      </c>
      <c r="X93" t="s">
        <v>525</v>
      </c>
      <c r="Y93" t="s">
        <v>526</v>
      </c>
      <c r="AA93" t="s">
        <v>209</v>
      </c>
      <c r="AB93" t="s">
        <v>308</v>
      </c>
      <c r="AD93" t="s">
        <v>209</v>
      </c>
      <c r="AE93" t="s">
        <v>308</v>
      </c>
      <c r="AF93" t="s">
        <v>577</v>
      </c>
      <c r="AG93" t="s">
        <v>374</v>
      </c>
    </row>
    <row r="94" spans="21:33" x14ac:dyDescent="0.35">
      <c r="U94" t="s">
        <v>76</v>
      </c>
      <c r="V94" t="s">
        <v>231</v>
      </c>
      <c r="W94" t="s">
        <v>232</v>
      </c>
      <c r="X94" t="s">
        <v>527</v>
      </c>
      <c r="Y94" t="s">
        <v>528</v>
      </c>
      <c r="AA94" t="s">
        <v>211</v>
      </c>
      <c r="AB94" t="s">
        <v>330</v>
      </c>
      <c r="AD94" t="s">
        <v>211</v>
      </c>
      <c r="AE94" t="s">
        <v>330</v>
      </c>
      <c r="AF94" t="s">
        <v>580</v>
      </c>
      <c r="AG94" t="s">
        <v>441</v>
      </c>
    </row>
    <row r="95" spans="21:33" x14ac:dyDescent="0.35">
      <c r="U95" t="s">
        <v>76</v>
      </c>
      <c r="V95" t="s">
        <v>231</v>
      </c>
      <c r="W95" t="s">
        <v>232</v>
      </c>
      <c r="X95" t="s">
        <v>529</v>
      </c>
      <c r="Y95" t="s">
        <v>530</v>
      </c>
      <c r="AA95" t="s">
        <v>239</v>
      </c>
      <c r="AB95" t="s">
        <v>312</v>
      </c>
      <c r="AD95" t="s">
        <v>239</v>
      </c>
      <c r="AE95" t="s">
        <v>312</v>
      </c>
      <c r="AF95" t="s">
        <v>575</v>
      </c>
      <c r="AG95" t="s">
        <v>509</v>
      </c>
    </row>
    <row r="96" spans="21:33" x14ac:dyDescent="0.35">
      <c r="U96" t="s">
        <v>78</v>
      </c>
      <c r="V96" t="s">
        <v>233</v>
      </c>
      <c r="W96" t="s">
        <v>234</v>
      </c>
      <c r="X96" t="s">
        <v>531</v>
      </c>
      <c r="Y96" t="s">
        <v>532</v>
      </c>
      <c r="AA96" t="s">
        <v>151</v>
      </c>
      <c r="AB96" t="s">
        <v>178</v>
      </c>
      <c r="AD96" t="s">
        <v>151</v>
      </c>
      <c r="AE96" t="s">
        <v>178</v>
      </c>
      <c r="AF96" t="s">
        <v>579</v>
      </c>
      <c r="AG96" t="s">
        <v>574</v>
      </c>
    </row>
    <row r="97" spans="21:33" x14ac:dyDescent="0.35">
      <c r="U97" t="s">
        <v>78</v>
      </c>
      <c r="V97" t="s">
        <v>233</v>
      </c>
      <c r="W97" t="s">
        <v>234</v>
      </c>
      <c r="X97" t="s">
        <v>533</v>
      </c>
      <c r="Y97" t="s">
        <v>534</v>
      </c>
      <c r="AA97" t="s">
        <v>341</v>
      </c>
      <c r="AB97" t="s">
        <v>192</v>
      </c>
      <c r="AD97" t="s">
        <v>341</v>
      </c>
      <c r="AE97" t="s">
        <v>192</v>
      </c>
      <c r="AF97" t="s">
        <v>462</v>
      </c>
      <c r="AG97" t="s">
        <v>596</v>
      </c>
    </row>
    <row r="98" spans="21:33" x14ac:dyDescent="0.35">
      <c r="U98" t="s">
        <v>78</v>
      </c>
      <c r="V98" t="s">
        <v>235</v>
      </c>
      <c r="W98" t="s">
        <v>236</v>
      </c>
      <c r="X98" t="s">
        <v>535</v>
      </c>
      <c r="Y98" t="s">
        <v>536</v>
      </c>
      <c r="AA98" t="s">
        <v>321</v>
      </c>
      <c r="AB98" t="s">
        <v>134</v>
      </c>
      <c r="AD98" t="s">
        <v>321</v>
      </c>
      <c r="AE98" t="s">
        <v>134</v>
      </c>
      <c r="AF98" t="s">
        <v>620</v>
      </c>
      <c r="AG98" t="s">
        <v>600</v>
      </c>
    </row>
    <row r="99" spans="21:33" x14ac:dyDescent="0.35">
      <c r="U99" t="s">
        <v>78</v>
      </c>
      <c r="V99" t="s">
        <v>235</v>
      </c>
      <c r="W99" t="s">
        <v>236</v>
      </c>
      <c r="X99" t="s">
        <v>537</v>
      </c>
      <c r="Y99" t="s">
        <v>538</v>
      </c>
      <c r="AA99" t="s">
        <v>283</v>
      </c>
      <c r="AB99" t="s">
        <v>230</v>
      </c>
      <c r="AD99" t="s">
        <v>283</v>
      </c>
      <c r="AE99" t="s">
        <v>230</v>
      </c>
      <c r="AF99" t="s">
        <v>413</v>
      </c>
      <c r="AG99" t="s">
        <v>602</v>
      </c>
    </row>
    <row r="100" spans="21:33" x14ac:dyDescent="0.35">
      <c r="U100" t="s">
        <v>78</v>
      </c>
      <c r="V100" t="s">
        <v>235</v>
      </c>
      <c r="W100" t="s">
        <v>236</v>
      </c>
      <c r="X100" t="s">
        <v>539</v>
      </c>
      <c r="Y100" t="s">
        <v>540</v>
      </c>
      <c r="AA100" t="s">
        <v>233</v>
      </c>
      <c r="AB100" t="s">
        <v>188</v>
      </c>
      <c r="AD100" t="s">
        <v>233</v>
      </c>
      <c r="AE100" t="s">
        <v>188</v>
      </c>
      <c r="AF100" t="s">
        <v>571</v>
      </c>
      <c r="AG100" t="s">
        <v>690</v>
      </c>
    </row>
    <row r="101" spans="21:33" x14ac:dyDescent="0.35">
      <c r="U101" t="s">
        <v>78</v>
      </c>
      <c r="V101" t="s">
        <v>235</v>
      </c>
      <c r="W101" t="s">
        <v>236</v>
      </c>
      <c r="X101" t="s">
        <v>541</v>
      </c>
      <c r="Y101" t="s">
        <v>542</v>
      </c>
      <c r="AA101" t="s">
        <v>325</v>
      </c>
      <c r="AB101" t="s">
        <v>236</v>
      </c>
      <c r="AD101" t="s">
        <v>325</v>
      </c>
      <c r="AE101" t="s">
        <v>236</v>
      </c>
      <c r="AF101" t="s">
        <v>573</v>
      </c>
      <c r="AG101" t="s">
        <v>631</v>
      </c>
    </row>
    <row r="102" spans="21:33" x14ac:dyDescent="0.35">
      <c r="U102" t="s">
        <v>80</v>
      </c>
      <c r="V102" t="s">
        <v>237</v>
      </c>
      <c r="W102" t="s">
        <v>238</v>
      </c>
      <c r="X102" t="s">
        <v>543</v>
      </c>
      <c r="Y102" t="s">
        <v>544</v>
      </c>
      <c r="AA102" t="s">
        <v>297</v>
      </c>
      <c r="AB102" t="s">
        <v>300</v>
      </c>
      <c r="AD102" t="s">
        <v>297</v>
      </c>
      <c r="AE102" t="s">
        <v>300</v>
      </c>
      <c r="AF102" t="s">
        <v>569</v>
      </c>
      <c r="AG102" t="s">
        <v>666</v>
      </c>
    </row>
    <row r="103" spans="21:33" x14ac:dyDescent="0.35">
      <c r="U103" t="s">
        <v>82</v>
      </c>
      <c r="V103" t="s">
        <v>245</v>
      </c>
      <c r="W103" t="s">
        <v>246</v>
      </c>
      <c r="X103" t="s">
        <v>545</v>
      </c>
      <c r="Y103" t="s">
        <v>546</v>
      </c>
      <c r="AA103" t="s">
        <v>137</v>
      </c>
      <c r="AB103" t="s">
        <v>342</v>
      </c>
      <c r="AD103" t="s">
        <v>137</v>
      </c>
      <c r="AE103" t="s">
        <v>342</v>
      </c>
      <c r="AF103" t="s">
        <v>369</v>
      </c>
      <c r="AG103" t="s">
        <v>668</v>
      </c>
    </row>
    <row r="104" spans="21:33" x14ac:dyDescent="0.35">
      <c r="U104" t="s">
        <v>82</v>
      </c>
      <c r="V104" t="s">
        <v>247</v>
      </c>
      <c r="W104" t="s">
        <v>248</v>
      </c>
      <c r="X104" t="s">
        <v>547</v>
      </c>
      <c r="Y104" t="s">
        <v>548</v>
      </c>
      <c r="AA104" t="s">
        <v>135</v>
      </c>
      <c r="AB104" t="s">
        <v>210</v>
      </c>
      <c r="AD104" t="s">
        <v>135</v>
      </c>
      <c r="AE104" t="s">
        <v>210</v>
      </c>
      <c r="AF104" t="s">
        <v>371</v>
      </c>
      <c r="AG104" t="s">
        <v>639</v>
      </c>
    </row>
    <row r="105" spans="21:33" x14ac:dyDescent="0.35">
      <c r="U105" t="s">
        <v>82</v>
      </c>
      <c r="V105" t="s">
        <v>239</v>
      </c>
      <c r="W105" t="s">
        <v>240</v>
      </c>
      <c r="X105" t="s">
        <v>549</v>
      </c>
      <c r="Y105" t="s">
        <v>550</v>
      </c>
      <c r="AA105" t="s">
        <v>163</v>
      </c>
      <c r="AB105" t="s">
        <v>184</v>
      </c>
      <c r="AD105" t="s">
        <v>163</v>
      </c>
      <c r="AE105" t="s">
        <v>184</v>
      </c>
      <c r="AF105" t="s">
        <v>373</v>
      </c>
      <c r="AG105" t="s">
        <v>488</v>
      </c>
    </row>
    <row r="106" spans="21:33" x14ac:dyDescent="0.35">
      <c r="U106" t="s">
        <v>82</v>
      </c>
      <c r="V106" t="s">
        <v>243</v>
      </c>
      <c r="W106" t="s">
        <v>244</v>
      </c>
      <c r="X106" t="s">
        <v>551</v>
      </c>
      <c r="Y106" t="s">
        <v>552</v>
      </c>
      <c r="AA106" t="s">
        <v>291</v>
      </c>
      <c r="AB106" t="s">
        <v>222</v>
      </c>
      <c r="AD106" t="s">
        <v>291</v>
      </c>
      <c r="AE106" t="s">
        <v>222</v>
      </c>
      <c r="AF106" t="s">
        <v>478</v>
      </c>
      <c r="AG106" t="s">
        <v>586</v>
      </c>
    </row>
    <row r="107" spans="21:33" x14ac:dyDescent="0.35">
      <c r="U107" t="s">
        <v>82</v>
      </c>
      <c r="V107" t="s">
        <v>241</v>
      </c>
      <c r="W107" t="s">
        <v>242</v>
      </c>
      <c r="X107" t="s">
        <v>553</v>
      </c>
      <c r="Y107" t="s">
        <v>554</v>
      </c>
      <c r="AA107" t="s">
        <v>139</v>
      </c>
      <c r="AB107" t="s">
        <v>350</v>
      </c>
      <c r="AD107" t="s">
        <v>139</v>
      </c>
      <c r="AE107" t="s">
        <v>350</v>
      </c>
      <c r="AF107" t="s">
        <v>399</v>
      </c>
      <c r="AG107" t="s">
        <v>568</v>
      </c>
    </row>
    <row r="108" spans="21:33" x14ac:dyDescent="0.35">
      <c r="U108" t="s">
        <v>84</v>
      </c>
      <c r="V108" t="s">
        <v>249</v>
      </c>
      <c r="W108" t="s">
        <v>250</v>
      </c>
      <c r="X108" t="s">
        <v>555</v>
      </c>
      <c r="Y108" t="s">
        <v>556</v>
      </c>
      <c r="AA108" t="s">
        <v>237</v>
      </c>
      <c r="AB108" t="s">
        <v>152</v>
      </c>
      <c r="AD108" t="s">
        <v>237</v>
      </c>
      <c r="AE108" t="s">
        <v>152</v>
      </c>
      <c r="AF108" t="s">
        <v>587</v>
      </c>
      <c r="AG108" t="s">
        <v>536</v>
      </c>
    </row>
    <row r="109" spans="21:33" x14ac:dyDescent="0.35">
      <c r="U109" t="s">
        <v>84</v>
      </c>
      <c r="V109" t="s">
        <v>251</v>
      </c>
      <c r="W109" t="s">
        <v>252</v>
      </c>
      <c r="X109" t="s">
        <v>557</v>
      </c>
      <c r="Y109" t="s">
        <v>558</v>
      </c>
      <c r="AA109" t="s">
        <v>279</v>
      </c>
      <c r="AB109" t="s">
        <v>242</v>
      </c>
      <c r="AD109" t="s">
        <v>279</v>
      </c>
      <c r="AE109" t="s">
        <v>242</v>
      </c>
      <c r="AF109" t="s">
        <v>589</v>
      </c>
      <c r="AG109" t="s">
        <v>458</v>
      </c>
    </row>
    <row r="110" spans="21:33" x14ac:dyDescent="0.35">
      <c r="U110" t="s">
        <v>84</v>
      </c>
      <c r="V110" t="s">
        <v>253</v>
      </c>
      <c r="W110" t="s">
        <v>254</v>
      </c>
      <c r="X110" t="s">
        <v>559</v>
      </c>
      <c r="Y110" t="s">
        <v>560</v>
      </c>
      <c r="AA110" t="s">
        <v>235</v>
      </c>
      <c r="AB110" t="s">
        <v>150</v>
      </c>
      <c r="AD110" t="s">
        <v>235</v>
      </c>
      <c r="AE110" t="s">
        <v>150</v>
      </c>
      <c r="AF110" t="s">
        <v>487</v>
      </c>
      <c r="AG110" t="s">
        <v>584</v>
      </c>
    </row>
    <row r="111" spans="21:33" x14ac:dyDescent="0.35">
      <c r="U111" t="s">
        <v>84</v>
      </c>
      <c r="V111" t="s">
        <v>253</v>
      </c>
      <c r="W111" t="s">
        <v>254</v>
      </c>
      <c r="X111" t="s">
        <v>561</v>
      </c>
      <c r="Y111" t="s">
        <v>562</v>
      </c>
      <c r="AF111" t="s">
        <v>498</v>
      </c>
      <c r="AG111" t="s">
        <v>592</v>
      </c>
    </row>
    <row r="112" spans="21:33" x14ac:dyDescent="0.35">
      <c r="U112" t="s">
        <v>84</v>
      </c>
      <c r="V112" t="s">
        <v>253</v>
      </c>
      <c r="W112" t="s">
        <v>254</v>
      </c>
      <c r="X112" t="s">
        <v>563</v>
      </c>
      <c r="Y112" t="s">
        <v>564</v>
      </c>
      <c r="AF112" t="s">
        <v>411</v>
      </c>
      <c r="AG112" t="s">
        <v>412</v>
      </c>
    </row>
    <row r="113" spans="21:33" x14ac:dyDescent="0.35">
      <c r="U113" t="s">
        <v>86</v>
      </c>
      <c r="V113" t="s">
        <v>259</v>
      </c>
      <c r="W113" t="s">
        <v>260</v>
      </c>
      <c r="X113" t="s">
        <v>565</v>
      </c>
      <c r="Y113" t="s">
        <v>566</v>
      </c>
      <c r="AF113" t="s">
        <v>658</v>
      </c>
      <c r="AG113" t="s">
        <v>412</v>
      </c>
    </row>
    <row r="114" spans="21:33" x14ac:dyDescent="0.35">
      <c r="U114" t="s">
        <v>86</v>
      </c>
      <c r="V114" t="s">
        <v>255</v>
      </c>
      <c r="W114" t="s">
        <v>256</v>
      </c>
      <c r="X114" t="s">
        <v>567</v>
      </c>
      <c r="Y114" t="s">
        <v>568</v>
      </c>
      <c r="AF114" t="s">
        <v>661</v>
      </c>
      <c r="AG114" t="s">
        <v>486</v>
      </c>
    </row>
    <row r="115" spans="21:33" x14ac:dyDescent="0.35">
      <c r="U115" t="s">
        <v>86</v>
      </c>
      <c r="V115" t="s">
        <v>257</v>
      </c>
      <c r="W115" t="s">
        <v>258</v>
      </c>
      <c r="X115" t="s">
        <v>569</v>
      </c>
      <c r="Y115" t="s">
        <v>570</v>
      </c>
      <c r="AF115" t="s">
        <v>660</v>
      </c>
      <c r="AG115" t="s">
        <v>468</v>
      </c>
    </row>
    <row r="116" spans="21:33" x14ac:dyDescent="0.35">
      <c r="U116" t="s">
        <v>88</v>
      </c>
      <c r="V116" t="s">
        <v>263</v>
      </c>
      <c r="W116" t="s">
        <v>264</v>
      </c>
      <c r="X116" t="s">
        <v>571</v>
      </c>
      <c r="Y116" t="s">
        <v>572</v>
      </c>
      <c r="AF116" t="s">
        <v>553</v>
      </c>
      <c r="AG116" t="s">
        <v>431</v>
      </c>
    </row>
    <row r="117" spans="21:33" x14ac:dyDescent="0.35">
      <c r="U117" t="s">
        <v>88</v>
      </c>
      <c r="V117" t="s">
        <v>261</v>
      </c>
      <c r="W117" t="s">
        <v>262</v>
      </c>
      <c r="X117" t="s">
        <v>573</v>
      </c>
      <c r="Y117" t="s">
        <v>574</v>
      </c>
      <c r="AF117" t="s">
        <v>403</v>
      </c>
      <c r="AG117" t="s">
        <v>627</v>
      </c>
    </row>
    <row r="118" spans="21:33" x14ac:dyDescent="0.35">
      <c r="U118" t="s">
        <v>92</v>
      </c>
      <c r="V118" t="s">
        <v>269</v>
      </c>
      <c r="W118" t="s">
        <v>270</v>
      </c>
      <c r="X118" t="s">
        <v>575</v>
      </c>
      <c r="Y118" t="s">
        <v>576</v>
      </c>
      <c r="AF118" t="s">
        <v>401</v>
      </c>
      <c r="AG118" t="s">
        <v>378</v>
      </c>
    </row>
    <row r="119" spans="21:33" x14ac:dyDescent="0.35">
      <c r="U119" t="s">
        <v>92</v>
      </c>
      <c r="V119" t="s">
        <v>269</v>
      </c>
      <c r="W119" t="s">
        <v>270</v>
      </c>
      <c r="X119" t="s">
        <v>577</v>
      </c>
      <c r="Y119" t="s">
        <v>578</v>
      </c>
      <c r="AF119" t="s">
        <v>405</v>
      </c>
      <c r="AG119" t="s">
        <v>554</v>
      </c>
    </row>
    <row r="120" spans="21:33" x14ac:dyDescent="0.35">
      <c r="U120" t="s">
        <v>92</v>
      </c>
      <c r="V120" t="s">
        <v>269</v>
      </c>
      <c r="W120" t="s">
        <v>270</v>
      </c>
      <c r="X120" t="s">
        <v>579</v>
      </c>
      <c r="Y120" t="s">
        <v>374</v>
      </c>
      <c r="AF120" t="s">
        <v>512</v>
      </c>
      <c r="AG120" t="s">
        <v>615</v>
      </c>
    </row>
    <row r="121" spans="21:33" x14ac:dyDescent="0.35">
      <c r="U121" t="s">
        <v>92</v>
      </c>
      <c r="V121" t="s">
        <v>269</v>
      </c>
      <c r="W121" t="s">
        <v>270</v>
      </c>
      <c r="X121" t="s">
        <v>580</v>
      </c>
      <c r="Y121" t="s">
        <v>581</v>
      </c>
      <c r="AF121" t="s">
        <v>426</v>
      </c>
      <c r="AG121" t="s">
        <v>356</v>
      </c>
    </row>
    <row r="122" spans="21:33" x14ac:dyDescent="0.35">
      <c r="U122" t="s">
        <v>92</v>
      </c>
      <c r="V122" t="s">
        <v>265</v>
      </c>
      <c r="W122" t="s">
        <v>266</v>
      </c>
      <c r="X122" t="s">
        <v>582</v>
      </c>
      <c r="Y122" t="s">
        <v>548</v>
      </c>
      <c r="AF122" t="s">
        <v>430</v>
      </c>
      <c r="AG122" t="s">
        <v>546</v>
      </c>
    </row>
    <row r="123" spans="21:33" x14ac:dyDescent="0.35">
      <c r="U123" t="s">
        <v>92</v>
      </c>
      <c r="V123" t="s">
        <v>267</v>
      </c>
      <c r="W123" t="s">
        <v>268</v>
      </c>
      <c r="X123" t="s">
        <v>583</v>
      </c>
      <c r="Y123" t="s">
        <v>584</v>
      </c>
      <c r="AF123" t="s">
        <v>432</v>
      </c>
      <c r="AG123" t="s">
        <v>641</v>
      </c>
    </row>
    <row r="124" spans="21:33" x14ac:dyDescent="0.35">
      <c r="U124" t="s">
        <v>92</v>
      </c>
      <c r="V124" t="s">
        <v>271</v>
      </c>
      <c r="W124" t="s">
        <v>272</v>
      </c>
      <c r="X124" t="s">
        <v>585</v>
      </c>
      <c r="Y124" t="s">
        <v>586</v>
      </c>
      <c r="AF124" t="s">
        <v>612</v>
      </c>
      <c r="AG124" t="s">
        <v>607</v>
      </c>
    </row>
    <row r="125" spans="21:33" x14ac:dyDescent="0.35">
      <c r="U125" t="s">
        <v>94</v>
      </c>
      <c r="V125" t="s">
        <v>277</v>
      </c>
      <c r="W125" t="s">
        <v>278</v>
      </c>
      <c r="X125" t="s">
        <v>587</v>
      </c>
      <c r="Y125" t="s">
        <v>588</v>
      </c>
      <c r="AF125" t="s">
        <v>677</v>
      </c>
      <c r="AG125" t="s">
        <v>433</v>
      </c>
    </row>
    <row r="126" spans="21:33" x14ac:dyDescent="0.35">
      <c r="U126" t="s">
        <v>94</v>
      </c>
      <c r="V126" t="s">
        <v>277</v>
      </c>
      <c r="W126" t="s">
        <v>278</v>
      </c>
      <c r="X126" t="s">
        <v>589</v>
      </c>
      <c r="Y126" t="s">
        <v>590</v>
      </c>
      <c r="AF126" t="s">
        <v>681</v>
      </c>
      <c r="AG126" t="s">
        <v>443</v>
      </c>
    </row>
    <row r="127" spans="21:33" x14ac:dyDescent="0.35">
      <c r="U127" t="s">
        <v>94</v>
      </c>
      <c r="V127" t="s">
        <v>279</v>
      </c>
      <c r="W127" t="s">
        <v>280</v>
      </c>
      <c r="X127" t="s">
        <v>591</v>
      </c>
      <c r="Y127" t="s">
        <v>592</v>
      </c>
      <c r="AF127" t="s">
        <v>417</v>
      </c>
      <c r="AG127" t="s">
        <v>511</v>
      </c>
    </row>
    <row r="128" spans="21:33" x14ac:dyDescent="0.35">
      <c r="U128" t="s">
        <v>94</v>
      </c>
      <c r="V128" t="s">
        <v>279</v>
      </c>
      <c r="W128" t="s">
        <v>280</v>
      </c>
      <c r="X128" t="s">
        <v>593</v>
      </c>
      <c r="Y128" t="s">
        <v>594</v>
      </c>
      <c r="AF128" t="s">
        <v>419</v>
      </c>
      <c r="AG128" t="s">
        <v>376</v>
      </c>
    </row>
    <row r="129" spans="21:33" x14ac:dyDescent="0.35">
      <c r="U129" t="s">
        <v>94</v>
      </c>
      <c r="V129" t="s">
        <v>273</v>
      </c>
      <c r="W129" t="s">
        <v>274</v>
      </c>
      <c r="X129" t="s">
        <v>595</v>
      </c>
      <c r="Y129" t="s">
        <v>596</v>
      </c>
      <c r="AF129" t="s">
        <v>363</v>
      </c>
      <c r="AG129" t="s">
        <v>581</v>
      </c>
    </row>
    <row r="130" spans="21:33" x14ac:dyDescent="0.35">
      <c r="U130" t="s">
        <v>94</v>
      </c>
      <c r="V130" t="s">
        <v>275</v>
      </c>
      <c r="W130" t="s">
        <v>276</v>
      </c>
      <c r="X130" t="s">
        <v>597</v>
      </c>
      <c r="Y130" t="s">
        <v>598</v>
      </c>
      <c r="AF130" t="s">
        <v>361</v>
      </c>
      <c r="AG130" t="s">
        <v>364</v>
      </c>
    </row>
    <row r="131" spans="21:33" x14ac:dyDescent="0.35">
      <c r="U131" t="s">
        <v>98</v>
      </c>
      <c r="V131" t="s">
        <v>283</v>
      </c>
      <c r="W131" t="s">
        <v>284</v>
      </c>
      <c r="X131" t="s">
        <v>599</v>
      </c>
      <c r="Y131" t="s">
        <v>600</v>
      </c>
      <c r="AF131" t="s">
        <v>365</v>
      </c>
      <c r="AG131" t="s">
        <v>360</v>
      </c>
    </row>
    <row r="132" spans="21:33" x14ac:dyDescent="0.35">
      <c r="U132" t="s">
        <v>98</v>
      </c>
      <c r="V132" t="s">
        <v>283</v>
      </c>
      <c r="W132" t="s">
        <v>284</v>
      </c>
      <c r="X132" t="s">
        <v>601</v>
      </c>
      <c r="Y132" t="s">
        <v>602</v>
      </c>
      <c r="AF132" t="s">
        <v>632</v>
      </c>
      <c r="AG132" t="s">
        <v>526</v>
      </c>
    </row>
    <row r="133" spans="21:33" x14ac:dyDescent="0.35">
      <c r="U133" t="s">
        <v>98</v>
      </c>
      <c r="V133" t="s">
        <v>281</v>
      </c>
      <c r="W133" t="s">
        <v>282</v>
      </c>
      <c r="X133" t="s">
        <v>603</v>
      </c>
      <c r="Y133" t="s">
        <v>604</v>
      </c>
      <c r="AF133" t="s">
        <v>645</v>
      </c>
      <c r="AG133" t="s">
        <v>680</v>
      </c>
    </row>
    <row r="134" spans="21:33" x14ac:dyDescent="0.35">
      <c r="U134" t="s">
        <v>100</v>
      </c>
      <c r="V134" t="s">
        <v>285</v>
      </c>
      <c r="W134" t="s">
        <v>286</v>
      </c>
      <c r="X134" t="s">
        <v>605</v>
      </c>
      <c r="Y134" t="s">
        <v>374</v>
      </c>
      <c r="AF134" t="s">
        <v>642</v>
      </c>
      <c r="AG134" t="s">
        <v>538</v>
      </c>
    </row>
    <row r="135" spans="21:33" x14ac:dyDescent="0.35">
      <c r="U135" t="s">
        <v>100</v>
      </c>
      <c r="V135" t="s">
        <v>285</v>
      </c>
      <c r="W135" t="s">
        <v>286</v>
      </c>
      <c r="X135" t="s">
        <v>606</v>
      </c>
      <c r="Y135" t="s">
        <v>607</v>
      </c>
      <c r="AF135" t="s">
        <v>644</v>
      </c>
      <c r="AG135" t="s">
        <v>621</v>
      </c>
    </row>
    <row r="136" spans="21:33" x14ac:dyDescent="0.35">
      <c r="U136" t="s">
        <v>102</v>
      </c>
      <c r="V136" t="s">
        <v>291</v>
      </c>
      <c r="W136" t="s">
        <v>292</v>
      </c>
      <c r="X136" t="s">
        <v>608</v>
      </c>
      <c r="Y136" t="s">
        <v>609</v>
      </c>
      <c r="AF136" t="s">
        <v>469</v>
      </c>
      <c r="AG136" t="s">
        <v>570</v>
      </c>
    </row>
    <row r="137" spans="21:33" x14ac:dyDescent="0.35">
      <c r="U137" t="s">
        <v>102</v>
      </c>
      <c r="V137" t="s">
        <v>291</v>
      </c>
      <c r="W137" t="s">
        <v>292</v>
      </c>
      <c r="X137" t="s">
        <v>610</v>
      </c>
      <c r="Y137" t="s">
        <v>611</v>
      </c>
      <c r="AF137" t="s">
        <v>464</v>
      </c>
      <c r="AG137" t="s">
        <v>619</v>
      </c>
    </row>
    <row r="138" spans="21:33" x14ac:dyDescent="0.35">
      <c r="U138" t="s">
        <v>102</v>
      </c>
      <c r="V138" t="s">
        <v>289</v>
      </c>
      <c r="W138" t="s">
        <v>290</v>
      </c>
      <c r="X138" t="s">
        <v>612</v>
      </c>
      <c r="Y138" t="s">
        <v>613</v>
      </c>
      <c r="AF138" t="s">
        <v>467</v>
      </c>
      <c r="AG138" t="s">
        <v>564</v>
      </c>
    </row>
    <row r="139" spans="21:33" x14ac:dyDescent="0.35">
      <c r="U139" t="s">
        <v>102</v>
      </c>
      <c r="V139" t="s">
        <v>287</v>
      </c>
      <c r="W139" t="s">
        <v>288</v>
      </c>
      <c r="X139" t="s">
        <v>614</v>
      </c>
      <c r="Y139" t="s">
        <v>615</v>
      </c>
      <c r="AF139" t="s">
        <v>466</v>
      </c>
      <c r="AG139" t="s">
        <v>406</v>
      </c>
    </row>
    <row r="140" spans="21:33" x14ac:dyDescent="0.35">
      <c r="U140" t="s">
        <v>104</v>
      </c>
      <c r="V140" t="s">
        <v>297</v>
      </c>
      <c r="W140" t="s">
        <v>298</v>
      </c>
      <c r="X140" t="s">
        <v>616</v>
      </c>
      <c r="Y140" t="s">
        <v>617</v>
      </c>
      <c r="AF140" t="s">
        <v>415</v>
      </c>
      <c r="AG140" t="s">
        <v>423</v>
      </c>
    </row>
    <row r="141" spans="21:33" x14ac:dyDescent="0.35">
      <c r="U141" t="s">
        <v>104</v>
      </c>
      <c r="V141" t="s">
        <v>297</v>
      </c>
      <c r="W141" t="s">
        <v>298</v>
      </c>
      <c r="X141" t="s">
        <v>618</v>
      </c>
      <c r="Y141" t="s">
        <v>619</v>
      </c>
      <c r="AF141" t="s">
        <v>557</v>
      </c>
      <c r="AG141" t="s">
        <v>392</v>
      </c>
    </row>
    <row r="142" spans="21:33" x14ac:dyDescent="0.35">
      <c r="U142" t="s">
        <v>104</v>
      </c>
      <c r="V142" t="s">
        <v>295</v>
      </c>
      <c r="W142" t="s">
        <v>296</v>
      </c>
      <c r="X142" t="s">
        <v>620</v>
      </c>
      <c r="Y142" t="s">
        <v>621</v>
      </c>
      <c r="AF142" t="s">
        <v>450</v>
      </c>
      <c r="AG142" t="s">
        <v>633</v>
      </c>
    </row>
    <row r="143" spans="21:33" x14ac:dyDescent="0.35">
      <c r="U143" t="s">
        <v>104</v>
      </c>
      <c r="V143" t="s">
        <v>293</v>
      </c>
      <c r="W143" t="s">
        <v>294</v>
      </c>
      <c r="X143" t="s">
        <v>622</v>
      </c>
      <c r="Y143" t="s">
        <v>623</v>
      </c>
      <c r="AF143" t="s">
        <v>448</v>
      </c>
      <c r="AG143" t="s">
        <v>650</v>
      </c>
    </row>
    <row r="144" spans="21:33" x14ac:dyDescent="0.35">
      <c r="U144" t="s">
        <v>104</v>
      </c>
      <c r="V144" t="s">
        <v>299</v>
      </c>
      <c r="W144" t="s">
        <v>300</v>
      </c>
      <c r="X144" t="s">
        <v>624</v>
      </c>
      <c r="Y144" t="s">
        <v>625</v>
      </c>
      <c r="AF144" t="s">
        <v>452</v>
      </c>
      <c r="AG144" t="s">
        <v>646</v>
      </c>
    </row>
    <row r="145" spans="21:33" x14ac:dyDescent="0.35">
      <c r="U145" t="s">
        <v>106</v>
      </c>
      <c r="V145" t="s">
        <v>301</v>
      </c>
      <c r="W145" t="s">
        <v>302</v>
      </c>
      <c r="X145" t="s">
        <v>626</v>
      </c>
      <c r="Y145" t="s">
        <v>627</v>
      </c>
      <c r="AF145" t="s">
        <v>473</v>
      </c>
      <c r="AG145" t="s">
        <v>662</v>
      </c>
    </row>
    <row r="146" spans="21:33" x14ac:dyDescent="0.35">
      <c r="U146" t="s">
        <v>106</v>
      </c>
      <c r="V146" t="s">
        <v>303</v>
      </c>
      <c r="W146" t="s">
        <v>304</v>
      </c>
      <c r="X146" t="s">
        <v>628</v>
      </c>
      <c r="Y146" t="s">
        <v>629</v>
      </c>
      <c r="AF146" t="s">
        <v>471</v>
      </c>
      <c r="AG146" t="s">
        <v>548</v>
      </c>
    </row>
    <row r="147" spans="21:33" x14ac:dyDescent="0.35">
      <c r="U147" t="s">
        <v>106</v>
      </c>
      <c r="V147" t="s">
        <v>303</v>
      </c>
      <c r="W147" t="s">
        <v>304</v>
      </c>
      <c r="X147" t="s">
        <v>630</v>
      </c>
      <c r="Y147" t="s">
        <v>631</v>
      </c>
      <c r="AF147" t="s">
        <v>476</v>
      </c>
      <c r="AG147" t="s">
        <v>548</v>
      </c>
    </row>
    <row r="148" spans="21:33" x14ac:dyDescent="0.35">
      <c r="U148" t="s">
        <v>108</v>
      </c>
      <c r="V148" t="s">
        <v>305</v>
      </c>
      <c r="W148" t="s">
        <v>306</v>
      </c>
      <c r="X148" t="s">
        <v>632</v>
      </c>
      <c r="Y148" t="s">
        <v>633</v>
      </c>
      <c r="AF148" t="s">
        <v>475</v>
      </c>
      <c r="AG148" t="s">
        <v>594</v>
      </c>
    </row>
    <row r="149" spans="21:33" x14ac:dyDescent="0.35">
      <c r="U149" t="s">
        <v>108</v>
      </c>
      <c r="V149" t="s">
        <v>307</v>
      </c>
      <c r="W149" t="s">
        <v>308</v>
      </c>
      <c r="X149" t="s">
        <v>634</v>
      </c>
      <c r="Y149" t="s">
        <v>635</v>
      </c>
      <c r="AF149" t="s">
        <v>489</v>
      </c>
      <c r="AG149" t="s">
        <v>635</v>
      </c>
    </row>
    <row r="150" spans="21:33" x14ac:dyDescent="0.35">
      <c r="U150" t="s">
        <v>110</v>
      </c>
      <c r="V150" t="s">
        <v>309</v>
      </c>
      <c r="W150" t="s">
        <v>310</v>
      </c>
      <c r="X150" t="s">
        <v>636</v>
      </c>
      <c r="Y150" t="s">
        <v>637</v>
      </c>
      <c r="AF150" t="s">
        <v>482</v>
      </c>
      <c r="AG150" t="s">
        <v>540</v>
      </c>
    </row>
    <row r="151" spans="21:33" x14ac:dyDescent="0.35">
      <c r="U151" t="s">
        <v>110</v>
      </c>
      <c r="V151" t="s">
        <v>311</v>
      </c>
      <c r="W151" t="s">
        <v>312</v>
      </c>
      <c r="X151" t="s">
        <v>638</v>
      </c>
      <c r="Y151" t="s">
        <v>639</v>
      </c>
      <c r="AF151" t="s">
        <v>485</v>
      </c>
      <c r="AG151" t="s">
        <v>454</v>
      </c>
    </row>
    <row r="152" spans="21:33" x14ac:dyDescent="0.35">
      <c r="U152" t="s">
        <v>110</v>
      </c>
      <c r="V152" t="s">
        <v>311</v>
      </c>
      <c r="W152" t="s">
        <v>312</v>
      </c>
      <c r="X152" t="s">
        <v>640</v>
      </c>
      <c r="Y152" t="s">
        <v>641</v>
      </c>
      <c r="AF152" t="s">
        <v>480</v>
      </c>
      <c r="AG152" t="s">
        <v>550</v>
      </c>
    </row>
    <row r="153" spans="21:33" x14ac:dyDescent="0.35">
      <c r="U153" t="s">
        <v>112</v>
      </c>
      <c r="V153" t="s">
        <v>317</v>
      </c>
      <c r="W153" t="s">
        <v>318</v>
      </c>
      <c r="X153" t="s">
        <v>642</v>
      </c>
      <c r="Y153" t="s">
        <v>643</v>
      </c>
      <c r="AF153" t="s">
        <v>484</v>
      </c>
      <c r="AG153" t="s">
        <v>609</v>
      </c>
    </row>
    <row r="154" spans="21:33" x14ac:dyDescent="0.35">
      <c r="U154" t="s">
        <v>112</v>
      </c>
      <c r="V154" t="s">
        <v>317</v>
      </c>
      <c r="W154" t="s">
        <v>318</v>
      </c>
      <c r="X154" t="s">
        <v>644</v>
      </c>
      <c r="Y154" t="s">
        <v>374</v>
      </c>
      <c r="AF154" t="s">
        <v>549</v>
      </c>
      <c r="AG154" t="s">
        <v>425</v>
      </c>
    </row>
    <row r="155" spans="21:33" x14ac:dyDescent="0.35">
      <c r="U155" t="s">
        <v>112</v>
      </c>
      <c r="V155" t="s">
        <v>317</v>
      </c>
      <c r="W155" t="s">
        <v>318</v>
      </c>
      <c r="X155" t="s">
        <v>645</v>
      </c>
      <c r="Y155" t="s">
        <v>646</v>
      </c>
      <c r="AF155" t="s">
        <v>379</v>
      </c>
      <c r="AG155" t="s">
        <v>552</v>
      </c>
    </row>
    <row r="156" spans="21:33" x14ac:dyDescent="0.35">
      <c r="U156" t="s">
        <v>112</v>
      </c>
      <c r="V156" t="s">
        <v>315</v>
      </c>
      <c r="W156" t="s">
        <v>316</v>
      </c>
      <c r="X156" t="s">
        <v>647</v>
      </c>
      <c r="Y156" t="s">
        <v>648</v>
      </c>
      <c r="AF156" t="s">
        <v>381</v>
      </c>
      <c r="AG156" t="s">
        <v>566</v>
      </c>
    </row>
    <row r="157" spans="21:33" x14ac:dyDescent="0.35">
      <c r="U157" t="s">
        <v>112</v>
      </c>
      <c r="V157" t="s">
        <v>313</v>
      </c>
      <c r="W157" t="s">
        <v>314</v>
      </c>
      <c r="X157" t="s">
        <v>649</v>
      </c>
      <c r="Y157" t="s">
        <v>650</v>
      </c>
      <c r="AF157" t="s">
        <v>383</v>
      </c>
      <c r="AG157" t="s">
        <v>420</v>
      </c>
    </row>
    <row r="158" spans="21:33" x14ac:dyDescent="0.35">
      <c r="U158" t="s">
        <v>114</v>
      </c>
      <c r="V158" t="s">
        <v>319</v>
      </c>
      <c r="W158" t="s">
        <v>320</v>
      </c>
      <c r="X158" t="s">
        <v>651</v>
      </c>
      <c r="Y158" t="s">
        <v>652</v>
      </c>
      <c r="AF158" t="s">
        <v>695</v>
      </c>
      <c r="AG158" t="s">
        <v>544</v>
      </c>
    </row>
    <row r="159" spans="21:33" x14ac:dyDescent="0.35">
      <c r="U159" t="s">
        <v>114</v>
      </c>
      <c r="V159" t="s">
        <v>321</v>
      </c>
      <c r="W159" t="s">
        <v>322</v>
      </c>
      <c r="X159" t="s">
        <v>653</v>
      </c>
      <c r="Y159" t="s">
        <v>654</v>
      </c>
      <c r="AF159" t="s">
        <v>655</v>
      </c>
      <c r="AG159" t="s">
        <v>521</v>
      </c>
    </row>
    <row r="160" spans="21:33" x14ac:dyDescent="0.35">
      <c r="U160" t="s">
        <v>114</v>
      </c>
      <c r="V160" t="s">
        <v>321</v>
      </c>
      <c r="W160" t="s">
        <v>322</v>
      </c>
      <c r="X160" t="s">
        <v>655</v>
      </c>
      <c r="Y160" t="s">
        <v>656</v>
      </c>
      <c r="AF160" t="s">
        <v>653</v>
      </c>
      <c r="AG160" t="s">
        <v>495</v>
      </c>
    </row>
    <row r="161" spans="21:33" x14ac:dyDescent="0.35">
      <c r="U161" t="s">
        <v>114</v>
      </c>
      <c r="V161" t="s">
        <v>321</v>
      </c>
      <c r="W161" t="s">
        <v>322</v>
      </c>
      <c r="X161" t="s">
        <v>657</v>
      </c>
      <c r="Y161" t="s">
        <v>374</v>
      </c>
      <c r="AF161" t="s">
        <v>657</v>
      </c>
      <c r="AG161" t="s">
        <v>427</v>
      </c>
    </row>
    <row r="162" spans="21:33" x14ac:dyDescent="0.35">
      <c r="U162" t="s">
        <v>114</v>
      </c>
      <c r="V162" t="s">
        <v>323</v>
      </c>
      <c r="W162" t="s">
        <v>324</v>
      </c>
      <c r="X162" t="s">
        <v>658</v>
      </c>
      <c r="Y162" t="s">
        <v>659</v>
      </c>
      <c r="AF162" t="s">
        <v>599</v>
      </c>
      <c r="AG162" t="s">
        <v>477</v>
      </c>
    </row>
    <row r="163" spans="21:33" x14ac:dyDescent="0.35">
      <c r="U163" t="s">
        <v>114</v>
      </c>
      <c r="V163" t="s">
        <v>323</v>
      </c>
      <c r="W163" t="s">
        <v>324</v>
      </c>
      <c r="X163" t="s">
        <v>660</v>
      </c>
      <c r="Y163" t="s">
        <v>374</v>
      </c>
      <c r="AF163" t="s">
        <v>601</v>
      </c>
      <c r="AG163" t="s">
        <v>516</v>
      </c>
    </row>
    <row r="164" spans="21:33" x14ac:dyDescent="0.35">
      <c r="U164" t="s">
        <v>114</v>
      </c>
      <c r="V164" t="s">
        <v>323</v>
      </c>
      <c r="W164" t="s">
        <v>324</v>
      </c>
      <c r="X164" t="s">
        <v>661</v>
      </c>
      <c r="Y164" t="s">
        <v>662</v>
      </c>
      <c r="AF164" t="s">
        <v>531</v>
      </c>
      <c r="AG164" t="s">
        <v>445</v>
      </c>
    </row>
    <row r="165" spans="21:33" x14ac:dyDescent="0.35">
      <c r="U165" t="s">
        <v>114</v>
      </c>
      <c r="V165" t="s">
        <v>325</v>
      </c>
      <c r="W165" t="s">
        <v>326</v>
      </c>
      <c r="X165" t="s">
        <v>663</v>
      </c>
      <c r="Y165" t="s">
        <v>664</v>
      </c>
      <c r="AF165" t="s">
        <v>533</v>
      </c>
      <c r="AG165" t="s">
        <v>513</v>
      </c>
    </row>
    <row r="166" spans="21:33" x14ac:dyDescent="0.35">
      <c r="U166" t="s">
        <v>114</v>
      </c>
      <c r="V166" t="s">
        <v>325</v>
      </c>
      <c r="W166" t="s">
        <v>326</v>
      </c>
      <c r="X166" t="s">
        <v>665</v>
      </c>
      <c r="Y166" t="s">
        <v>666</v>
      </c>
      <c r="AF166" t="s">
        <v>667</v>
      </c>
      <c r="AG166" t="s">
        <v>676</v>
      </c>
    </row>
    <row r="167" spans="21:33" x14ac:dyDescent="0.35">
      <c r="U167" t="s">
        <v>114</v>
      </c>
      <c r="V167" t="s">
        <v>325</v>
      </c>
      <c r="W167" t="s">
        <v>326</v>
      </c>
      <c r="X167" t="s">
        <v>667</v>
      </c>
      <c r="Y167" t="s">
        <v>668</v>
      </c>
      <c r="AF167" t="s">
        <v>665</v>
      </c>
      <c r="AG167" t="s">
        <v>461</v>
      </c>
    </row>
    <row r="168" spans="21:33" x14ac:dyDescent="0.35">
      <c r="U168" t="s">
        <v>116</v>
      </c>
      <c r="V168" t="s">
        <v>327</v>
      </c>
      <c r="W168" t="s">
        <v>328</v>
      </c>
      <c r="X168" t="s">
        <v>669</v>
      </c>
      <c r="Y168" t="s">
        <v>374</v>
      </c>
      <c r="AF168" t="s">
        <v>663</v>
      </c>
      <c r="AG168" t="s">
        <v>410</v>
      </c>
    </row>
    <row r="169" spans="21:33" x14ac:dyDescent="0.35">
      <c r="U169" t="s">
        <v>116</v>
      </c>
      <c r="V169" t="s">
        <v>327</v>
      </c>
      <c r="W169" t="s">
        <v>328</v>
      </c>
      <c r="X169" t="s">
        <v>670</v>
      </c>
      <c r="Y169" t="s">
        <v>671</v>
      </c>
      <c r="AF169" t="s">
        <v>618</v>
      </c>
      <c r="AG169" t="s">
        <v>416</v>
      </c>
    </row>
    <row r="170" spans="21:33" x14ac:dyDescent="0.35">
      <c r="U170" t="s">
        <v>116</v>
      </c>
      <c r="V170" t="s">
        <v>329</v>
      </c>
      <c r="W170" t="s">
        <v>330</v>
      </c>
      <c r="X170" t="s">
        <v>672</v>
      </c>
      <c r="Y170" t="s">
        <v>673</v>
      </c>
      <c r="AF170" t="s">
        <v>616</v>
      </c>
      <c r="AG170" t="s">
        <v>696</v>
      </c>
    </row>
    <row r="171" spans="21:33" x14ac:dyDescent="0.35">
      <c r="U171" t="s">
        <v>116</v>
      </c>
      <c r="V171" t="s">
        <v>329</v>
      </c>
      <c r="W171" t="s">
        <v>330</v>
      </c>
      <c r="X171" t="s">
        <v>674</v>
      </c>
      <c r="Y171" t="s">
        <v>374</v>
      </c>
      <c r="AF171" t="s">
        <v>353</v>
      </c>
      <c r="AG171" t="s">
        <v>671</v>
      </c>
    </row>
    <row r="172" spans="21:33" x14ac:dyDescent="0.35">
      <c r="U172" t="s">
        <v>116</v>
      </c>
      <c r="V172" t="s">
        <v>329</v>
      </c>
      <c r="W172" t="s">
        <v>330</v>
      </c>
      <c r="X172" t="s">
        <v>675</v>
      </c>
      <c r="Y172" t="s">
        <v>676</v>
      </c>
      <c r="AF172" t="s">
        <v>357</v>
      </c>
      <c r="AG172" t="s">
        <v>490</v>
      </c>
    </row>
    <row r="173" spans="21:33" x14ac:dyDescent="0.35">
      <c r="U173" t="s">
        <v>118</v>
      </c>
      <c r="V173" t="s">
        <v>333</v>
      </c>
      <c r="W173" t="s">
        <v>334</v>
      </c>
      <c r="X173" t="s">
        <v>677</v>
      </c>
      <c r="Y173" t="s">
        <v>678</v>
      </c>
      <c r="AF173" t="s">
        <v>359</v>
      </c>
      <c r="AG173" t="s">
        <v>414</v>
      </c>
    </row>
    <row r="174" spans="21:33" x14ac:dyDescent="0.35">
      <c r="U174" t="s">
        <v>118</v>
      </c>
      <c r="V174" t="s">
        <v>331</v>
      </c>
      <c r="W174" t="s">
        <v>332</v>
      </c>
      <c r="X174" t="s">
        <v>679</v>
      </c>
      <c r="Y174" t="s">
        <v>680</v>
      </c>
      <c r="AF174" t="s">
        <v>409</v>
      </c>
      <c r="AG174" t="s">
        <v>590</v>
      </c>
    </row>
    <row r="175" spans="21:33" x14ac:dyDescent="0.35">
      <c r="U175" t="s">
        <v>118</v>
      </c>
      <c r="V175" t="s">
        <v>335</v>
      </c>
      <c r="W175" t="s">
        <v>336</v>
      </c>
      <c r="X175" t="s">
        <v>681</v>
      </c>
      <c r="Y175" t="s">
        <v>682</v>
      </c>
      <c r="AF175" t="s">
        <v>407</v>
      </c>
      <c r="AG175" t="s">
        <v>439</v>
      </c>
    </row>
    <row r="176" spans="21:33" x14ac:dyDescent="0.35">
      <c r="U176" t="s">
        <v>120</v>
      </c>
      <c r="V176" t="s">
        <v>339</v>
      </c>
      <c r="W176" t="s">
        <v>340</v>
      </c>
      <c r="X176" t="s">
        <v>683</v>
      </c>
      <c r="Y176" t="s">
        <v>684</v>
      </c>
      <c r="AF176" t="s">
        <v>608</v>
      </c>
      <c r="AG176" t="s">
        <v>366</v>
      </c>
    </row>
    <row r="177" spans="21:33" x14ac:dyDescent="0.35">
      <c r="U177" t="s">
        <v>120</v>
      </c>
      <c r="V177" t="s">
        <v>347</v>
      </c>
      <c r="W177" t="s">
        <v>348</v>
      </c>
      <c r="X177" t="s">
        <v>685</v>
      </c>
      <c r="Y177" t="s">
        <v>686</v>
      </c>
      <c r="AF177" t="s">
        <v>610</v>
      </c>
      <c r="AG177" t="s">
        <v>530</v>
      </c>
    </row>
    <row r="178" spans="21:33" x14ac:dyDescent="0.35">
      <c r="U178" t="s">
        <v>120</v>
      </c>
      <c r="V178" t="s">
        <v>345</v>
      </c>
      <c r="W178" t="s">
        <v>346</v>
      </c>
      <c r="X178" t="s">
        <v>687</v>
      </c>
      <c r="Y178" t="s">
        <v>688</v>
      </c>
      <c r="AF178" t="s">
        <v>355</v>
      </c>
      <c r="AG178" t="s">
        <v>497</v>
      </c>
    </row>
    <row r="179" spans="21:33" x14ac:dyDescent="0.35">
      <c r="U179" t="s">
        <v>120</v>
      </c>
      <c r="V179" t="s">
        <v>343</v>
      </c>
      <c r="W179" t="s">
        <v>344</v>
      </c>
      <c r="X179" t="s">
        <v>689</v>
      </c>
      <c r="Y179" t="s">
        <v>690</v>
      </c>
      <c r="AF179" t="s">
        <v>543</v>
      </c>
      <c r="AG179" t="s">
        <v>692</v>
      </c>
    </row>
    <row r="180" spans="21:33" x14ac:dyDescent="0.35">
      <c r="U180" t="s">
        <v>120</v>
      </c>
      <c r="V180" t="s">
        <v>343</v>
      </c>
      <c r="W180" t="s">
        <v>344</v>
      </c>
      <c r="X180" t="s">
        <v>691</v>
      </c>
      <c r="Y180" t="s">
        <v>692</v>
      </c>
      <c r="AF180" t="s">
        <v>593</v>
      </c>
      <c r="AG180" t="s">
        <v>470</v>
      </c>
    </row>
    <row r="181" spans="21:33" x14ac:dyDescent="0.35">
      <c r="U181" t="s">
        <v>120</v>
      </c>
      <c r="V181" t="s">
        <v>337</v>
      </c>
      <c r="W181" t="s">
        <v>338</v>
      </c>
      <c r="X181" t="s">
        <v>693</v>
      </c>
      <c r="Y181" t="s">
        <v>694</v>
      </c>
      <c r="AF181" t="s">
        <v>591</v>
      </c>
      <c r="AG181" t="s">
        <v>384</v>
      </c>
    </row>
    <row r="182" spans="21:33" x14ac:dyDescent="0.35">
      <c r="U182" t="s">
        <v>120</v>
      </c>
      <c r="V182" t="s">
        <v>341</v>
      </c>
      <c r="W182" t="s">
        <v>342</v>
      </c>
      <c r="X182" t="s">
        <v>695</v>
      </c>
      <c r="Y182" t="s">
        <v>696</v>
      </c>
      <c r="AF182" t="s">
        <v>539</v>
      </c>
      <c r="AG182" t="s">
        <v>542</v>
      </c>
    </row>
    <row r="183" spans="21:33" x14ac:dyDescent="0.35">
      <c r="U183" t="s">
        <v>120</v>
      </c>
      <c r="V183" t="s">
        <v>349</v>
      </c>
      <c r="W183" t="s">
        <v>350</v>
      </c>
      <c r="X183" t="s">
        <v>697</v>
      </c>
      <c r="Y183" t="s">
        <v>698</v>
      </c>
      <c r="AF183" t="s">
        <v>541</v>
      </c>
      <c r="AG183" t="s">
        <v>611</v>
      </c>
    </row>
  </sheetData>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FDE3EA-3E56-4164-92D4-D412E0A077FD}">
  <sheetPr codeName="Sheet35">
    <tabColor theme="3" tint="0.59999389629810485"/>
  </sheetPr>
  <dimension ref="A1:AG196"/>
  <sheetViews>
    <sheetView workbookViewId="0"/>
  </sheetViews>
  <sheetFormatPr defaultColWidth="9.08984375" defaultRowHeight="14.5" x14ac:dyDescent="0.35"/>
  <cols>
    <col min="2" max="2" width="4.54296875" bestFit="1" customWidth="1"/>
    <col min="3" max="4" width="12.54296875" bestFit="1" customWidth="1"/>
    <col min="5" max="6" width="6.36328125" bestFit="1" customWidth="1"/>
    <col min="7" max="8" width="5.36328125" bestFit="1" customWidth="1"/>
    <col min="10" max="10" width="11.453125" bestFit="1" customWidth="1"/>
    <col min="14" max="14" width="21" bestFit="1" customWidth="1"/>
    <col min="17" max="17" width="17.90625" bestFit="1" customWidth="1"/>
    <col min="20" max="20" width="15.08984375" bestFit="1" customWidth="1"/>
    <col min="26" max="26" width="17.6328125" bestFit="1" customWidth="1"/>
    <col min="29" max="29" width="15.6328125" bestFit="1" customWidth="1"/>
    <col min="34" max="34" width="8.453125" customWidth="1"/>
    <col min="35" max="35" width="12.90625" customWidth="1"/>
    <col min="36" max="36" width="12.6328125" customWidth="1"/>
    <col min="46" max="46" width="11.6328125" customWidth="1"/>
    <col min="57" max="57" width="9.36328125" customWidth="1"/>
    <col min="58" max="58" width="27.36328125" customWidth="1"/>
    <col min="59" max="59" width="9.54296875" customWidth="1"/>
    <col min="63" max="63" width="22.90625" customWidth="1"/>
  </cols>
  <sheetData>
    <row r="1" spans="1:33" x14ac:dyDescent="0.35">
      <c r="A1" s="120"/>
      <c r="B1" s="120" t="s">
        <v>774</v>
      </c>
      <c r="C1" s="120" t="s">
        <v>775</v>
      </c>
      <c r="D1" s="120" t="s">
        <v>775</v>
      </c>
      <c r="E1" s="120" t="s">
        <v>776</v>
      </c>
      <c r="F1" s="120" t="s">
        <v>776</v>
      </c>
      <c r="G1" s="120" t="s">
        <v>777</v>
      </c>
      <c r="H1" s="120" t="s">
        <v>777</v>
      </c>
      <c r="J1" s="121" t="s">
        <v>778</v>
      </c>
      <c r="K1" t="s">
        <v>779</v>
      </c>
      <c r="L1" t="s">
        <v>779</v>
      </c>
      <c r="M1" t="s">
        <v>779</v>
      </c>
      <c r="N1" s="121" t="s">
        <v>780</v>
      </c>
      <c r="O1" t="s">
        <v>781</v>
      </c>
      <c r="P1" t="s">
        <v>782</v>
      </c>
      <c r="Q1" s="121" t="s">
        <v>783</v>
      </c>
      <c r="R1" t="s">
        <v>781</v>
      </c>
      <c r="S1" t="s">
        <v>782</v>
      </c>
      <c r="T1" s="121" t="s">
        <v>784</v>
      </c>
      <c r="U1" t="s">
        <v>781</v>
      </c>
      <c r="V1" t="s">
        <v>781</v>
      </c>
      <c r="W1" t="s">
        <v>782</v>
      </c>
      <c r="X1" t="s">
        <v>781</v>
      </c>
      <c r="Y1" t="s">
        <v>782</v>
      </c>
      <c r="Z1" s="121" t="s">
        <v>785</v>
      </c>
      <c r="AA1" t="s">
        <v>781</v>
      </c>
      <c r="AB1" t="s">
        <v>782</v>
      </c>
      <c r="AC1" s="121" t="s">
        <v>786</v>
      </c>
      <c r="AD1" t="s">
        <v>781</v>
      </c>
      <c r="AE1" t="s">
        <v>782</v>
      </c>
      <c r="AF1" t="s">
        <v>781</v>
      </c>
      <c r="AG1" t="s">
        <v>782</v>
      </c>
    </row>
    <row r="2" spans="1:33" ht="15" customHeight="1" x14ac:dyDescent="0.35">
      <c r="A2" s="122" t="s">
        <v>775</v>
      </c>
      <c r="B2" s="122">
        <v>1</v>
      </c>
      <c r="C2" s="122">
        <v>1</v>
      </c>
      <c r="D2" s="122">
        <v>1</v>
      </c>
      <c r="E2" s="122" t="s">
        <v>787</v>
      </c>
      <c r="F2" s="122" t="s">
        <v>787</v>
      </c>
      <c r="G2" s="122" t="s">
        <v>787</v>
      </c>
      <c r="H2" s="122" t="s">
        <v>787</v>
      </c>
      <c r="K2" t="s">
        <v>24</v>
      </c>
      <c r="L2" t="s">
        <v>24</v>
      </c>
      <c r="M2" t="s">
        <v>24</v>
      </c>
      <c r="O2" t="s">
        <v>37</v>
      </c>
      <c r="P2" t="s">
        <v>38</v>
      </c>
      <c r="R2" t="s">
        <v>37</v>
      </c>
      <c r="S2" t="s">
        <v>38</v>
      </c>
      <c r="U2" t="s">
        <v>37</v>
      </c>
      <c r="V2" t="s">
        <v>137</v>
      </c>
      <c r="W2" t="s">
        <v>138</v>
      </c>
      <c r="X2" t="s">
        <v>353</v>
      </c>
      <c r="Y2" t="s">
        <v>354</v>
      </c>
      <c r="AA2" t="s">
        <v>247</v>
      </c>
      <c r="AB2" t="s">
        <v>711</v>
      </c>
      <c r="AD2" t="s">
        <v>247</v>
      </c>
      <c r="AE2" t="s">
        <v>711</v>
      </c>
      <c r="AF2" t="s">
        <v>537</v>
      </c>
      <c r="AG2" t="s">
        <v>764</v>
      </c>
    </row>
    <row r="3" spans="1:33" ht="15" customHeight="1" x14ac:dyDescent="0.35">
      <c r="A3" s="122" t="s">
        <v>776</v>
      </c>
      <c r="B3" s="122">
        <v>1</v>
      </c>
      <c r="C3" s="122">
        <v>1</v>
      </c>
      <c r="D3" s="122">
        <v>1</v>
      </c>
      <c r="E3" s="122">
        <v>1</v>
      </c>
      <c r="F3" s="122">
        <v>1</v>
      </c>
      <c r="G3" s="122" t="s">
        <v>787</v>
      </c>
      <c r="H3" s="122" t="s">
        <v>787</v>
      </c>
      <c r="K3" t="s">
        <v>25</v>
      </c>
      <c r="L3" t="s">
        <v>122</v>
      </c>
      <c r="M3" t="s">
        <v>122</v>
      </c>
      <c r="O3" t="s">
        <v>39</v>
      </c>
      <c r="P3" t="s">
        <v>40</v>
      </c>
      <c r="R3" t="s">
        <v>39</v>
      </c>
      <c r="S3" t="s">
        <v>40</v>
      </c>
      <c r="U3" t="s">
        <v>37</v>
      </c>
      <c r="V3" t="s">
        <v>139</v>
      </c>
      <c r="W3" t="s">
        <v>140</v>
      </c>
      <c r="X3" t="s">
        <v>355</v>
      </c>
      <c r="Y3" t="s">
        <v>356</v>
      </c>
      <c r="AA3" t="s">
        <v>171</v>
      </c>
      <c r="AB3" t="s">
        <v>334</v>
      </c>
      <c r="AD3" t="s">
        <v>171</v>
      </c>
      <c r="AE3" t="s">
        <v>334</v>
      </c>
      <c r="AF3" t="s">
        <v>758</v>
      </c>
      <c r="AG3" t="s">
        <v>717</v>
      </c>
    </row>
    <row r="4" spans="1:33" ht="15" customHeight="1" x14ac:dyDescent="0.35">
      <c r="A4" s="122" t="s">
        <v>777</v>
      </c>
      <c r="B4" s="122">
        <v>1</v>
      </c>
      <c r="C4" s="122">
        <v>1</v>
      </c>
      <c r="D4" s="122">
        <v>1</v>
      </c>
      <c r="E4" s="122">
        <v>1</v>
      </c>
      <c r="F4" s="122">
        <v>1</v>
      </c>
      <c r="G4" s="122">
        <v>1</v>
      </c>
      <c r="H4" s="122">
        <v>1</v>
      </c>
      <c r="K4" t="s">
        <v>26</v>
      </c>
      <c r="L4" t="s">
        <v>123</v>
      </c>
      <c r="M4" t="s">
        <v>123</v>
      </c>
      <c r="O4" t="s">
        <v>41</v>
      </c>
      <c r="P4" t="s">
        <v>42</v>
      </c>
      <c r="R4" t="s">
        <v>41</v>
      </c>
      <c r="S4" t="s">
        <v>42</v>
      </c>
      <c r="U4" t="s">
        <v>37</v>
      </c>
      <c r="V4" t="s">
        <v>135</v>
      </c>
      <c r="W4" t="s">
        <v>136</v>
      </c>
      <c r="X4" t="s">
        <v>357</v>
      </c>
      <c r="Y4" t="s">
        <v>358</v>
      </c>
      <c r="AA4" t="s">
        <v>311</v>
      </c>
      <c r="AB4" t="s">
        <v>216</v>
      </c>
      <c r="AD4" t="s">
        <v>311</v>
      </c>
      <c r="AE4" t="s">
        <v>216</v>
      </c>
      <c r="AF4" t="s">
        <v>535</v>
      </c>
      <c r="AG4" t="s">
        <v>576</v>
      </c>
    </row>
    <row r="5" spans="1:33" ht="15" customHeight="1" x14ac:dyDescent="0.35">
      <c r="K5" t="s">
        <v>699</v>
      </c>
      <c r="L5" t="s">
        <v>26</v>
      </c>
      <c r="M5" t="s">
        <v>351</v>
      </c>
      <c r="O5" t="s">
        <v>43</v>
      </c>
      <c r="P5" t="s">
        <v>44</v>
      </c>
      <c r="R5" t="s">
        <v>43</v>
      </c>
      <c r="S5" t="s">
        <v>44</v>
      </c>
      <c r="U5" t="s">
        <v>37</v>
      </c>
      <c r="V5" t="s">
        <v>135</v>
      </c>
      <c r="W5" t="s">
        <v>136</v>
      </c>
      <c r="X5" t="s">
        <v>359</v>
      </c>
      <c r="Y5" t="s">
        <v>360</v>
      </c>
      <c r="AA5" t="s">
        <v>265</v>
      </c>
      <c r="AB5" t="s">
        <v>144</v>
      </c>
      <c r="AD5" t="s">
        <v>265</v>
      </c>
      <c r="AE5" t="s">
        <v>144</v>
      </c>
      <c r="AF5" t="s">
        <v>547</v>
      </c>
      <c r="AG5" t="s">
        <v>698</v>
      </c>
    </row>
    <row r="6" spans="1:33" ht="15" customHeight="1" x14ac:dyDescent="0.35">
      <c r="K6" t="s">
        <v>5</v>
      </c>
      <c r="L6" t="s">
        <v>699</v>
      </c>
      <c r="M6" t="s">
        <v>352</v>
      </c>
      <c r="O6" t="s">
        <v>45</v>
      </c>
      <c r="P6" t="s">
        <v>46</v>
      </c>
      <c r="R6" t="s">
        <v>45</v>
      </c>
      <c r="S6" t="s">
        <v>46</v>
      </c>
      <c r="U6" t="s">
        <v>37</v>
      </c>
      <c r="V6" t="s">
        <v>133</v>
      </c>
      <c r="W6" t="s">
        <v>134</v>
      </c>
      <c r="X6" t="s">
        <v>361</v>
      </c>
      <c r="Y6" t="s">
        <v>362</v>
      </c>
      <c r="AA6" t="s">
        <v>217</v>
      </c>
      <c r="AB6" t="s">
        <v>218</v>
      </c>
      <c r="AD6" t="s">
        <v>217</v>
      </c>
      <c r="AE6" t="s">
        <v>218</v>
      </c>
      <c r="AF6" t="s">
        <v>424</v>
      </c>
      <c r="AG6" t="s">
        <v>501</v>
      </c>
    </row>
    <row r="7" spans="1:33" ht="15" customHeight="1" x14ac:dyDescent="0.35">
      <c r="K7" t="s">
        <v>6</v>
      </c>
      <c r="L7" t="s">
        <v>5</v>
      </c>
      <c r="M7" t="s">
        <v>26</v>
      </c>
      <c r="O7" t="s">
        <v>47</v>
      </c>
      <c r="P7" t="s">
        <v>48</v>
      </c>
      <c r="R7" t="s">
        <v>47</v>
      </c>
      <c r="S7" t="s">
        <v>48</v>
      </c>
      <c r="U7" t="s">
        <v>37</v>
      </c>
      <c r="V7" t="s">
        <v>133</v>
      </c>
      <c r="W7" t="s">
        <v>134</v>
      </c>
      <c r="X7" t="s">
        <v>363</v>
      </c>
      <c r="Y7" t="s">
        <v>364</v>
      </c>
      <c r="AA7" t="s">
        <v>273</v>
      </c>
      <c r="AB7" t="s">
        <v>156</v>
      </c>
      <c r="AD7" t="s">
        <v>273</v>
      </c>
      <c r="AE7" t="s">
        <v>156</v>
      </c>
      <c r="AF7" t="s">
        <v>422</v>
      </c>
      <c r="AG7" t="s">
        <v>368</v>
      </c>
    </row>
    <row r="8" spans="1:33" ht="15" customHeight="1" x14ac:dyDescent="0.35">
      <c r="K8" t="s">
        <v>28</v>
      </c>
      <c r="L8" t="s">
        <v>6</v>
      </c>
      <c r="M8" t="s">
        <v>5</v>
      </c>
      <c r="O8" t="s">
        <v>49</v>
      </c>
      <c r="P8" t="s">
        <v>50</v>
      </c>
      <c r="R8" t="s">
        <v>49</v>
      </c>
      <c r="S8" t="s">
        <v>50</v>
      </c>
      <c r="U8" t="s">
        <v>37</v>
      </c>
      <c r="V8" t="s">
        <v>133</v>
      </c>
      <c r="W8" t="s">
        <v>134</v>
      </c>
      <c r="X8" t="s">
        <v>365</v>
      </c>
      <c r="Y8" t="s">
        <v>366</v>
      </c>
      <c r="AA8" t="s">
        <v>331</v>
      </c>
      <c r="AB8" t="s">
        <v>162</v>
      </c>
      <c r="AD8" t="s">
        <v>331</v>
      </c>
      <c r="AE8" t="s">
        <v>162</v>
      </c>
      <c r="AF8" t="s">
        <v>640</v>
      </c>
      <c r="AG8" t="s">
        <v>388</v>
      </c>
    </row>
    <row r="9" spans="1:33" ht="15" customHeight="1" x14ac:dyDescent="0.35">
      <c r="K9" t="s">
        <v>29</v>
      </c>
      <c r="L9" t="s">
        <v>28</v>
      </c>
      <c r="M9" t="s">
        <v>6</v>
      </c>
      <c r="O9" t="s">
        <v>51</v>
      </c>
      <c r="P9" t="s">
        <v>52</v>
      </c>
      <c r="R9" t="s">
        <v>51</v>
      </c>
      <c r="S9" t="s">
        <v>52</v>
      </c>
      <c r="U9" t="s">
        <v>39</v>
      </c>
      <c r="V9" t="s">
        <v>143</v>
      </c>
      <c r="W9" t="s">
        <v>144</v>
      </c>
      <c r="X9" t="s">
        <v>367</v>
      </c>
      <c r="Y9" t="s">
        <v>368</v>
      </c>
      <c r="AA9" t="s">
        <v>307</v>
      </c>
      <c r="AB9" t="s">
        <v>138</v>
      </c>
      <c r="AD9" t="s">
        <v>307</v>
      </c>
      <c r="AE9" t="s">
        <v>138</v>
      </c>
      <c r="AF9" t="s">
        <v>582</v>
      </c>
      <c r="AG9" t="s">
        <v>578</v>
      </c>
    </row>
    <row r="10" spans="1:33" ht="15" customHeight="1" x14ac:dyDescent="0.35">
      <c r="K10" t="s">
        <v>30</v>
      </c>
      <c r="L10" t="s">
        <v>29</v>
      </c>
      <c r="M10" t="s">
        <v>28</v>
      </c>
      <c r="O10" t="s">
        <v>53</v>
      </c>
      <c r="P10" t="s">
        <v>54</v>
      </c>
      <c r="R10" t="s">
        <v>53</v>
      </c>
      <c r="S10" t="s">
        <v>54</v>
      </c>
      <c r="U10" t="s">
        <v>39</v>
      </c>
      <c r="V10" t="s">
        <v>141</v>
      </c>
      <c r="W10" t="s">
        <v>142</v>
      </c>
      <c r="X10" t="s">
        <v>369</v>
      </c>
      <c r="Y10" t="s">
        <v>370</v>
      </c>
      <c r="AA10" t="s">
        <v>185</v>
      </c>
      <c r="AB10" t="s">
        <v>246</v>
      </c>
      <c r="AD10" t="s">
        <v>185</v>
      </c>
      <c r="AE10" t="s">
        <v>246</v>
      </c>
      <c r="AF10" t="s">
        <v>494</v>
      </c>
      <c r="AG10" t="s">
        <v>370</v>
      </c>
    </row>
    <row r="11" spans="1:33" ht="15" customHeight="1" x14ac:dyDescent="0.35">
      <c r="K11" t="s">
        <v>31</v>
      </c>
      <c r="L11" t="s">
        <v>30</v>
      </c>
      <c r="M11" t="s">
        <v>29</v>
      </c>
      <c r="O11" t="s">
        <v>55</v>
      </c>
      <c r="P11" t="s">
        <v>56</v>
      </c>
      <c r="R11" t="s">
        <v>55</v>
      </c>
      <c r="S11" t="s">
        <v>56</v>
      </c>
      <c r="U11" t="s">
        <v>39</v>
      </c>
      <c r="V11" t="s">
        <v>141</v>
      </c>
      <c r="W11" t="s">
        <v>142</v>
      </c>
      <c r="X11" t="s">
        <v>371</v>
      </c>
      <c r="Y11" t="s">
        <v>372</v>
      </c>
      <c r="AA11" t="s">
        <v>319</v>
      </c>
      <c r="AB11" t="s">
        <v>320</v>
      </c>
      <c r="AD11" t="s">
        <v>319</v>
      </c>
      <c r="AE11" t="s">
        <v>320</v>
      </c>
      <c r="AF11" t="s">
        <v>496</v>
      </c>
      <c r="AG11" t="s">
        <v>394</v>
      </c>
    </row>
    <row r="12" spans="1:33" ht="15" customHeight="1" x14ac:dyDescent="0.35">
      <c r="K12" t="s">
        <v>32</v>
      </c>
      <c r="L12" t="s">
        <v>31</v>
      </c>
      <c r="M12" t="s">
        <v>30</v>
      </c>
      <c r="O12" t="s">
        <v>58</v>
      </c>
      <c r="P12" t="s">
        <v>59</v>
      </c>
      <c r="R12" t="s">
        <v>58</v>
      </c>
      <c r="S12" t="s">
        <v>59</v>
      </c>
      <c r="U12" t="s">
        <v>39</v>
      </c>
      <c r="V12" t="s">
        <v>141</v>
      </c>
      <c r="W12" t="s">
        <v>142</v>
      </c>
      <c r="X12" t="s">
        <v>373</v>
      </c>
      <c r="Y12" t="s">
        <v>374</v>
      </c>
      <c r="AA12" t="s">
        <v>153</v>
      </c>
      <c r="AB12" t="s">
        <v>292</v>
      </c>
      <c r="AD12" t="s">
        <v>153</v>
      </c>
      <c r="AE12" t="s">
        <v>292</v>
      </c>
      <c r="AF12" t="s">
        <v>492</v>
      </c>
      <c r="AG12" t="s">
        <v>719</v>
      </c>
    </row>
    <row r="13" spans="1:33" ht="15" customHeight="1" x14ac:dyDescent="0.35">
      <c r="K13" t="s">
        <v>33</v>
      </c>
      <c r="L13" t="s">
        <v>32</v>
      </c>
      <c r="M13" t="s">
        <v>31</v>
      </c>
      <c r="O13" t="s">
        <v>60</v>
      </c>
      <c r="P13" t="s">
        <v>61</v>
      </c>
      <c r="R13" t="s">
        <v>60</v>
      </c>
      <c r="S13" t="s">
        <v>61</v>
      </c>
      <c r="U13" t="s">
        <v>39</v>
      </c>
      <c r="V13" t="s">
        <v>147</v>
      </c>
      <c r="W13" t="s">
        <v>148</v>
      </c>
      <c r="X13" t="s">
        <v>375</v>
      </c>
      <c r="Y13" t="s">
        <v>376</v>
      </c>
      <c r="AA13" t="s">
        <v>223</v>
      </c>
      <c r="AB13" t="s">
        <v>322</v>
      </c>
      <c r="AD13" t="s">
        <v>223</v>
      </c>
      <c r="AE13" t="s">
        <v>322</v>
      </c>
      <c r="AF13" t="s">
        <v>595</v>
      </c>
      <c r="AG13" t="s">
        <v>400</v>
      </c>
    </row>
    <row r="14" spans="1:33" ht="15" customHeight="1" x14ac:dyDescent="0.35">
      <c r="L14" t="s">
        <v>33</v>
      </c>
      <c r="M14" t="s">
        <v>32</v>
      </c>
      <c r="O14" t="s">
        <v>62</v>
      </c>
      <c r="P14" t="s">
        <v>63</v>
      </c>
      <c r="R14" t="s">
        <v>62</v>
      </c>
      <c r="S14" t="s">
        <v>63</v>
      </c>
      <c r="U14" t="s">
        <v>39</v>
      </c>
      <c r="V14" t="s">
        <v>145</v>
      </c>
      <c r="W14" t="s">
        <v>146</v>
      </c>
      <c r="X14" t="s">
        <v>377</v>
      </c>
      <c r="Y14" t="s">
        <v>378</v>
      </c>
      <c r="AA14" t="s">
        <v>275</v>
      </c>
      <c r="AB14" t="s">
        <v>302</v>
      </c>
      <c r="AD14" t="s">
        <v>275</v>
      </c>
      <c r="AE14" t="s">
        <v>302</v>
      </c>
      <c r="AF14" t="s">
        <v>679</v>
      </c>
      <c r="AG14" t="s">
        <v>354</v>
      </c>
    </row>
    <row r="15" spans="1:33" ht="15" customHeight="1" x14ac:dyDescent="0.35">
      <c r="L15" t="s">
        <v>125</v>
      </c>
      <c r="M15" t="s">
        <v>33</v>
      </c>
      <c r="O15" t="s">
        <v>64</v>
      </c>
      <c r="P15" t="s">
        <v>65</v>
      </c>
      <c r="R15" t="s">
        <v>64</v>
      </c>
      <c r="S15" t="s">
        <v>65</v>
      </c>
      <c r="U15" t="s">
        <v>41</v>
      </c>
      <c r="V15" t="s">
        <v>151</v>
      </c>
      <c r="W15" t="s">
        <v>152</v>
      </c>
      <c r="X15" t="s">
        <v>383</v>
      </c>
      <c r="Y15" t="s">
        <v>384</v>
      </c>
      <c r="AA15" t="s">
        <v>315</v>
      </c>
      <c r="AB15" t="s">
        <v>278</v>
      </c>
      <c r="AD15" t="s">
        <v>315</v>
      </c>
      <c r="AE15" t="s">
        <v>278</v>
      </c>
      <c r="AF15" t="s">
        <v>634</v>
      </c>
      <c r="AG15" t="s">
        <v>652</v>
      </c>
    </row>
    <row r="16" spans="1:33" ht="15" customHeight="1" x14ac:dyDescent="0.35">
      <c r="L16" t="s">
        <v>126</v>
      </c>
      <c r="O16" t="s">
        <v>66</v>
      </c>
      <c r="P16" t="s">
        <v>67</v>
      </c>
      <c r="R16" t="s">
        <v>66</v>
      </c>
      <c r="S16" t="s">
        <v>67</v>
      </c>
      <c r="U16" t="s">
        <v>41</v>
      </c>
      <c r="V16" t="s">
        <v>149</v>
      </c>
      <c r="W16" t="s">
        <v>150</v>
      </c>
      <c r="X16" t="s">
        <v>385</v>
      </c>
      <c r="Y16" t="s">
        <v>386</v>
      </c>
      <c r="AA16" t="s">
        <v>309</v>
      </c>
      <c r="AB16" t="s">
        <v>180</v>
      </c>
      <c r="AD16" t="s">
        <v>309</v>
      </c>
      <c r="AE16" t="s">
        <v>180</v>
      </c>
      <c r="AF16" t="s">
        <v>444</v>
      </c>
      <c r="AG16" t="s">
        <v>654</v>
      </c>
    </row>
    <row r="17" spans="12:33" ht="15" customHeight="1" x14ac:dyDescent="0.35">
      <c r="L17" t="s">
        <v>127</v>
      </c>
      <c r="O17" t="s">
        <v>68</v>
      </c>
      <c r="P17" t="s">
        <v>69</v>
      </c>
      <c r="R17" t="s">
        <v>68</v>
      </c>
      <c r="S17" t="s">
        <v>69</v>
      </c>
      <c r="U17" t="s">
        <v>43</v>
      </c>
      <c r="V17" t="s">
        <v>153</v>
      </c>
      <c r="W17" t="s">
        <v>154</v>
      </c>
      <c r="X17" t="s">
        <v>387</v>
      </c>
      <c r="Y17" t="s">
        <v>388</v>
      </c>
      <c r="AA17" t="s">
        <v>299</v>
      </c>
      <c r="AB17" t="s">
        <v>340</v>
      </c>
      <c r="AD17" t="s">
        <v>299</v>
      </c>
      <c r="AE17" t="s">
        <v>340</v>
      </c>
      <c r="AF17" t="s">
        <v>651</v>
      </c>
      <c r="AG17" t="s">
        <v>588</v>
      </c>
    </row>
    <row r="18" spans="12:33" ht="14.4" customHeight="1" x14ac:dyDescent="0.35">
      <c r="L18" t="s">
        <v>128</v>
      </c>
      <c r="O18" t="s">
        <v>70</v>
      </c>
      <c r="P18" t="s">
        <v>71</v>
      </c>
      <c r="R18" t="s">
        <v>70</v>
      </c>
      <c r="S18" t="s">
        <v>71</v>
      </c>
      <c r="U18" t="s">
        <v>43</v>
      </c>
      <c r="V18" t="s">
        <v>153</v>
      </c>
      <c r="W18" t="s">
        <v>154</v>
      </c>
      <c r="X18" t="s">
        <v>389</v>
      </c>
      <c r="Y18" t="s">
        <v>390</v>
      </c>
      <c r="AA18" t="s">
        <v>349</v>
      </c>
      <c r="AB18" t="s">
        <v>164</v>
      </c>
      <c r="AD18" t="s">
        <v>349</v>
      </c>
      <c r="AE18" t="s">
        <v>164</v>
      </c>
      <c r="AF18" t="s">
        <v>391</v>
      </c>
      <c r="AG18" t="s">
        <v>429</v>
      </c>
    </row>
    <row r="19" spans="12:33" ht="14.4" customHeight="1" x14ac:dyDescent="0.35">
      <c r="L19" t="s">
        <v>129</v>
      </c>
      <c r="O19" t="s">
        <v>72</v>
      </c>
      <c r="P19" t="s">
        <v>73</v>
      </c>
      <c r="R19" t="s">
        <v>72</v>
      </c>
      <c r="S19" t="s">
        <v>73</v>
      </c>
      <c r="U19" t="s">
        <v>43</v>
      </c>
      <c r="V19" t="s">
        <v>153</v>
      </c>
      <c r="W19" t="s">
        <v>154</v>
      </c>
      <c r="X19" t="s">
        <v>391</v>
      </c>
      <c r="Y19" t="s">
        <v>392</v>
      </c>
      <c r="AA19" t="s">
        <v>343</v>
      </c>
      <c r="AB19" t="s">
        <v>709</v>
      </c>
      <c r="AD19" t="s">
        <v>343</v>
      </c>
      <c r="AE19" t="s">
        <v>709</v>
      </c>
      <c r="AF19" t="s">
        <v>387</v>
      </c>
      <c r="AG19" t="s">
        <v>751</v>
      </c>
    </row>
    <row r="20" spans="12:33" ht="14.4" customHeight="1" x14ac:dyDescent="0.35">
      <c r="L20" t="s">
        <v>130</v>
      </c>
      <c r="O20" t="s">
        <v>74</v>
      </c>
      <c r="P20" t="s">
        <v>75</v>
      </c>
      <c r="R20" t="s">
        <v>74</v>
      </c>
      <c r="S20" t="s">
        <v>75</v>
      </c>
      <c r="U20" t="s">
        <v>45</v>
      </c>
      <c r="V20" t="s">
        <v>155</v>
      </c>
      <c r="W20" t="s">
        <v>156</v>
      </c>
      <c r="X20" t="s">
        <v>393</v>
      </c>
      <c r="Y20" t="s">
        <v>394</v>
      </c>
      <c r="AA20" t="s">
        <v>337</v>
      </c>
      <c r="AB20" t="s">
        <v>204</v>
      </c>
      <c r="AD20" t="s">
        <v>337</v>
      </c>
      <c r="AE20" t="s">
        <v>204</v>
      </c>
      <c r="AF20" t="s">
        <v>389</v>
      </c>
      <c r="AG20" t="s">
        <v>358</v>
      </c>
    </row>
    <row r="21" spans="12:33" ht="14.4" customHeight="1" x14ac:dyDescent="0.35">
      <c r="L21" t="s">
        <v>131</v>
      </c>
      <c r="O21" t="s">
        <v>76</v>
      </c>
      <c r="P21" t="s">
        <v>77</v>
      </c>
      <c r="R21" t="s">
        <v>76</v>
      </c>
      <c r="S21" t="s">
        <v>77</v>
      </c>
      <c r="U21" t="s">
        <v>45</v>
      </c>
      <c r="V21" t="s">
        <v>155</v>
      </c>
      <c r="W21" t="s">
        <v>156</v>
      </c>
      <c r="X21" t="s">
        <v>395</v>
      </c>
      <c r="Y21" t="s">
        <v>396</v>
      </c>
      <c r="AA21" t="s">
        <v>155</v>
      </c>
      <c r="AB21" t="s">
        <v>142</v>
      </c>
      <c r="AD21" t="s">
        <v>155</v>
      </c>
      <c r="AE21" t="s">
        <v>142</v>
      </c>
      <c r="AF21" t="s">
        <v>510</v>
      </c>
      <c r="AG21" t="s">
        <v>726</v>
      </c>
    </row>
    <row r="22" spans="12:33" ht="14.4" customHeight="1" x14ac:dyDescent="0.35">
      <c r="L22" t="s">
        <v>132</v>
      </c>
      <c r="O22" t="s">
        <v>78</v>
      </c>
      <c r="P22" t="s">
        <v>79</v>
      </c>
      <c r="R22" t="s">
        <v>78</v>
      </c>
      <c r="S22" t="s">
        <v>79</v>
      </c>
      <c r="U22" t="s">
        <v>45</v>
      </c>
      <c r="V22" t="s">
        <v>157</v>
      </c>
      <c r="W22" t="s">
        <v>158</v>
      </c>
      <c r="X22" t="s">
        <v>397</v>
      </c>
      <c r="Y22" t="s">
        <v>398</v>
      </c>
      <c r="AA22" t="s">
        <v>704</v>
      </c>
      <c r="AB22" t="s">
        <v>310</v>
      </c>
      <c r="AD22" t="s">
        <v>704</v>
      </c>
      <c r="AE22" t="s">
        <v>310</v>
      </c>
      <c r="AF22" t="s">
        <v>500</v>
      </c>
      <c r="AG22" t="s">
        <v>435</v>
      </c>
    </row>
    <row r="23" spans="12:33" ht="14.4" customHeight="1" x14ac:dyDescent="0.35">
      <c r="O23" t="s">
        <v>80</v>
      </c>
      <c r="P23" t="s">
        <v>81</v>
      </c>
      <c r="R23" t="s">
        <v>80</v>
      </c>
      <c r="S23" t="s">
        <v>81</v>
      </c>
      <c r="U23" t="s">
        <v>47</v>
      </c>
      <c r="V23" t="s">
        <v>161</v>
      </c>
      <c r="W23" t="s">
        <v>162</v>
      </c>
      <c r="X23" t="s">
        <v>399</v>
      </c>
      <c r="Y23" t="s">
        <v>400</v>
      </c>
      <c r="AA23" t="s">
        <v>249</v>
      </c>
      <c r="AB23" t="s">
        <v>212</v>
      </c>
      <c r="AD23" t="s">
        <v>249</v>
      </c>
      <c r="AE23" t="s">
        <v>212</v>
      </c>
      <c r="AF23" t="s">
        <v>508</v>
      </c>
      <c r="AG23" t="s">
        <v>532</v>
      </c>
    </row>
    <row r="24" spans="12:33" ht="14.4" customHeight="1" x14ac:dyDescent="0.35">
      <c r="O24" t="s">
        <v>82</v>
      </c>
      <c r="P24" t="s">
        <v>83</v>
      </c>
      <c r="R24" t="s">
        <v>82</v>
      </c>
      <c r="S24" t="s">
        <v>83</v>
      </c>
      <c r="U24" t="s">
        <v>47</v>
      </c>
      <c r="V24" t="s">
        <v>159</v>
      </c>
      <c r="W24" t="s">
        <v>160</v>
      </c>
      <c r="X24" t="s">
        <v>401</v>
      </c>
      <c r="Y24" t="s">
        <v>402</v>
      </c>
      <c r="AA24" t="s">
        <v>710</v>
      </c>
      <c r="AB24" t="s">
        <v>348</v>
      </c>
      <c r="AD24" t="s">
        <v>710</v>
      </c>
      <c r="AE24" t="s">
        <v>348</v>
      </c>
      <c r="AF24" t="s">
        <v>597</v>
      </c>
      <c r="AG24" t="s">
        <v>684</v>
      </c>
    </row>
    <row r="25" spans="12:33" ht="14.4" customHeight="1" x14ac:dyDescent="0.35">
      <c r="O25" t="s">
        <v>84</v>
      </c>
      <c r="P25" t="s">
        <v>85</v>
      </c>
      <c r="R25" t="s">
        <v>84</v>
      </c>
      <c r="S25" t="s">
        <v>85</v>
      </c>
      <c r="U25" t="s">
        <v>47</v>
      </c>
      <c r="V25" t="s">
        <v>159</v>
      </c>
      <c r="W25" t="s">
        <v>160</v>
      </c>
      <c r="X25" t="s">
        <v>403</v>
      </c>
      <c r="Y25" t="s">
        <v>404</v>
      </c>
      <c r="AA25" t="s">
        <v>227</v>
      </c>
      <c r="AB25" t="s">
        <v>200</v>
      </c>
      <c r="AD25" t="s">
        <v>227</v>
      </c>
      <c r="AE25" t="s">
        <v>200</v>
      </c>
      <c r="AF25" t="s">
        <v>748</v>
      </c>
      <c r="AG25" t="s">
        <v>472</v>
      </c>
    </row>
    <row r="26" spans="12:33" ht="14.4" customHeight="1" x14ac:dyDescent="0.35">
      <c r="O26" t="s">
        <v>86</v>
      </c>
      <c r="P26" t="s">
        <v>87</v>
      </c>
      <c r="R26" t="s">
        <v>86</v>
      </c>
      <c r="S26" t="s">
        <v>87</v>
      </c>
      <c r="U26" t="s">
        <v>47</v>
      </c>
      <c r="V26" t="s">
        <v>159</v>
      </c>
      <c r="W26" t="s">
        <v>160</v>
      </c>
      <c r="X26" t="s">
        <v>405</v>
      </c>
      <c r="Y26" t="s">
        <v>406</v>
      </c>
      <c r="AA26" t="s">
        <v>255</v>
      </c>
      <c r="AB26" t="s">
        <v>140</v>
      </c>
      <c r="AD26" t="s">
        <v>255</v>
      </c>
      <c r="AE26" t="s">
        <v>140</v>
      </c>
      <c r="AF26" t="s">
        <v>647</v>
      </c>
      <c r="AG26" t="s">
        <v>762</v>
      </c>
    </row>
    <row r="27" spans="12:33" x14ac:dyDescent="0.35">
      <c r="O27" t="s">
        <v>88</v>
      </c>
      <c r="P27" t="s">
        <v>89</v>
      </c>
      <c r="R27" t="s">
        <v>88</v>
      </c>
      <c r="S27" t="s">
        <v>89</v>
      </c>
      <c r="U27" t="s">
        <v>49</v>
      </c>
      <c r="V27" t="s">
        <v>163</v>
      </c>
      <c r="W27" t="s">
        <v>164</v>
      </c>
      <c r="X27" t="s">
        <v>407</v>
      </c>
      <c r="Y27" t="s">
        <v>408</v>
      </c>
      <c r="AA27" t="s">
        <v>157</v>
      </c>
      <c r="AB27" t="s">
        <v>182</v>
      </c>
      <c r="AD27" t="s">
        <v>157</v>
      </c>
      <c r="AE27" t="s">
        <v>182</v>
      </c>
      <c r="AF27" t="s">
        <v>636</v>
      </c>
      <c r="AG27" t="s">
        <v>715</v>
      </c>
    </row>
    <row r="28" spans="12:33" x14ac:dyDescent="0.35">
      <c r="O28" t="s">
        <v>90</v>
      </c>
      <c r="P28" t="s">
        <v>91</v>
      </c>
      <c r="R28" t="s">
        <v>90</v>
      </c>
      <c r="S28" t="s">
        <v>91</v>
      </c>
      <c r="U28" t="s">
        <v>49</v>
      </c>
      <c r="V28" t="s">
        <v>163</v>
      </c>
      <c r="W28" t="s">
        <v>164</v>
      </c>
      <c r="X28" t="s">
        <v>409</v>
      </c>
      <c r="Y28" t="s">
        <v>410</v>
      </c>
      <c r="AA28" t="s">
        <v>181</v>
      </c>
      <c r="AB28" t="s">
        <v>234</v>
      </c>
      <c r="AD28" t="s">
        <v>181</v>
      </c>
      <c r="AE28" t="s">
        <v>234</v>
      </c>
      <c r="AF28" t="s">
        <v>624</v>
      </c>
      <c r="AG28" t="s">
        <v>463</v>
      </c>
    </row>
    <row r="29" spans="12:33" x14ac:dyDescent="0.35">
      <c r="O29" t="s">
        <v>92</v>
      </c>
      <c r="P29" t="s">
        <v>93</v>
      </c>
      <c r="R29" t="s">
        <v>92</v>
      </c>
      <c r="S29" t="s">
        <v>93</v>
      </c>
      <c r="U29" t="s">
        <v>49</v>
      </c>
      <c r="V29" t="s">
        <v>167</v>
      </c>
      <c r="W29" t="s">
        <v>168</v>
      </c>
      <c r="X29" t="s">
        <v>411</v>
      </c>
      <c r="Y29" t="s">
        <v>412</v>
      </c>
      <c r="AA29" t="s">
        <v>231</v>
      </c>
      <c r="AB29" t="s">
        <v>318</v>
      </c>
      <c r="AD29" t="s">
        <v>231</v>
      </c>
      <c r="AE29" t="s">
        <v>318</v>
      </c>
      <c r="AF29" t="s">
        <v>697</v>
      </c>
      <c r="AG29" t="s">
        <v>408</v>
      </c>
    </row>
    <row r="30" spans="12:33" ht="15" customHeight="1" x14ac:dyDescent="0.35">
      <c r="O30" t="s">
        <v>94</v>
      </c>
      <c r="P30" t="s">
        <v>95</v>
      </c>
      <c r="R30" t="s">
        <v>94</v>
      </c>
      <c r="S30" t="s">
        <v>95</v>
      </c>
      <c r="U30" t="s">
        <v>49</v>
      </c>
      <c r="V30" t="s">
        <v>165</v>
      </c>
      <c r="W30" t="s">
        <v>166</v>
      </c>
      <c r="X30" t="s">
        <v>714</v>
      </c>
      <c r="Y30" t="s">
        <v>715</v>
      </c>
      <c r="AA30" t="s">
        <v>285</v>
      </c>
      <c r="AB30" t="s">
        <v>232</v>
      </c>
      <c r="AD30" t="s">
        <v>285</v>
      </c>
      <c r="AE30" t="s">
        <v>232</v>
      </c>
      <c r="AF30" t="s">
        <v>691</v>
      </c>
      <c r="AG30" t="s">
        <v>447</v>
      </c>
    </row>
    <row r="31" spans="12:33" x14ac:dyDescent="0.35">
      <c r="O31" t="s">
        <v>96</v>
      </c>
      <c r="P31" t="s">
        <v>97</v>
      </c>
      <c r="R31" t="s">
        <v>96</v>
      </c>
      <c r="S31" t="s">
        <v>97</v>
      </c>
      <c r="U31" t="s">
        <v>49</v>
      </c>
      <c r="V31" t="s">
        <v>165</v>
      </c>
      <c r="W31" t="s">
        <v>166</v>
      </c>
      <c r="X31" t="s">
        <v>413</v>
      </c>
      <c r="Y31" t="s">
        <v>414</v>
      </c>
      <c r="AA31" t="s">
        <v>345</v>
      </c>
      <c r="AB31" t="s">
        <v>168</v>
      </c>
      <c r="AD31" t="s">
        <v>345</v>
      </c>
      <c r="AE31" t="s">
        <v>168</v>
      </c>
      <c r="AF31" t="s">
        <v>689</v>
      </c>
      <c r="AG31" t="s">
        <v>664</v>
      </c>
    </row>
    <row r="32" spans="12:33" x14ac:dyDescent="0.35">
      <c r="O32" t="s">
        <v>98</v>
      </c>
      <c r="P32" t="s">
        <v>99</v>
      </c>
      <c r="R32" t="s">
        <v>98</v>
      </c>
      <c r="S32" t="s">
        <v>99</v>
      </c>
      <c r="U32" t="s">
        <v>49</v>
      </c>
      <c r="V32" t="s">
        <v>169</v>
      </c>
      <c r="W32" t="s">
        <v>170</v>
      </c>
      <c r="X32" t="s">
        <v>415</v>
      </c>
      <c r="Y32" t="s">
        <v>416</v>
      </c>
      <c r="AA32" t="s">
        <v>215</v>
      </c>
      <c r="AB32" t="s">
        <v>713</v>
      </c>
      <c r="AD32" t="s">
        <v>215</v>
      </c>
      <c r="AE32" t="s">
        <v>713</v>
      </c>
      <c r="AF32" t="s">
        <v>693</v>
      </c>
      <c r="AG32" t="s">
        <v>560</v>
      </c>
    </row>
    <row r="33" spans="15:33" x14ac:dyDescent="0.35">
      <c r="O33" t="s">
        <v>100</v>
      </c>
      <c r="P33" t="s">
        <v>101</v>
      </c>
      <c r="R33" t="s">
        <v>100</v>
      </c>
      <c r="S33" t="s">
        <v>101</v>
      </c>
      <c r="U33" t="s">
        <v>49</v>
      </c>
      <c r="V33" t="s">
        <v>700</v>
      </c>
      <c r="W33" t="s">
        <v>701</v>
      </c>
      <c r="X33" t="s">
        <v>716</v>
      </c>
      <c r="Y33" t="s">
        <v>717</v>
      </c>
      <c r="AA33" t="s">
        <v>143</v>
      </c>
      <c r="AB33" t="s">
        <v>707</v>
      </c>
      <c r="AD33" t="s">
        <v>143</v>
      </c>
      <c r="AE33" t="s">
        <v>707</v>
      </c>
      <c r="AF33" t="s">
        <v>395</v>
      </c>
      <c r="AG33" t="s">
        <v>372</v>
      </c>
    </row>
    <row r="34" spans="15:33" x14ac:dyDescent="0.35">
      <c r="O34" t="s">
        <v>102</v>
      </c>
      <c r="P34" t="s">
        <v>103</v>
      </c>
      <c r="R34" t="s">
        <v>102</v>
      </c>
      <c r="S34" t="s">
        <v>103</v>
      </c>
      <c r="U34" t="s">
        <v>49</v>
      </c>
      <c r="V34" t="s">
        <v>700</v>
      </c>
      <c r="W34" t="s">
        <v>701</v>
      </c>
      <c r="X34" t="s">
        <v>718</v>
      </c>
      <c r="Y34" t="s">
        <v>719</v>
      </c>
      <c r="AA34" t="s">
        <v>145</v>
      </c>
      <c r="AB34" t="s">
        <v>260</v>
      </c>
      <c r="AD34" t="s">
        <v>145</v>
      </c>
      <c r="AE34" t="s">
        <v>260</v>
      </c>
      <c r="AF34" t="s">
        <v>393</v>
      </c>
      <c r="AG34" t="s">
        <v>637</v>
      </c>
    </row>
    <row r="35" spans="15:33" x14ac:dyDescent="0.35">
      <c r="O35" t="s">
        <v>104</v>
      </c>
      <c r="P35" t="s">
        <v>105</v>
      </c>
      <c r="R35" t="s">
        <v>104</v>
      </c>
      <c r="S35" t="s">
        <v>105</v>
      </c>
      <c r="U35" t="s">
        <v>49</v>
      </c>
      <c r="V35" t="s">
        <v>700</v>
      </c>
      <c r="W35" t="s">
        <v>701</v>
      </c>
      <c r="X35" t="s">
        <v>720</v>
      </c>
      <c r="Y35" t="s">
        <v>721</v>
      </c>
      <c r="AA35" t="s">
        <v>179</v>
      </c>
      <c r="AB35" t="s">
        <v>194</v>
      </c>
      <c r="AD35" t="s">
        <v>179</v>
      </c>
      <c r="AE35" t="s">
        <v>194</v>
      </c>
      <c r="AF35" t="s">
        <v>740</v>
      </c>
      <c r="AG35" t="s">
        <v>682</v>
      </c>
    </row>
    <row r="36" spans="15:33" x14ac:dyDescent="0.35">
      <c r="O36" t="s">
        <v>106</v>
      </c>
      <c r="P36" t="s">
        <v>107</v>
      </c>
      <c r="R36" t="s">
        <v>106</v>
      </c>
      <c r="S36" t="s">
        <v>107</v>
      </c>
      <c r="U36" t="s">
        <v>49</v>
      </c>
      <c r="V36" t="s">
        <v>700</v>
      </c>
      <c r="W36" t="s">
        <v>701</v>
      </c>
      <c r="X36" t="s">
        <v>722</v>
      </c>
      <c r="Y36" t="s">
        <v>374</v>
      </c>
      <c r="AA36" t="s">
        <v>303</v>
      </c>
      <c r="AB36" t="s">
        <v>270</v>
      </c>
      <c r="AD36" t="s">
        <v>303</v>
      </c>
      <c r="AE36" t="s">
        <v>270</v>
      </c>
      <c r="AF36" t="s">
        <v>738</v>
      </c>
      <c r="AG36" t="s">
        <v>534</v>
      </c>
    </row>
    <row r="37" spans="15:33" x14ac:dyDescent="0.35">
      <c r="O37" t="s">
        <v>108</v>
      </c>
      <c r="P37" t="s">
        <v>109</v>
      </c>
      <c r="R37" t="s">
        <v>108</v>
      </c>
      <c r="S37" t="s">
        <v>109</v>
      </c>
      <c r="U37" t="s">
        <v>49</v>
      </c>
      <c r="V37" t="s">
        <v>700</v>
      </c>
      <c r="W37" t="s">
        <v>701</v>
      </c>
      <c r="X37" t="s">
        <v>723</v>
      </c>
      <c r="Y37" t="s">
        <v>724</v>
      </c>
      <c r="AA37" t="s">
        <v>225</v>
      </c>
      <c r="AB37" t="s">
        <v>250</v>
      </c>
      <c r="AD37" t="s">
        <v>225</v>
      </c>
      <c r="AE37" t="s">
        <v>250</v>
      </c>
      <c r="AF37" t="s">
        <v>555</v>
      </c>
      <c r="AG37" t="s">
        <v>643</v>
      </c>
    </row>
    <row r="38" spans="15:33" x14ac:dyDescent="0.35">
      <c r="O38" t="s">
        <v>110</v>
      </c>
      <c r="P38" t="s">
        <v>111</v>
      </c>
      <c r="R38" t="s">
        <v>110</v>
      </c>
      <c r="S38" t="s">
        <v>111</v>
      </c>
      <c r="U38" t="s">
        <v>49</v>
      </c>
      <c r="V38" t="s">
        <v>175</v>
      </c>
      <c r="W38" t="s">
        <v>176</v>
      </c>
      <c r="X38" t="s">
        <v>417</v>
      </c>
      <c r="Y38" t="s">
        <v>418</v>
      </c>
      <c r="AA38" t="s">
        <v>183</v>
      </c>
      <c r="AB38" t="s">
        <v>214</v>
      </c>
      <c r="AD38" t="s">
        <v>183</v>
      </c>
      <c r="AE38" t="s">
        <v>214</v>
      </c>
      <c r="AF38" t="s">
        <v>763</v>
      </c>
      <c r="AG38" t="s">
        <v>418</v>
      </c>
    </row>
    <row r="39" spans="15:33" x14ac:dyDescent="0.35">
      <c r="O39" t="s">
        <v>112</v>
      </c>
      <c r="P39" t="s">
        <v>113</v>
      </c>
      <c r="R39" t="s">
        <v>112</v>
      </c>
      <c r="S39" t="s">
        <v>113</v>
      </c>
      <c r="U39" t="s">
        <v>49</v>
      </c>
      <c r="V39" t="s">
        <v>175</v>
      </c>
      <c r="W39" t="s">
        <v>176</v>
      </c>
      <c r="X39" t="s">
        <v>419</v>
      </c>
      <c r="Y39" t="s">
        <v>420</v>
      </c>
      <c r="AA39" t="s">
        <v>301</v>
      </c>
      <c r="AB39" t="s">
        <v>252</v>
      </c>
      <c r="AD39" t="s">
        <v>301</v>
      </c>
      <c r="AE39" t="s">
        <v>252</v>
      </c>
      <c r="AF39" t="s">
        <v>520</v>
      </c>
      <c r="AG39" t="s">
        <v>528</v>
      </c>
    </row>
    <row r="40" spans="15:33" x14ac:dyDescent="0.35">
      <c r="O40" t="s">
        <v>114</v>
      </c>
      <c r="P40" t="s">
        <v>115</v>
      </c>
      <c r="R40" t="s">
        <v>114</v>
      </c>
      <c r="S40" t="s">
        <v>115</v>
      </c>
      <c r="U40" t="s">
        <v>49</v>
      </c>
      <c r="V40" t="s">
        <v>171</v>
      </c>
      <c r="W40" t="s">
        <v>172</v>
      </c>
      <c r="X40" t="s">
        <v>422</v>
      </c>
      <c r="Y40" t="s">
        <v>423</v>
      </c>
      <c r="AA40" t="s">
        <v>189</v>
      </c>
      <c r="AB40" t="s">
        <v>280</v>
      </c>
      <c r="AD40" t="s">
        <v>189</v>
      </c>
      <c r="AE40" t="s">
        <v>280</v>
      </c>
      <c r="AF40" t="s">
        <v>567</v>
      </c>
      <c r="AG40" t="s">
        <v>362</v>
      </c>
    </row>
    <row r="41" spans="15:33" x14ac:dyDescent="0.35">
      <c r="O41" t="s">
        <v>116</v>
      </c>
      <c r="P41" t="s">
        <v>117</v>
      </c>
      <c r="R41" t="s">
        <v>116</v>
      </c>
      <c r="S41" t="s">
        <v>117</v>
      </c>
      <c r="U41" t="s">
        <v>49</v>
      </c>
      <c r="V41" t="s">
        <v>171</v>
      </c>
      <c r="W41" t="s">
        <v>172</v>
      </c>
      <c r="X41" t="s">
        <v>424</v>
      </c>
      <c r="Y41" t="s">
        <v>425</v>
      </c>
      <c r="AA41" t="s">
        <v>271</v>
      </c>
      <c r="AB41" t="s">
        <v>266</v>
      </c>
      <c r="AD41" t="s">
        <v>271</v>
      </c>
      <c r="AE41" t="s">
        <v>266</v>
      </c>
      <c r="AF41" t="s">
        <v>743</v>
      </c>
      <c r="AG41" t="s">
        <v>767</v>
      </c>
    </row>
    <row r="42" spans="15:33" x14ac:dyDescent="0.35">
      <c r="O42" t="s">
        <v>118</v>
      </c>
      <c r="P42" t="s">
        <v>119</v>
      </c>
      <c r="R42" t="s">
        <v>118</v>
      </c>
      <c r="S42" t="s">
        <v>119</v>
      </c>
      <c r="U42" t="s">
        <v>49</v>
      </c>
      <c r="V42" t="s">
        <v>173</v>
      </c>
      <c r="W42" t="s">
        <v>174</v>
      </c>
      <c r="X42" t="s">
        <v>426</v>
      </c>
      <c r="Y42" t="s">
        <v>427</v>
      </c>
      <c r="AA42" t="s">
        <v>147</v>
      </c>
      <c r="AB42" t="s">
        <v>226</v>
      </c>
      <c r="AD42" t="s">
        <v>147</v>
      </c>
      <c r="AE42" t="s">
        <v>226</v>
      </c>
      <c r="AF42" t="s">
        <v>397</v>
      </c>
      <c r="AG42" t="s">
        <v>747</v>
      </c>
    </row>
    <row r="43" spans="15:33" x14ac:dyDescent="0.35">
      <c r="O43" t="s">
        <v>120</v>
      </c>
      <c r="P43" t="s">
        <v>121</v>
      </c>
      <c r="R43" t="s">
        <v>120</v>
      </c>
      <c r="S43" t="s">
        <v>121</v>
      </c>
      <c r="U43" t="s">
        <v>51</v>
      </c>
      <c r="V43" t="s">
        <v>179</v>
      </c>
      <c r="W43" t="s">
        <v>180</v>
      </c>
      <c r="X43" t="s">
        <v>428</v>
      </c>
      <c r="Y43" t="s">
        <v>429</v>
      </c>
      <c r="AA43" t="s">
        <v>267</v>
      </c>
      <c r="AB43" t="s">
        <v>264</v>
      </c>
      <c r="AD43" t="s">
        <v>267</v>
      </c>
      <c r="AE43" t="s">
        <v>264</v>
      </c>
      <c r="AF43" t="s">
        <v>436</v>
      </c>
      <c r="AG43" t="s">
        <v>402</v>
      </c>
    </row>
    <row r="44" spans="15:33" x14ac:dyDescent="0.35">
      <c r="U44" t="s">
        <v>51</v>
      </c>
      <c r="V44" t="s">
        <v>177</v>
      </c>
      <c r="W44" t="s">
        <v>178</v>
      </c>
      <c r="X44" t="s">
        <v>430</v>
      </c>
      <c r="Y44" t="s">
        <v>431</v>
      </c>
      <c r="AA44" t="s">
        <v>287</v>
      </c>
      <c r="AB44" t="s">
        <v>196</v>
      </c>
      <c r="AD44" t="s">
        <v>287</v>
      </c>
      <c r="AE44" t="s">
        <v>196</v>
      </c>
      <c r="AF44" t="s">
        <v>725</v>
      </c>
      <c r="AG44" t="s">
        <v>556</v>
      </c>
    </row>
    <row r="45" spans="15:33" x14ac:dyDescent="0.35">
      <c r="U45" t="s">
        <v>51</v>
      </c>
      <c r="V45" t="s">
        <v>177</v>
      </c>
      <c r="W45" t="s">
        <v>178</v>
      </c>
      <c r="X45" t="s">
        <v>432</v>
      </c>
      <c r="Y45" t="s">
        <v>433</v>
      </c>
      <c r="AA45" t="s">
        <v>193</v>
      </c>
      <c r="AB45" t="s">
        <v>316</v>
      </c>
      <c r="AD45" t="s">
        <v>193</v>
      </c>
      <c r="AE45" t="s">
        <v>316</v>
      </c>
      <c r="AF45" t="s">
        <v>434</v>
      </c>
      <c r="AG45" t="s">
        <v>404</v>
      </c>
    </row>
    <row r="46" spans="15:33" x14ac:dyDescent="0.35">
      <c r="U46" t="s">
        <v>53</v>
      </c>
      <c r="V46" t="s">
        <v>181</v>
      </c>
      <c r="W46" t="s">
        <v>182</v>
      </c>
      <c r="X46" t="s">
        <v>725</v>
      </c>
      <c r="Y46" t="s">
        <v>726</v>
      </c>
      <c r="AA46" t="s">
        <v>197</v>
      </c>
      <c r="AB46" t="s">
        <v>136</v>
      </c>
      <c r="AD46" t="s">
        <v>197</v>
      </c>
      <c r="AE46" t="s">
        <v>136</v>
      </c>
      <c r="AF46" t="s">
        <v>727</v>
      </c>
      <c r="AG46" t="s">
        <v>386</v>
      </c>
    </row>
    <row r="47" spans="15:33" x14ac:dyDescent="0.35">
      <c r="U47" t="s">
        <v>53</v>
      </c>
      <c r="V47" t="s">
        <v>181</v>
      </c>
      <c r="W47" t="s">
        <v>182</v>
      </c>
      <c r="X47" t="s">
        <v>434</v>
      </c>
      <c r="Y47" t="s">
        <v>435</v>
      </c>
      <c r="AA47" t="s">
        <v>708</v>
      </c>
      <c r="AB47" t="s">
        <v>324</v>
      </c>
      <c r="AD47" t="s">
        <v>708</v>
      </c>
      <c r="AE47" t="s">
        <v>324</v>
      </c>
      <c r="AF47" t="s">
        <v>527</v>
      </c>
      <c r="AG47" t="s">
        <v>721</v>
      </c>
    </row>
    <row r="48" spans="15:33" x14ac:dyDescent="0.35">
      <c r="U48" t="s">
        <v>53</v>
      </c>
      <c r="V48" t="s">
        <v>181</v>
      </c>
      <c r="W48" t="s">
        <v>182</v>
      </c>
      <c r="X48" t="s">
        <v>436</v>
      </c>
      <c r="Y48" t="s">
        <v>437</v>
      </c>
      <c r="AA48" t="s">
        <v>313</v>
      </c>
      <c r="AB48" t="s">
        <v>198</v>
      </c>
      <c r="AD48" t="s">
        <v>313</v>
      </c>
      <c r="AE48" t="s">
        <v>198</v>
      </c>
      <c r="AF48" t="s">
        <v>529</v>
      </c>
      <c r="AG48" t="s">
        <v>598</v>
      </c>
    </row>
    <row r="49" spans="21:33" x14ac:dyDescent="0.35">
      <c r="U49" t="s">
        <v>53</v>
      </c>
      <c r="V49" t="s">
        <v>181</v>
      </c>
      <c r="W49" t="s">
        <v>182</v>
      </c>
      <c r="X49" t="s">
        <v>727</v>
      </c>
      <c r="Y49" t="s">
        <v>374</v>
      </c>
      <c r="AA49" t="s">
        <v>327</v>
      </c>
      <c r="AB49" t="s">
        <v>346</v>
      </c>
      <c r="AD49" t="s">
        <v>327</v>
      </c>
      <c r="AE49" t="s">
        <v>346</v>
      </c>
      <c r="AF49" t="s">
        <v>606</v>
      </c>
      <c r="AG49" t="s">
        <v>629</v>
      </c>
    </row>
    <row r="50" spans="21:33" x14ac:dyDescent="0.35">
      <c r="U50" t="s">
        <v>53</v>
      </c>
      <c r="V50" t="s">
        <v>183</v>
      </c>
      <c r="W50" t="s">
        <v>184</v>
      </c>
      <c r="X50" t="s">
        <v>438</v>
      </c>
      <c r="Y50" t="s">
        <v>439</v>
      </c>
      <c r="AA50" t="s">
        <v>229</v>
      </c>
      <c r="AB50" t="s">
        <v>274</v>
      </c>
      <c r="AD50" t="s">
        <v>229</v>
      </c>
      <c r="AE50" t="s">
        <v>274</v>
      </c>
      <c r="AF50" t="s">
        <v>605</v>
      </c>
      <c r="AG50" t="s">
        <v>499</v>
      </c>
    </row>
    <row r="51" spans="21:33" x14ac:dyDescent="0.35">
      <c r="U51" t="s">
        <v>55</v>
      </c>
      <c r="V51" t="s">
        <v>189</v>
      </c>
      <c r="W51" t="s">
        <v>190</v>
      </c>
      <c r="X51" t="s">
        <v>728</v>
      </c>
      <c r="Y51" t="s">
        <v>374</v>
      </c>
      <c r="AA51" t="s">
        <v>253</v>
      </c>
      <c r="AB51" t="s">
        <v>206</v>
      </c>
      <c r="AD51" t="s">
        <v>253</v>
      </c>
      <c r="AE51" t="s">
        <v>206</v>
      </c>
      <c r="AF51" t="s">
        <v>687</v>
      </c>
      <c r="AG51" t="s">
        <v>753</v>
      </c>
    </row>
    <row r="52" spans="21:33" x14ac:dyDescent="0.35">
      <c r="U52" t="s">
        <v>55</v>
      </c>
      <c r="V52" t="s">
        <v>189</v>
      </c>
      <c r="W52" t="s">
        <v>190</v>
      </c>
      <c r="X52" t="s">
        <v>440</v>
      </c>
      <c r="Y52" t="s">
        <v>441</v>
      </c>
      <c r="AA52" t="s">
        <v>347</v>
      </c>
      <c r="AB52" t="s">
        <v>248</v>
      </c>
      <c r="AD52" t="s">
        <v>347</v>
      </c>
      <c r="AE52" t="s">
        <v>248</v>
      </c>
      <c r="AF52" t="s">
        <v>732</v>
      </c>
      <c r="AG52" t="s">
        <v>673</v>
      </c>
    </row>
    <row r="53" spans="21:33" x14ac:dyDescent="0.35">
      <c r="U53" t="s">
        <v>55</v>
      </c>
      <c r="V53" t="s">
        <v>189</v>
      </c>
      <c r="W53" t="s">
        <v>190</v>
      </c>
      <c r="X53" t="s">
        <v>442</v>
      </c>
      <c r="Y53" t="s">
        <v>443</v>
      </c>
      <c r="AA53" t="s">
        <v>339</v>
      </c>
      <c r="AB53" t="s">
        <v>202</v>
      </c>
      <c r="AD53" t="s">
        <v>339</v>
      </c>
      <c r="AE53" t="s">
        <v>202</v>
      </c>
      <c r="AF53" t="s">
        <v>367</v>
      </c>
      <c r="AG53" t="s">
        <v>656</v>
      </c>
    </row>
    <row r="54" spans="21:33" x14ac:dyDescent="0.35">
      <c r="U54" t="s">
        <v>55</v>
      </c>
      <c r="V54" t="s">
        <v>189</v>
      </c>
      <c r="W54" t="s">
        <v>190</v>
      </c>
      <c r="X54" t="s">
        <v>729</v>
      </c>
      <c r="Y54" t="s">
        <v>730</v>
      </c>
      <c r="AA54" t="s">
        <v>195</v>
      </c>
      <c r="AB54" t="s">
        <v>344</v>
      </c>
      <c r="AD54" t="s">
        <v>195</v>
      </c>
      <c r="AE54" t="s">
        <v>344</v>
      </c>
      <c r="AF54" t="s">
        <v>377</v>
      </c>
      <c r="AG54" t="s">
        <v>558</v>
      </c>
    </row>
    <row r="55" spans="21:33" x14ac:dyDescent="0.35">
      <c r="U55" t="s">
        <v>55</v>
      </c>
      <c r="V55" t="s">
        <v>185</v>
      </c>
      <c r="W55" t="s">
        <v>186</v>
      </c>
      <c r="X55" t="s">
        <v>444</v>
      </c>
      <c r="Y55" t="s">
        <v>445</v>
      </c>
      <c r="AA55" t="s">
        <v>281</v>
      </c>
      <c r="AB55" t="s">
        <v>154</v>
      </c>
      <c r="AD55" t="s">
        <v>281</v>
      </c>
      <c r="AE55" t="s">
        <v>154</v>
      </c>
      <c r="AF55" t="s">
        <v>428</v>
      </c>
      <c r="AG55" t="s">
        <v>437</v>
      </c>
    </row>
    <row r="56" spans="21:33" x14ac:dyDescent="0.35">
      <c r="U56" t="s">
        <v>55</v>
      </c>
      <c r="V56" t="s">
        <v>187</v>
      </c>
      <c r="W56" t="s">
        <v>188</v>
      </c>
      <c r="X56" t="s">
        <v>446</v>
      </c>
      <c r="Y56" t="s">
        <v>447</v>
      </c>
      <c r="AA56" t="s">
        <v>187</v>
      </c>
      <c r="AB56" t="s">
        <v>338</v>
      </c>
      <c r="AD56" t="s">
        <v>187</v>
      </c>
      <c r="AE56" t="s">
        <v>338</v>
      </c>
      <c r="AF56" t="s">
        <v>630</v>
      </c>
      <c r="AG56" t="s">
        <v>518</v>
      </c>
    </row>
    <row r="57" spans="21:33" x14ac:dyDescent="0.35">
      <c r="U57" t="s">
        <v>60</v>
      </c>
      <c r="V57" t="s">
        <v>191</v>
      </c>
      <c r="W57" t="s">
        <v>192</v>
      </c>
      <c r="X57" t="s">
        <v>448</v>
      </c>
      <c r="Y57" t="s">
        <v>449</v>
      </c>
      <c r="AA57" t="s">
        <v>329</v>
      </c>
      <c r="AB57" t="s">
        <v>326</v>
      </c>
      <c r="AD57" t="s">
        <v>329</v>
      </c>
      <c r="AE57" t="s">
        <v>326</v>
      </c>
      <c r="AF57" t="s">
        <v>628</v>
      </c>
      <c r="AG57" t="s">
        <v>613</v>
      </c>
    </row>
    <row r="58" spans="21:33" x14ac:dyDescent="0.35">
      <c r="U58" t="s">
        <v>60</v>
      </c>
      <c r="V58" t="s">
        <v>191</v>
      </c>
      <c r="W58" t="s">
        <v>192</v>
      </c>
      <c r="X58" t="s">
        <v>450</v>
      </c>
      <c r="Y58" t="s">
        <v>451</v>
      </c>
      <c r="AA58" t="s">
        <v>221</v>
      </c>
      <c r="AB58" t="s">
        <v>158</v>
      </c>
      <c r="AD58" t="s">
        <v>221</v>
      </c>
      <c r="AE58" t="s">
        <v>158</v>
      </c>
      <c r="AF58" t="s">
        <v>517</v>
      </c>
      <c r="AG58" t="s">
        <v>572</v>
      </c>
    </row>
    <row r="59" spans="21:33" x14ac:dyDescent="0.35">
      <c r="U59" t="s">
        <v>60</v>
      </c>
      <c r="V59" t="s">
        <v>191</v>
      </c>
      <c r="W59" t="s">
        <v>192</v>
      </c>
      <c r="X59" t="s">
        <v>452</v>
      </c>
      <c r="Y59" t="s">
        <v>374</v>
      </c>
      <c r="AA59" t="s">
        <v>293</v>
      </c>
      <c r="AB59" t="s">
        <v>306</v>
      </c>
      <c r="AD59" t="s">
        <v>293</v>
      </c>
      <c r="AE59" t="s">
        <v>306</v>
      </c>
      <c r="AF59" t="s">
        <v>438</v>
      </c>
      <c r="AG59" t="s">
        <v>456</v>
      </c>
    </row>
    <row r="60" spans="21:33" x14ac:dyDescent="0.35">
      <c r="U60" t="s">
        <v>62</v>
      </c>
      <c r="V60" t="s">
        <v>193</v>
      </c>
      <c r="W60" t="s">
        <v>194</v>
      </c>
      <c r="X60" t="s">
        <v>731</v>
      </c>
      <c r="Y60" t="s">
        <v>374</v>
      </c>
      <c r="AA60" t="s">
        <v>149</v>
      </c>
      <c r="AB60" t="s">
        <v>166</v>
      </c>
      <c r="AD60" t="s">
        <v>149</v>
      </c>
      <c r="AE60" t="s">
        <v>166</v>
      </c>
      <c r="AF60" t="s">
        <v>626</v>
      </c>
      <c r="AG60" t="s">
        <v>604</v>
      </c>
    </row>
    <row r="61" spans="21:33" x14ac:dyDescent="0.35">
      <c r="U61" t="s">
        <v>62</v>
      </c>
      <c r="V61" t="s">
        <v>193</v>
      </c>
      <c r="W61" t="s">
        <v>194</v>
      </c>
      <c r="X61" t="s">
        <v>453</v>
      </c>
      <c r="Y61" t="s">
        <v>454</v>
      </c>
      <c r="AA61" t="s">
        <v>712</v>
      </c>
      <c r="AB61" t="s">
        <v>170</v>
      </c>
      <c r="AD61" t="s">
        <v>712</v>
      </c>
      <c r="AE61" t="s">
        <v>170</v>
      </c>
      <c r="AF61" t="s">
        <v>442</v>
      </c>
      <c r="AG61" t="s">
        <v>648</v>
      </c>
    </row>
    <row r="62" spans="21:33" x14ac:dyDescent="0.35">
      <c r="U62" t="s">
        <v>62</v>
      </c>
      <c r="V62" t="s">
        <v>195</v>
      </c>
      <c r="W62" t="s">
        <v>196</v>
      </c>
      <c r="X62" t="s">
        <v>455</v>
      </c>
      <c r="Y62" t="s">
        <v>456</v>
      </c>
      <c r="AA62" t="s">
        <v>702</v>
      </c>
      <c r="AB62" t="s">
        <v>304</v>
      </c>
      <c r="AD62" t="s">
        <v>702</v>
      </c>
      <c r="AE62" t="s">
        <v>304</v>
      </c>
      <c r="AF62" t="s">
        <v>729</v>
      </c>
      <c r="AG62" t="s">
        <v>659</v>
      </c>
    </row>
    <row r="63" spans="21:33" x14ac:dyDescent="0.35">
      <c r="U63" t="s">
        <v>62</v>
      </c>
      <c r="V63" t="s">
        <v>195</v>
      </c>
      <c r="W63" t="s">
        <v>196</v>
      </c>
      <c r="X63" t="s">
        <v>457</v>
      </c>
      <c r="Y63" t="s">
        <v>458</v>
      </c>
      <c r="AA63" t="s">
        <v>245</v>
      </c>
      <c r="AB63" t="s">
        <v>262</v>
      </c>
      <c r="AD63" t="s">
        <v>245</v>
      </c>
      <c r="AE63" t="s">
        <v>262</v>
      </c>
      <c r="AF63" t="s">
        <v>440</v>
      </c>
      <c r="AG63" t="s">
        <v>449</v>
      </c>
    </row>
    <row r="64" spans="21:33" x14ac:dyDescent="0.35">
      <c r="U64" t="s">
        <v>62</v>
      </c>
      <c r="V64" t="s">
        <v>197</v>
      </c>
      <c r="W64" t="s">
        <v>198</v>
      </c>
      <c r="X64" t="s">
        <v>459</v>
      </c>
      <c r="Y64" t="s">
        <v>412</v>
      </c>
      <c r="AA64" t="s">
        <v>243</v>
      </c>
      <c r="AB64" t="s">
        <v>703</v>
      </c>
      <c r="AD64" t="s">
        <v>243</v>
      </c>
      <c r="AE64" t="s">
        <v>703</v>
      </c>
      <c r="AF64" t="s">
        <v>728</v>
      </c>
      <c r="AG64" t="s">
        <v>451</v>
      </c>
    </row>
    <row r="65" spans="21:33" x14ac:dyDescent="0.35">
      <c r="U65" t="s">
        <v>62</v>
      </c>
      <c r="V65" t="s">
        <v>197</v>
      </c>
      <c r="W65" t="s">
        <v>198</v>
      </c>
      <c r="X65" t="s">
        <v>460</v>
      </c>
      <c r="Y65" t="s">
        <v>461</v>
      </c>
      <c r="AA65" t="s">
        <v>259</v>
      </c>
      <c r="AB65" t="s">
        <v>254</v>
      </c>
      <c r="AD65" t="s">
        <v>259</v>
      </c>
      <c r="AE65" t="s">
        <v>254</v>
      </c>
      <c r="AF65" t="s">
        <v>585</v>
      </c>
      <c r="AG65" t="s">
        <v>694</v>
      </c>
    </row>
    <row r="66" spans="21:33" x14ac:dyDescent="0.35">
      <c r="U66" t="s">
        <v>64</v>
      </c>
      <c r="V66" t="s">
        <v>203</v>
      </c>
      <c r="W66" t="s">
        <v>204</v>
      </c>
      <c r="X66" t="s">
        <v>462</v>
      </c>
      <c r="Y66" t="s">
        <v>463</v>
      </c>
      <c r="AA66" t="s">
        <v>269</v>
      </c>
      <c r="AB66" t="s">
        <v>701</v>
      </c>
      <c r="AD66" t="s">
        <v>269</v>
      </c>
      <c r="AE66" t="s">
        <v>701</v>
      </c>
      <c r="AF66" t="s">
        <v>375</v>
      </c>
      <c r="AG66" t="s">
        <v>483</v>
      </c>
    </row>
    <row r="67" spans="21:33" x14ac:dyDescent="0.35">
      <c r="U67" t="s">
        <v>64</v>
      </c>
      <c r="V67" t="s">
        <v>199</v>
      </c>
      <c r="W67" t="s">
        <v>200</v>
      </c>
      <c r="X67" t="s">
        <v>466</v>
      </c>
      <c r="Y67" t="s">
        <v>374</v>
      </c>
      <c r="AA67" t="s">
        <v>203</v>
      </c>
      <c r="AB67" t="s">
        <v>284</v>
      </c>
      <c r="AD67" t="s">
        <v>203</v>
      </c>
      <c r="AE67" t="s">
        <v>284</v>
      </c>
      <c r="AF67" t="s">
        <v>583</v>
      </c>
      <c r="AG67" t="s">
        <v>688</v>
      </c>
    </row>
    <row r="68" spans="21:33" x14ac:dyDescent="0.35">
      <c r="U68" t="s">
        <v>64</v>
      </c>
      <c r="V68" t="s">
        <v>199</v>
      </c>
      <c r="W68" t="s">
        <v>200</v>
      </c>
      <c r="X68" t="s">
        <v>467</v>
      </c>
      <c r="Y68" t="s">
        <v>468</v>
      </c>
      <c r="AA68" t="s">
        <v>295</v>
      </c>
      <c r="AB68" t="s">
        <v>290</v>
      </c>
      <c r="AD68" t="s">
        <v>295</v>
      </c>
      <c r="AE68" t="s">
        <v>290</v>
      </c>
      <c r="AF68" t="s">
        <v>614</v>
      </c>
      <c r="AG68" t="s">
        <v>396</v>
      </c>
    </row>
    <row r="69" spans="21:33" x14ac:dyDescent="0.35">
      <c r="U69" t="s">
        <v>64</v>
      </c>
      <c r="V69" t="s">
        <v>199</v>
      </c>
      <c r="W69" t="s">
        <v>200</v>
      </c>
      <c r="X69" t="s">
        <v>469</v>
      </c>
      <c r="Y69" t="s">
        <v>470</v>
      </c>
      <c r="AA69" t="s">
        <v>165</v>
      </c>
      <c r="AB69" t="s">
        <v>268</v>
      </c>
      <c r="AD69" t="s">
        <v>165</v>
      </c>
      <c r="AE69" t="s">
        <v>268</v>
      </c>
      <c r="AF69" t="s">
        <v>453</v>
      </c>
      <c r="AG69" t="s">
        <v>686</v>
      </c>
    </row>
    <row r="70" spans="21:33" x14ac:dyDescent="0.35">
      <c r="U70" t="s">
        <v>64</v>
      </c>
      <c r="V70" t="s">
        <v>205</v>
      </c>
      <c r="W70" t="s">
        <v>206</v>
      </c>
      <c r="X70" t="s">
        <v>471</v>
      </c>
      <c r="Y70" t="s">
        <v>472</v>
      </c>
      <c r="AA70" t="s">
        <v>263</v>
      </c>
      <c r="AB70" t="s">
        <v>288</v>
      </c>
      <c r="AD70" t="s">
        <v>263</v>
      </c>
      <c r="AE70" t="s">
        <v>288</v>
      </c>
      <c r="AF70" t="s">
        <v>731</v>
      </c>
      <c r="AG70" t="s">
        <v>474</v>
      </c>
    </row>
    <row r="71" spans="21:33" x14ac:dyDescent="0.35">
      <c r="U71" t="s">
        <v>64</v>
      </c>
      <c r="V71" t="s">
        <v>205</v>
      </c>
      <c r="W71" t="s">
        <v>206</v>
      </c>
      <c r="X71" t="s">
        <v>473</v>
      </c>
      <c r="Y71" t="s">
        <v>474</v>
      </c>
      <c r="AA71" t="s">
        <v>261</v>
      </c>
      <c r="AB71" t="s">
        <v>286</v>
      </c>
      <c r="AD71" t="s">
        <v>261</v>
      </c>
      <c r="AE71" t="s">
        <v>286</v>
      </c>
      <c r="AF71" t="s">
        <v>460</v>
      </c>
      <c r="AG71" t="s">
        <v>625</v>
      </c>
    </row>
    <row r="72" spans="21:33" x14ac:dyDescent="0.35">
      <c r="U72" t="s">
        <v>64</v>
      </c>
      <c r="V72" t="s">
        <v>205</v>
      </c>
      <c r="W72" t="s">
        <v>206</v>
      </c>
      <c r="X72" t="s">
        <v>475</v>
      </c>
      <c r="Y72" t="s">
        <v>374</v>
      </c>
      <c r="AA72" t="s">
        <v>257</v>
      </c>
      <c r="AB72" t="s">
        <v>190</v>
      </c>
      <c r="AD72" t="s">
        <v>257</v>
      </c>
      <c r="AE72" t="s">
        <v>190</v>
      </c>
      <c r="AF72" t="s">
        <v>459</v>
      </c>
      <c r="AG72" t="s">
        <v>479</v>
      </c>
    </row>
    <row r="73" spans="21:33" x14ac:dyDescent="0.35">
      <c r="U73" t="s">
        <v>64</v>
      </c>
      <c r="V73" t="s">
        <v>205</v>
      </c>
      <c r="W73" t="s">
        <v>206</v>
      </c>
      <c r="X73" t="s">
        <v>476</v>
      </c>
      <c r="Y73" t="s">
        <v>477</v>
      </c>
      <c r="AA73" t="s">
        <v>141</v>
      </c>
      <c r="AB73" t="s">
        <v>224</v>
      </c>
      <c r="AD73" t="s">
        <v>141</v>
      </c>
      <c r="AE73" t="s">
        <v>224</v>
      </c>
      <c r="AF73" t="s">
        <v>761</v>
      </c>
      <c r="AG73" t="s">
        <v>390</v>
      </c>
    </row>
    <row r="74" spans="21:33" x14ac:dyDescent="0.35">
      <c r="U74" t="s">
        <v>64</v>
      </c>
      <c r="V74" t="s">
        <v>201</v>
      </c>
      <c r="W74" t="s">
        <v>202</v>
      </c>
      <c r="X74" t="s">
        <v>478</v>
      </c>
      <c r="Y74" t="s">
        <v>479</v>
      </c>
      <c r="AA74" t="s">
        <v>201</v>
      </c>
      <c r="AB74" t="s">
        <v>332</v>
      </c>
      <c r="AD74" t="s">
        <v>201</v>
      </c>
      <c r="AE74" t="s">
        <v>332</v>
      </c>
      <c r="AF74" t="s">
        <v>649</v>
      </c>
      <c r="AG74" t="s">
        <v>759</v>
      </c>
    </row>
    <row r="75" spans="21:33" x14ac:dyDescent="0.35">
      <c r="U75" t="s">
        <v>66</v>
      </c>
      <c r="V75" t="s">
        <v>211</v>
      </c>
      <c r="W75" t="s">
        <v>212</v>
      </c>
      <c r="X75" t="s">
        <v>482</v>
      </c>
      <c r="Y75" t="s">
        <v>483</v>
      </c>
      <c r="AA75" t="s">
        <v>161</v>
      </c>
      <c r="AB75" t="s">
        <v>256</v>
      </c>
      <c r="AD75" t="s">
        <v>161</v>
      </c>
      <c r="AE75" t="s">
        <v>256</v>
      </c>
      <c r="AF75" t="s">
        <v>670</v>
      </c>
      <c r="AG75" t="s">
        <v>398</v>
      </c>
    </row>
    <row r="76" spans="21:33" x14ac:dyDescent="0.35">
      <c r="U76" t="s">
        <v>66</v>
      </c>
      <c r="V76" t="s">
        <v>211</v>
      </c>
      <c r="W76" t="s">
        <v>212</v>
      </c>
      <c r="X76" t="s">
        <v>484</v>
      </c>
      <c r="Y76" t="s">
        <v>374</v>
      </c>
      <c r="AA76" t="s">
        <v>277</v>
      </c>
      <c r="AB76" t="s">
        <v>258</v>
      </c>
      <c r="AD76" t="s">
        <v>277</v>
      </c>
      <c r="AE76" t="s">
        <v>258</v>
      </c>
      <c r="AF76" t="s">
        <v>525</v>
      </c>
      <c r="AG76" t="s">
        <v>623</v>
      </c>
    </row>
    <row r="77" spans="21:33" x14ac:dyDescent="0.35">
      <c r="U77" t="s">
        <v>66</v>
      </c>
      <c r="V77" t="s">
        <v>207</v>
      </c>
      <c r="W77" t="s">
        <v>208</v>
      </c>
      <c r="X77" t="s">
        <v>487</v>
      </c>
      <c r="Y77" t="s">
        <v>488</v>
      </c>
      <c r="AA77" t="s">
        <v>207</v>
      </c>
      <c r="AB77" t="s">
        <v>298</v>
      </c>
      <c r="AD77" t="s">
        <v>207</v>
      </c>
      <c r="AE77" t="s">
        <v>298</v>
      </c>
      <c r="AF77" t="s">
        <v>559</v>
      </c>
      <c r="AG77" t="s">
        <v>493</v>
      </c>
    </row>
    <row r="78" spans="21:33" x14ac:dyDescent="0.35">
      <c r="U78" t="s">
        <v>66</v>
      </c>
      <c r="V78" t="s">
        <v>209</v>
      </c>
      <c r="W78" t="s">
        <v>210</v>
      </c>
      <c r="X78" t="s">
        <v>489</v>
      </c>
      <c r="Y78" t="s">
        <v>490</v>
      </c>
      <c r="AA78" t="s">
        <v>213</v>
      </c>
      <c r="AB78" t="s">
        <v>148</v>
      </c>
      <c r="AD78" t="s">
        <v>213</v>
      </c>
      <c r="AE78" t="s">
        <v>148</v>
      </c>
      <c r="AF78" t="s">
        <v>563</v>
      </c>
      <c r="AG78" t="s">
        <v>744</v>
      </c>
    </row>
    <row r="79" spans="21:33" x14ac:dyDescent="0.35">
      <c r="U79" t="s">
        <v>68</v>
      </c>
      <c r="V79" t="s">
        <v>215</v>
      </c>
      <c r="W79" t="s">
        <v>216</v>
      </c>
      <c r="X79" t="s">
        <v>732</v>
      </c>
      <c r="Y79" t="s">
        <v>733</v>
      </c>
      <c r="AA79" t="s">
        <v>167</v>
      </c>
      <c r="AB79" t="s">
        <v>282</v>
      </c>
      <c r="AD79" t="s">
        <v>167</v>
      </c>
      <c r="AE79" t="s">
        <v>282</v>
      </c>
      <c r="AF79" t="s">
        <v>685</v>
      </c>
      <c r="AG79" t="s">
        <v>374</v>
      </c>
    </row>
    <row r="80" spans="21:33" x14ac:dyDescent="0.35">
      <c r="U80" t="s">
        <v>68</v>
      </c>
      <c r="V80" t="s">
        <v>217</v>
      </c>
      <c r="W80" t="s">
        <v>218</v>
      </c>
      <c r="X80" t="s">
        <v>492</v>
      </c>
      <c r="Y80" t="s">
        <v>493</v>
      </c>
      <c r="AA80" t="s">
        <v>323</v>
      </c>
      <c r="AB80" t="s">
        <v>176</v>
      </c>
      <c r="AD80" t="s">
        <v>323</v>
      </c>
      <c r="AE80" t="s">
        <v>176</v>
      </c>
      <c r="AF80" t="s">
        <v>683</v>
      </c>
      <c r="AG80" t="s">
        <v>374</v>
      </c>
    </row>
    <row r="81" spans="21:33" x14ac:dyDescent="0.35">
      <c r="U81" t="s">
        <v>68</v>
      </c>
      <c r="V81" t="s">
        <v>217</v>
      </c>
      <c r="W81" t="s">
        <v>218</v>
      </c>
      <c r="X81" t="s">
        <v>494</v>
      </c>
      <c r="Y81" t="s">
        <v>495</v>
      </c>
      <c r="AA81" t="s">
        <v>241</v>
      </c>
      <c r="AB81" t="s">
        <v>172</v>
      </c>
      <c r="AD81" t="s">
        <v>241</v>
      </c>
      <c r="AE81" t="s">
        <v>172</v>
      </c>
      <c r="AF81" t="s">
        <v>455</v>
      </c>
      <c r="AG81" t="s">
        <v>374</v>
      </c>
    </row>
    <row r="82" spans="21:33" x14ac:dyDescent="0.35">
      <c r="U82" t="s">
        <v>68</v>
      </c>
      <c r="V82" t="s">
        <v>217</v>
      </c>
      <c r="W82" t="s">
        <v>218</v>
      </c>
      <c r="X82" t="s">
        <v>496</v>
      </c>
      <c r="Y82" t="s">
        <v>497</v>
      </c>
      <c r="AA82" t="s">
        <v>159</v>
      </c>
      <c r="AB82" t="s">
        <v>328</v>
      </c>
      <c r="AD82" t="s">
        <v>159</v>
      </c>
      <c r="AE82" t="s">
        <v>328</v>
      </c>
      <c r="AF82" t="s">
        <v>457</v>
      </c>
      <c r="AG82" t="s">
        <v>374</v>
      </c>
    </row>
    <row r="83" spans="21:33" x14ac:dyDescent="0.35">
      <c r="U83" t="s">
        <v>68</v>
      </c>
      <c r="V83" t="s">
        <v>213</v>
      </c>
      <c r="W83" t="s">
        <v>214</v>
      </c>
      <c r="X83" t="s">
        <v>498</v>
      </c>
      <c r="Y83" t="s">
        <v>499</v>
      </c>
      <c r="AA83" t="s">
        <v>219</v>
      </c>
      <c r="AB83" t="s">
        <v>314</v>
      </c>
      <c r="AD83" t="s">
        <v>219</v>
      </c>
      <c r="AE83" t="s">
        <v>314</v>
      </c>
      <c r="AF83" t="s">
        <v>603</v>
      </c>
      <c r="AG83" t="s">
        <v>374</v>
      </c>
    </row>
    <row r="84" spans="21:33" x14ac:dyDescent="0.35">
      <c r="U84" t="s">
        <v>70</v>
      </c>
      <c r="V84" t="s">
        <v>223</v>
      </c>
      <c r="W84" t="s">
        <v>224</v>
      </c>
      <c r="X84" t="s">
        <v>500</v>
      </c>
      <c r="Y84" t="s">
        <v>501</v>
      </c>
      <c r="AA84" t="s">
        <v>173</v>
      </c>
      <c r="AB84" t="s">
        <v>240</v>
      </c>
      <c r="AD84" t="s">
        <v>173</v>
      </c>
      <c r="AE84" t="s">
        <v>240</v>
      </c>
      <c r="AF84" t="s">
        <v>749</v>
      </c>
      <c r="AG84" t="s">
        <v>374</v>
      </c>
    </row>
    <row r="85" spans="21:33" x14ac:dyDescent="0.35">
      <c r="U85" t="s">
        <v>70</v>
      </c>
      <c r="V85" t="s">
        <v>223</v>
      </c>
      <c r="W85" t="s">
        <v>224</v>
      </c>
      <c r="X85" t="s">
        <v>508</v>
      </c>
      <c r="Y85" t="s">
        <v>509</v>
      </c>
      <c r="AA85" t="s">
        <v>706</v>
      </c>
      <c r="AB85" t="s">
        <v>336</v>
      </c>
      <c r="AD85" t="s">
        <v>706</v>
      </c>
      <c r="AE85" t="s">
        <v>336</v>
      </c>
      <c r="AF85" t="s">
        <v>446</v>
      </c>
      <c r="AG85" t="s">
        <v>374</v>
      </c>
    </row>
    <row r="86" spans="21:33" x14ac:dyDescent="0.35">
      <c r="U86" t="s">
        <v>70</v>
      </c>
      <c r="V86" t="s">
        <v>223</v>
      </c>
      <c r="W86" t="s">
        <v>224</v>
      </c>
      <c r="X86" t="s">
        <v>510</v>
      </c>
      <c r="Y86" t="s">
        <v>511</v>
      </c>
      <c r="AA86" t="s">
        <v>700</v>
      </c>
      <c r="AB86" t="s">
        <v>244</v>
      </c>
      <c r="AD86" t="s">
        <v>700</v>
      </c>
      <c r="AE86" t="s">
        <v>244</v>
      </c>
      <c r="AF86" t="s">
        <v>675</v>
      </c>
      <c r="AG86" t="s">
        <v>374</v>
      </c>
    </row>
    <row r="87" spans="21:33" x14ac:dyDescent="0.35">
      <c r="U87" t="s">
        <v>70</v>
      </c>
      <c r="V87" t="s">
        <v>219</v>
      </c>
      <c r="W87" t="s">
        <v>220</v>
      </c>
      <c r="X87" t="s">
        <v>512</v>
      </c>
      <c r="Y87" t="s">
        <v>513</v>
      </c>
      <c r="AA87" t="s">
        <v>177</v>
      </c>
      <c r="AB87" t="s">
        <v>296</v>
      </c>
      <c r="AD87" t="s">
        <v>177</v>
      </c>
      <c r="AE87" t="s">
        <v>296</v>
      </c>
      <c r="AF87" t="s">
        <v>672</v>
      </c>
      <c r="AG87" t="s">
        <v>374</v>
      </c>
    </row>
    <row r="88" spans="21:33" x14ac:dyDescent="0.35">
      <c r="U88" t="s">
        <v>70</v>
      </c>
      <c r="V88" t="s">
        <v>221</v>
      </c>
      <c r="W88" t="s">
        <v>222</v>
      </c>
      <c r="X88" t="s">
        <v>514</v>
      </c>
      <c r="Y88" t="s">
        <v>374</v>
      </c>
      <c r="AA88" t="s">
        <v>289</v>
      </c>
      <c r="AB88" t="s">
        <v>276</v>
      </c>
      <c r="AD88" t="s">
        <v>289</v>
      </c>
      <c r="AE88" t="s">
        <v>276</v>
      </c>
      <c r="AF88" t="s">
        <v>674</v>
      </c>
      <c r="AG88" t="s">
        <v>374</v>
      </c>
    </row>
    <row r="89" spans="21:33" x14ac:dyDescent="0.35">
      <c r="U89" t="s">
        <v>70</v>
      </c>
      <c r="V89" t="s">
        <v>221</v>
      </c>
      <c r="W89" t="s">
        <v>222</v>
      </c>
      <c r="X89" t="s">
        <v>515</v>
      </c>
      <c r="Y89" t="s">
        <v>516</v>
      </c>
      <c r="AA89" t="s">
        <v>333</v>
      </c>
      <c r="AB89" t="s">
        <v>174</v>
      </c>
      <c r="AD89" t="s">
        <v>333</v>
      </c>
      <c r="AE89" t="s">
        <v>174</v>
      </c>
      <c r="AF89" t="s">
        <v>515</v>
      </c>
      <c r="AG89" t="s">
        <v>374</v>
      </c>
    </row>
    <row r="90" spans="21:33" x14ac:dyDescent="0.35">
      <c r="U90" t="s">
        <v>72</v>
      </c>
      <c r="V90" t="s">
        <v>225</v>
      </c>
      <c r="W90" t="s">
        <v>226</v>
      </c>
      <c r="X90" t="s">
        <v>517</v>
      </c>
      <c r="Y90" t="s">
        <v>518</v>
      </c>
      <c r="AA90" t="s">
        <v>335</v>
      </c>
      <c r="AB90" t="s">
        <v>208</v>
      </c>
      <c r="AD90" t="s">
        <v>335</v>
      </c>
      <c r="AE90" t="s">
        <v>208</v>
      </c>
      <c r="AF90" t="s">
        <v>514</v>
      </c>
      <c r="AG90" t="s">
        <v>374</v>
      </c>
    </row>
    <row r="91" spans="21:33" x14ac:dyDescent="0.35">
      <c r="U91" t="s">
        <v>72</v>
      </c>
      <c r="V91" t="s">
        <v>227</v>
      </c>
      <c r="W91" t="s">
        <v>228</v>
      </c>
      <c r="X91" t="s">
        <v>520</v>
      </c>
      <c r="Y91" t="s">
        <v>521</v>
      </c>
      <c r="AA91" t="s">
        <v>175</v>
      </c>
      <c r="AB91" t="s">
        <v>228</v>
      </c>
      <c r="AD91" t="s">
        <v>175</v>
      </c>
      <c r="AE91" t="s">
        <v>228</v>
      </c>
      <c r="AF91" t="s">
        <v>622</v>
      </c>
      <c r="AG91" t="s">
        <v>374</v>
      </c>
    </row>
    <row r="92" spans="21:33" x14ac:dyDescent="0.35">
      <c r="U92" t="s">
        <v>74</v>
      </c>
      <c r="V92" t="s">
        <v>229</v>
      </c>
      <c r="W92" t="s">
        <v>230</v>
      </c>
      <c r="X92" t="s">
        <v>525</v>
      </c>
      <c r="Y92" t="s">
        <v>526</v>
      </c>
      <c r="AA92" t="s">
        <v>133</v>
      </c>
      <c r="AB92" t="s">
        <v>146</v>
      </c>
      <c r="AD92" t="s">
        <v>133</v>
      </c>
      <c r="AE92" t="s">
        <v>146</v>
      </c>
      <c r="AF92" t="s">
        <v>385</v>
      </c>
      <c r="AG92" t="s">
        <v>374</v>
      </c>
    </row>
    <row r="93" spans="21:33" x14ac:dyDescent="0.35">
      <c r="U93" t="s">
        <v>76</v>
      </c>
      <c r="V93" t="s">
        <v>231</v>
      </c>
      <c r="W93" t="s">
        <v>232</v>
      </c>
      <c r="X93" t="s">
        <v>527</v>
      </c>
      <c r="Y93" t="s">
        <v>528</v>
      </c>
      <c r="AA93" t="s">
        <v>305</v>
      </c>
      <c r="AB93" t="s">
        <v>294</v>
      </c>
      <c r="AD93" t="s">
        <v>305</v>
      </c>
      <c r="AE93" t="s">
        <v>294</v>
      </c>
      <c r="AF93" t="s">
        <v>766</v>
      </c>
      <c r="AG93" t="s">
        <v>374</v>
      </c>
    </row>
    <row r="94" spans="21:33" x14ac:dyDescent="0.35">
      <c r="U94" t="s">
        <v>76</v>
      </c>
      <c r="V94" t="s">
        <v>231</v>
      </c>
      <c r="W94" t="s">
        <v>232</v>
      </c>
      <c r="X94" t="s">
        <v>529</v>
      </c>
      <c r="Y94" t="s">
        <v>530</v>
      </c>
      <c r="AA94" t="s">
        <v>317</v>
      </c>
      <c r="AB94" t="s">
        <v>238</v>
      </c>
      <c r="AD94" t="s">
        <v>317</v>
      </c>
      <c r="AE94" t="s">
        <v>238</v>
      </c>
      <c r="AF94" t="s">
        <v>735</v>
      </c>
      <c r="AG94" t="s">
        <v>374</v>
      </c>
    </row>
    <row r="95" spans="21:33" x14ac:dyDescent="0.35">
      <c r="U95" t="s">
        <v>78</v>
      </c>
      <c r="V95" t="s">
        <v>233</v>
      </c>
      <c r="W95" t="s">
        <v>234</v>
      </c>
      <c r="X95" t="s">
        <v>531</v>
      </c>
      <c r="Y95" t="s">
        <v>532</v>
      </c>
      <c r="AA95" t="s">
        <v>199</v>
      </c>
      <c r="AB95" t="s">
        <v>186</v>
      </c>
      <c r="AD95" t="s">
        <v>199</v>
      </c>
      <c r="AE95" t="s">
        <v>186</v>
      </c>
      <c r="AF95" t="s">
        <v>545</v>
      </c>
      <c r="AG95" t="s">
        <v>374</v>
      </c>
    </row>
    <row r="96" spans="21:33" x14ac:dyDescent="0.35">
      <c r="U96" t="s">
        <v>78</v>
      </c>
      <c r="V96" t="s">
        <v>233</v>
      </c>
      <c r="W96" t="s">
        <v>234</v>
      </c>
      <c r="X96" t="s">
        <v>533</v>
      </c>
      <c r="Y96" t="s">
        <v>534</v>
      </c>
      <c r="AA96" t="s">
        <v>169</v>
      </c>
      <c r="AB96" t="s">
        <v>220</v>
      </c>
      <c r="AD96" t="s">
        <v>169</v>
      </c>
      <c r="AE96" t="s">
        <v>220</v>
      </c>
      <c r="AF96" t="s">
        <v>551</v>
      </c>
      <c r="AG96" t="s">
        <v>374</v>
      </c>
    </row>
    <row r="97" spans="21:33" x14ac:dyDescent="0.35">
      <c r="U97" t="s">
        <v>78</v>
      </c>
      <c r="V97" t="s">
        <v>233</v>
      </c>
      <c r="W97" t="s">
        <v>234</v>
      </c>
      <c r="X97" t="s">
        <v>734</v>
      </c>
      <c r="Y97" t="s">
        <v>374</v>
      </c>
      <c r="AA97" t="s">
        <v>251</v>
      </c>
      <c r="AB97" t="s">
        <v>272</v>
      </c>
      <c r="AD97" t="s">
        <v>251</v>
      </c>
      <c r="AE97" t="s">
        <v>272</v>
      </c>
      <c r="AF97" t="s">
        <v>565</v>
      </c>
      <c r="AG97" t="s">
        <v>374</v>
      </c>
    </row>
    <row r="98" spans="21:33" x14ac:dyDescent="0.35">
      <c r="U98" t="s">
        <v>78</v>
      </c>
      <c r="V98" t="s">
        <v>235</v>
      </c>
      <c r="W98" t="s">
        <v>236</v>
      </c>
      <c r="X98" t="s">
        <v>535</v>
      </c>
      <c r="Y98" t="s">
        <v>536</v>
      </c>
      <c r="AA98" t="s">
        <v>191</v>
      </c>
      <c r="AB98" t="s">
        <v>160</v>
      </c>
      <c r="AD98" t="s">
        <v>191</v>
      </c>
      <c r="AE98" t="s">
        <v>160</v>
      </c>
      <c r="AF98" t="s">
        <v>742</v>
      </c>
      <c r="AG98" t="s">
        <v>374</v>
      </c>
    </row>
    <row r="99" spans="21:33" x14ac:dyDescent="0.35">
      <c r="U99" t="s">
        <v>78</v>
      </c>
      <c r="V99" t="s">
        <v>235</v>
      </c>
      <c r="W99" t="s">
        <v>236</v>
      </c>
      <c r="X99" t="s">
        <v>537</v>
      </c>
      <c r="Y99" t="s">
        <v>538</v>
      </c>
      <c r="AA99" t="s">
        <v>205</v>
      </c>
      <c r="AB99" t="s">
        <v>308</v>
      </c>
      <c r="AD99" t="s">
        <v>205</v>
      </c>
      <c r="AE99" t="s">
        <v>308</v>
      </c>
      <c r="AF99" t="s">
        <v>577</v>
      </c>
      <c r="AG99" t="s">
        <v>374</v>
      </c>
    </row>
    <row r="100" spans="21:33" x14ac:dyDescent="0.35">
      <c r="U100" t="s">
        <v>78</v>
      </c>
      <c r="V100" t="s">
        <v>235</v>
      </c>
      <c r="W100" t="s">
        <v>236</v>
      </c>
      <c r="X100" t="s">
        <v>539</v>
      </c>
      <c r="Y100" t="s">
        <v>540</v>
      </c>
      <c r="AA100" t="s">
        <v>209</v>
      </c>
      <c r="AB100" t="s">
        <v>330</v>
      </c>
      <c r="AD100" t="s">
        <v>209</v>
      </c>
      <c r="AE100" t="s">
        <v>330</v>
      </c>
      <c r="AF100" t="s">
        <v>580</v>
      </c>
      <c r="AG100" t="s">
        <v>374</v>
      </c>
    </row>
    <row r="101" spans="21:33" x14ac:dyDescent="0.35">
      <c r="U101" t="s">
        <v>78</v>
      </c>
      <c r="V101" t="s">
        <v>235</v>
      </c>
      <c r="W101" t="s">
        <v>236</v>
      </c>
      <c r="X101" t="s">
        <v>541</v>
      </c>
      <c r="Y101" t="s">
        <v>542</v>
      </c>
      <c r="AA101" t="s">
        <v>211</v>
      </c>
      <c r="AB101" t="s">
        <v>312</v>
      </c>
      <c r="AD101" t="s">
        <v>211</v>
      </c>
      <c r="AE101" t="s">
        <v>312</v>
      </c>
      <c r="AF101" t="s">
        <v>575</v>
      </c>
      <c r="AG101" t="s">
        <v>441</v>
      </c>
    </row>
    <row r="102" spans="21:33" x14ac:dyDescent="0.35">
      <c r="U102" t="s">
        <v>80</v>
      </c>
      <c r="V102" t="s">
        <v>237</v>
      </c>
      <c r="W102" t="s">
        <v>238</v>
      </c>
      <c r="X102" t="s">
        <v>543</v>
      </c>
      <c r="Y102" t="s">
        <v>544</v>
      </c>
      <c r="AA102" t="s">
        <v>239</v>
      </c>
      <c r="AB102" t="s">
        <v>178</v>
      </c>
      <c r="AD102" t="s">
        <v>239</v>
      </c>
      <c r="AE102" t="s">
        <v>178</v>
      </c>
      <c r="AF102" t="s">
        <v>462</v>
      </c>
      <c r="AG102" t="s">
        <v>509</v>
      </c>
    </row>
    <row r="103" spans="21:33" x14ac:dyDescent="0.35">
      <c r="U103" t="s">
        <v>82</v>
      </c>
      <c r="V103" t="s">
        <v>245</v>
      </c>
      <c r="W103" t="s">
        <v>246</v>
      </c>
      <c r="X103" t="s">
        <v>545</v>
      </c>
      <c r="Y103" t="s">
        <v>546</v>
      </c>
      <c r="AA103" t="s">
        <v>151</v>
      </c>
      <c r="AB103" t="s">
        <v>192</v>
      </c>
      <c r="AD103" t="s">
        <v>151</v>
      </c>
      <c r="AE103" t="s">
        <v>192</v>
      </c>
      <c r="AF103" t="s">
        <v>620</v>
      </c>
      <c r="AG103" t="s">
        <v>574</v>
      </c>
    </row>
    <row r="104" spans="21:33" x14ac:dyDescent="0.35">
      <c r="U104" t="s">
        <v>82</v>
      </c>
      <c r="V104" t="s">
        <v>247</v>
      </c>
      <c r="W104" t="s">
        <v>248</v>
      </c>
      <c r="X104" t="s">
        <v>547</v>
      </c>
      <c r="Y104" t="s">
        <v>548</v>
      </c>
      <c r="AA104" t="s">
        <v>341</v>
      </c>
      <c r="AB104" t="s">
        <v>134</v>
      </c>
      <c r="AD104" t="s">
        <v>341</v>
      </c>
      <c r="AE104" t="s">
        <v>134</v>
      </c>
      <c r="AF104" t="s">
        <v>714</v>
      </c>
      <c r="AG104" t="s">
        <v>596</v>
      </c>
    </row>
    <row r="105" spans="21:33" x14ac:dyDescent="0.35">
      <c r="U105" t="s">
        <v>82</v>
      </c>
      <c r="V105" t="s">
        <v>702</v>
      </c>
      <c r="W105" t="s">
        <v>703</v>
      </c>
      <c r="X105" t="s">
        <v>735</v>
      </c>
      <c r="Y105" t="s">
        <v>736</v>
      </c>
      <c r="AA105" t="s">
        <v>321</v>
      </c>
      <c r="AB105" t="s">
        <v>230</v>
      </c>
      <c r="AD105" t="s">
        <v>321</v>
      </c>
      <c r="AE105" t="s">
        <v>230</v>
      </c>
      <c r="AF105" t="s">
        <v>413</v>
      </c>
      <c r="AG105" t="s">
        <v>600</v>
      </c>
    </row>
    <row r="106" spans="21:33" x14ac:dyDescent="0.35">
      <c r="U106" t="s">
        <v>82</v>
      </c>
      <c r="V106" t="s">
        <v>239</v>
      </c>
      <c r="W106" t="s">
        <v>240</v>
      </c>
      <c r="X106" t="s">
        <v>737</v>
      </c>
      <c r="Y106" t="s">
        <v>374</v>
      </c>
      <c r="AA106" t="s">
        <v>283</v>
      </c>
      <c r="AB106" t="s">
        <v>188</v>
      </c>
      <c r="AD106" t="s">
        <v>283</v>
      </c>
      <c r="AE106" t="s">
        <v>188</v>
      </c>
      <c r="AF106" t="s">
        <v>571</v>
      </c>
      <c r="AG106" t="s">
        <v>602</v>
      </c>
    </row>
    <row r="107" spans="21:33" x14ac:dyDescent="0.35">
      <c r="U107" t="s">
        <v>82</v>
      </c>
      <c r="V107" t="s">
        <v>239</v>
      </c>
      <c r="W107" t="s">
        <v>240</v>
      </c>
      <c r="X107" t="s">
        <v>549</v>
      </c>
      <c r="Y107" t="s">
        <v>550</v>
      </c>
      <c r="AA107" t="s">
        <v>233</v>
      </c>
      <c r="AB107" t="s">
        <v>236</v>
      </c>
      <c r="AD107" t="s">
        <v>233</v>
      </c>
      <c r="AE107" t="s">
        <v>236</v>
      </c>
      <c r="AF107" t="s">
        <v>573</v>
      </c>
      <c r="AG107" t="s">
        <v>690</v>
      </c>
    </row>
    <row r="108" spans="21:33" x14ac:dyDescent="0.35">
      <c r="U108" t="s">
        <v>82</v>
      </c>
      <c r="V108" t="s">
        <v>243</v>
      </c>
      <c r="W108" t="s">
        <v>244</v>
      </c>
      <c r="X108" t="s">
        <v>551</v>
      </c>
      <c r="Y108" t="s">
        <v>552</v>
      </c>
      <c r="AA108" t="s">
        <v>325</v>
      </c>
      <c r="AB108" t="s">
        <v>300</v>
      </c>
      <c r="AD108" t="s">
        <v>325</v>
      </c>
      <c r="AE108" t="s">
        <v>300</v>
      </c>
      <c r="AF108" t="s">
        <v>569</v>
      </c>
      <c r="AG108" t="s">
        <v>631</v>
      </c>
    </row>
    <row r="109" spans="21:33" x14ac:dyDescent="0.35">
      <c r="U109" t="s">
        <v>82</v>
      </c>
      <c r="V109" t="s">
        <v>241</v>
      </c>
      <c r="W109" t="s">
        <v>242</v>
      </c>
      <c r="X109" t="s">
        <v>553</v>
      </c>
      <c r="Y109" t="s">
        <v>554</v>
      </c>
      <c r="AA109" t="s">
        <v>297</v>
      </c>
      <c r="AB109" t="s">
        <v>342</v>
      </c>
      <c r="AD109" t="s">
        <v>297</v>
      </c>
      <c r="AE109" t="s">
        <v>342</v>
      </c>
      <c r="AF109" t="s">
        <v>745</v>
      </c>
      <c r="AG109" t="s">
        <v>666</v>
      </c>
    </row>
    <row r="110" spans="21:33" x14ac:dyDescent="0.35">
      <c r="U110" t="s">
        <v>84</v>
      </c>
      <c r="V110" t="s">
        <v>249</v>
      </c>
      <c r="W110" t="s">
        <v>250</v>
      </c>
      <c r="X110" t="s">
        <v>555</v>
      </c>
      <c r="Y110" t="s">
        <v>556</v>
      </c>
      <c r="AA110" t="s">
        <v>137</v>
      </c>
      <c r="AB110" t="s">
        <v>210</v>
      </c>
      <c r="AD110" t="s">
        <v>137</v>
      </c>
      <c r="AE110" t="s">
        <v>210</v>
      </c>
      <c r="AF110" t="s">
        <v>369</v>
      </c>
      <c r="AG110" t="s">
        <v>668</v>
      </c>
    </row>
    <row r="111" spans="21:33" x14ac:dyDescent="0.35">
      <c r="U111" t="s">
        <v>84</v>
      </c>
      <c r="V111" t="s">
        <v>251</v>
      </c>
      <c r="W111" t="s">
        <v>252</v>
      </c>
      <c r="X111" t="s">
        <v>557</v>
      </c>
      <c r="Y111" t="s">
        <v>558</v>
      </c>
      <c r="AA111" t="s">
        <v>135</v>
      </c>
      <c r="AB111" t="s">
        <v>184</v>
      </c>
      <c r="AD111" t="s">
        <v>135</v>
      </c>
      <c r="AE111" t="s">
        <v>184</v>
      </c>
      <c r="AF111" t="s">
        <v>371</v>
      </c>
      <c r="AG111" t="s">
        <v>488</v>
      </c>
    </row>
    <row r="112" spans="21:33" x14ac:dyDescent="0.35">
      <c r="U112" t="s">
        <v>84</v>
      </c>
      <c r="V112" t="s">
        <v>253</v>
      </c>
      <c r="W112" t="s">
        <v>254</v>
      </c>
      <c r="X112" t="s">
        <v>559</v>
      </c>
      <c r="Y112" t="s">
        <v>560</v>
      </c>
      <c r="AA112" t="s">
        <v>163</v>
      </c>
      <c r="AB112" t="s">
        <v>222</v>
      </c>
      <c r="AD112" t="s">
        <v>163</v>
      </c>
      <c r="AE112" t="s">
        <v>222</v>
      </c>
      <c r="AF112" t="s">
        <v>373</v>
      </c>
      <c r="AG112" t="s">
        <v>586</v>
      </c>
    </row>
    <row r="113" spans="21:33" x14ac:dyDescent="0.35">
      <c r="U113" t="s">
        <v>84</v>
      </c>
      <c r="V113" t="s">
        <v>253</v>
      </c>
      <c r="W113" t="s">
        <v>254</v>
      </c>
      <c r="X113" t="s">
        <v>563</v>
      </c>
      <c r="Y113" t="s">
        <v>564</v>
      </c>
      <c r="AA113" t="s">
        <v>291</v>
      </c>
      <c r="AB113" t="s">
        <v>350</v>
      </c>
      <c r="AD113" t="s">
        <v>291</v>
      </c>
      <c r="AE113" t="s">
        <v>350</v>
      </c>
      <c r="AF113" t="s">
        <v>478</v>
      </c>
      <c r="AG113" t="s">
        <v>568</v>
      </c>
    </row>
    <row r="114" spans="21:33" x14ac:dyDescent="0.35">
      <c r="U114" t="s">
        <v>84</v>
      </c>
      <c r="V114" t="s">
        <v>704</v>
      </c>
      <c r="W114" t="s">
        <v>705</v>
      </c>
      <c r="X114" t="s">
        <v>738</v>
      </c>
      <c r="Y114" t="s">
        <v>739</v>
      </c>
      <c r="AA114" t="s">
        <v>139</v>
      </c>
      <c r="AB114" t="s">
        <v>152</v>
      </c>
      <c r="AD114" t="s">
        <v>139</v>
      </c>
      <c r="AE114" t="s">
        <v>152</v>
      </c>
      <c r="AF114" t="s">
        <v>399</v>
      </c>
      <c r="AG114" t="s">
        <v>536</v>
      </c>
    </row>
    <row r="115" spans="21:33" x14ac:dyDescent="0.35">
      <c r="U115" t="s">
        <v>84</v>
      </c>
      <c r="V115" t="s">
        <v>704</v>
      </c>
      <c r="W115" t="s">
        <v>705</v>
      </c>
      <c r="X115" t="s">
        <v>740</v>
      </c>
      <c r="Y115" t="s">
        <v>741</v>
      </c>
      <c r="AA115" t="s">
        <v>237</v>
      </c>
      <c r="AB115" t="s">
        <v>242</v>
      </c>
      <c r="AD115" t="s">
        <v>237</v>
      </c>
      <c r="AE115" t="s">
        <v>242</v>
      </c>
      <c r="AF115" t="s">
        <v>587</v>
      </c>
      <c r="AG115" t="s">
        <v>458</v>
      </c>
    </row>
    <row r="116" spans="21:33" x14ac:dyDescent="0.35">
      <c r="U116" t="s">
        <v>86</v>
      </c>
      <c r="V116" t="s">
        <v>259</v>
      </c>
      <c r="W116" t="s">
        <v>260</v>
      </c>
      <c r="X116" t="s">
        <v>742</v>
      </c>
      <c r="Y116" t="s">
        <v>374</v>
      </c>
      <c r="AA116" t="s">
        <v>279</v>
      </c>
      <c r="AB116" t="s">
        <v>150</v>
      </c>
      <c r="AD116" t="s">
        <v>279</v>
      </c>
      <c r="AE116" t="s">
        <v>150</v>
      </c>
      <c r="AF116" t="s">
        <v>589</v>
      </c>
      <c r="AG116" t="s">
        <v>584</v>
      </c>
    </row>
    <row r="117" spans="21:33" x14ac:dyDescent="0.35">
      <c r="U117" t="s">
        <v>86</v>
      </c>
      <c r="V117" t="s">
        <v>259</v>
      </c>
      <c r="W117" t="s">
        <v>260</v>
      </c>
      <c r="X117" t="s">
        <v>565</v>
      </c>
      <c r="Y117" t="s">
        <v>566</v>
      </c>
      <c r="AA117" t="s">
        <v>235</v>
      </c>
      <c r="AB117" t="s">
        <v>705</v>
      </c>
      <c r="AD117" t="s">
        <v>235</v>
      </c>
      <c r="AE117" t="s">
        <v>705</v>
      </c>
      <c r="AF117" t="s">
        <v>487</v>
      </c>
      <c r="AG117" t="s">
        <v>592</v>
      </c>
    </row>
    <row r="118" spans="21:33" x14ac:dyDescent="0.35">
      <c r="U118" t="s">
        <v>86</v>
      </c>
      <c r="V118" t="s">
        <v>255</v>
      </c>
      <c r="W118" t="s">
        <v>256</v>
      </c>
      <c r="X118" t="s">
        <v>743</v>
      </c>
      <c r="Y118" t="s">
        <v>744</v>
      </c>
      <c r="AF118" t="s">
        <v>498</v>
      </c>
      <c r="AG118" t="s">
        <v>412</v>
      </c>
    </row>
    <row r="119" spans="21:33" x14ac:dyDescent="0.35">
      <c r="U119" t="s">
        <v>86</v>
      </c>
      <c r="V119" t="s">
        <v>255</v>
      </c>
      <c r="W119" t="s">
        <v>256</v>
      </c>
      <c r="X119" t="s">
        <v>567</v>
      </c>
      <c r="Y119" t="s">
        <v>568</v>
      </c>
      <c r="AF119" t="s">
        <v>411</v>
      </c>
      <c r="AG119" t="s">
        <v>412</v>
      </c>
    </row>
    <row r="120" spans="21:33" x14ac:dyDescent="0.35">
      <c r="U120" t="s">
        <v>86</v>
      </c>
      <c r="V120" t="s">
        <v>257</v>
      </c>
      <c r="W120" t="s">
        <v>258</v>
      </c>
      <c r="X120" t="s">
        <v>745</v>
      </c>
      <c r="Y120" t="s">
        <v>374</v>
      </c>
      <c r="AF120" t="s">
        <v>658</v>
      </c>
      <c r="AG120" t="s">
        <v>468</v>
      </c>
    </row>
    <row r="121" spans="21:33" x14ac:dyDescent="0.35">
      <c r="U121" t="s">
        <v>86</v>
      </c>
      <c r="V121" t="s">
        <v>257</v>
      </c>
      <c r="W121" t="s">
        <v>258</v>
      </c>
      <c r="X121" t="s">
        <v>569</v>
      </c>
      <c r="Y121" t="s">
        <v>570</v>
      </c>
      <c r="AF121" t="s">
        <v>661</v>
      </c>
      <c r="AG121" t="s">
        <v>733</v>
      </c>
    </row>
    <row r="122" spans="21:33" x14ac:dyDescent="0.35">
      <c r="U122" t="s">
        <v>88</v>
      </c>
      <c r="V122" t="s">
        <v>263</v>
      </c>
      <c r="W122" t="s">
        <v>264</v>
      </c>
      <c r="X122" t="s">
        <v>571</v>
      </c>
      <c r="Y122" t="s">
        <v>572</v>
      </c>
      <c r="AF122" t="s">
        <v>660</v>
      </c>
      <c r="AG122" t="s">
        <v>431</v>
      </c>
    </row>
    <row r="123" spans="21:33" x14ac:dyDescent="0.35">
      <c r="U123" t="s">
        <v>88</v>
      </c>
      <c r="V123" t="s">
        <v>261</v>
      </c>
      <c r="W123" t="s">
        <v>262</v>
      </c>
      <c r="X123" t="s">
        <v>573</v>
      </c>
      <c r="Y123" t="s">
        <v>574</v>
      </c>
      <c r="AF123" t="s">
        <v>553</v>
      </c>
      <c r="AG123" t="s">
        <v>627</v>
      </c>
    </row>
    <row r="124" spans="21:33" x14ac:dyDescent="0.35">
      <c r="U124" t="s">
        <v>90</v>
      </c>
      <c r="V124" t="s">
        <v>706</v>
      </c>
      <c r="W124" t="s">
        <v>707</v>
      </c>
      <c r="X124" t="s">
        <v>746</v>
      </c>
      <c r="Y124" t="s">
        <v>747</v>
      </c>
      <c r="AF124" t="s">
        <v>403</v>
      </c>
      <c r="AG124" t="s">
        <v>378</v>
      </c>
    </row>
    <row r="125" spans="21:33" x14ac:dyDescent="0.35">
      <c r="U125" t="s">
        <v>92</v>
      </c>
      <c r="V125" t="s">
        <v>269</v>
      </c>
      <c r="W125" t="s">
        <v>270</v>
      </c>
      <c r="X125" t="s">
        <v>575</v>
      </c>
      <c r="Y125" t="s">
        <v>576</v>
      </c>
      <c r="AF125" t="s">
        <v>401</v>
      </c>
      <c r="AG125" t="s">
        <v>554</v>
      </c>
    </row>
    <row r="126" spans="21:33" x14ac:dyDescent="0.35">
      <c r="U126" t="s">
        <v>92</v>
      </c>
      <c r="V126" t="s">
        <v>269</v>
      </c>
      <c r="W126" t="s">
        <v>270</v>
      </c>
      <c r="X126" t="s">
        <v>577</v>
      </c>
      <c r="Y126" t="s">
        <v>578</v>
      </c>
      <c r="AF126" t="s">
        <v>405</v>
      </c>
      <c r="AG126" t="s">
        <v>615</v>
      </c>
    </row>
    <row r="127" spans="21:33" x14ac:dyDescent="0.35">
      <c r="U127" t="s">
        <v>92</v>
      </c>
      <c r="V127" t="s">
        <v>269</v>
      </c>
      <c r="W127" t="s">
        <v>270</v>
      </c>
      <c r="X127" t="s">
        <v>580</v>
      </c>
      <c r="Y127" t="s">
        <v>581</v>
      </c>
      <c r="AF127" t="s">
        <v>512</v>
      </c>
      <c r="AG127" t="s">
        <v>356</v>
      </c>
    </row>
    <row r="128" spans="21:33" x14ac:dyDescent="0.35">
      <c r="U128" t="s">
        <v>92</v>
      </c>
      <c r="V128" t="s">
        <v>265</v>
      </c>
      <c r="W128" t="s">
        <v>266</v>
      </c>
      <c r="X128" t="s">
        <v>582</v>
      </c>
      <c r="Y128" t="s">
        <v>548</v>
      </c>
      <c r="AF128" t="s">
        <v>426</v>
      </c>
      <c r="AG128" t="s">
        <v>546</v>
      </c>
    </row>
    <row r="129" spans="21:33" x14ac:dyDescent="0.35">
      <c r="U129" t="s">
        <v>92</v>
      </c>
      <c r="V129" t="s">
        <v>267</v>
      </c>
      <c r="W129" t="s">
        <v>268</v>
      </c>
      <c r="X129" t="s">
        <v>583</v>
      </c>
      <c r="Y129" t="s">
        <v>584</v>
      </c>
      <c r="AF129" t="s">
        <v>746</v>
      </c>
      <c r="AG129" t="s">
        <v>641</v>
      </c>
    </row>
    <row r="130" spans="21:33" x14ac:dyDescent="0.35">
      <c r="U130" t="s">
        <v>92</v>
      </c>
      <c r="V130" t="s">
        <v>271</v>
      </c>
      <c r="W130" t="s">
        <v>272</v>
      </c>
      <c r="X130" t="s">
        <v>585</v>
      </c>
      <c r="Y130" t="s">
        <v>586</v>
      </c>
      <c r="AF130" t="s">
        <v>723</v>
      </c>
      <c r="AG130" t="s">
        <v>607</v>
      </c>
    </row>
    <row r="131" spans="21:33" x14ac:dyDescent="0.35">
      <c r="U131" t="s">
        <v>94</v>
      </c>
      <c r="V131" t="s">
        <v>277</v>
      </c>
      <c r="W131" t="s">
        <v>278</v>
      </c>
      <c r="X131" t="s">
        <v>587</v>
      </c>
      <c r="Y131" t="s">
        <v>588</v>
      </c>
      <c r="AF131" t="s">
        <v>718</v>
      </c>
      <c r="AG131" t="s">
        <v>433</v>
      </c>
    </row>
    <row r="132" spans="21:33" x14ac:dyDescent="0.35">
      <c r="U132" t="s">
        <v>94</v>
      </c>
      <c r="V132" t="s">
        <v>277</v>
      </c>
      <c r="W132" t="s">
        <v>278</v>
      </c>
      <c r="X132" t="s">
        <v>589</v>
      </c>
      <c r="Y132" t="s">
        <v>590</v>
      </c>
      <c r="AF132" t="s">
        <v>716</v>
      </c>
      <c r="AG132" t="s">
        <v>443</v>
      </c>
    </row>
    <row r="133" spans="21:33" x14ac:dyDescent="0.35">
      <c r="U133" t="s">
        <v>94</v>
      </c>
      <c r="V133" t="s">
        <v>279</v>
      </c>
      <c r="W133" t="s">
        <v>280</v>
      </c>
      <c r="X133" t="s">
        <v>591</v>
      </c>
      <c r="Y133" t="s">
        <v>592</v>
      </c>
      <c r="AF133" t="s">
        <v>720</v>
      </c>
      <c r="AG133" t="s">
        <v>511</v>
      </c>
    </row>
    <row r="134" spans="21:33" x14ac:dyDescent="0.35">
      <c r="U134" t="s">
        <v>94</v>
      </c>
      <c r="V134" t="s">
        <v>279</v>
      </c>
      <c r="W134" t="s">
        <v>280</v>
      </c>
      <c r="X134" t="s">
        <v>593</v>
      </c>
      <c r="Y134" t="s">
        <v>594</v>
      </c>
      <c r="AF134" t="s">
        <v>722</v>
      </c>
      <c r="AG134" t="s">
        <v>376</v>
      </c>
    </row>
    <row r="135" spans="21:33" x14ac:dyDescent="0.35">
      <c r="U135" t="s">
        <v>94</v>
      </c>
      <c r="V135" t="s">
        <v>273</v>
      </c>
      <c r="W135" t="s">
        <v>274</v>
      </c>
      <c r="X135" t="s">
        <v>595</v>
      </c>
      <c r="Y135" t="s">
        <v>596</v>
      </c>
      <c r="AF135" t="s">
        <v>430</v>
      </c>
      <c r="AG135" t="s">
        <v>581</v>
      </c>
    </row>
    <row r="136" spans="21:33" x14ac:dyDescent="0.35">
      <c r="U136" t="s">
        <v>94</v>
      </c>
      <c r="V136" t="s">
        <v>275</v>
      </c>
      <c r="W136" t="s">
        <v>276</v>
      </c>
      <c r="X136" t="s">
        <v>597</v>
      </c>
      <c r="Y136" t="s">
        <v>598</v>
      </c>
      <c r="AF136" t="s">
        <v>432</v>
      </c>
      <c r="AG136" t="s">
        <v>364</v>
      </c>
    </row>
    <row r="137" spans="21:33" x14ac:dyDescent="0.35">
      <c r="U137" t="s">
        <v>94</v>
      </c>
      <c r="V137" t="s">
        <v>275</v>
      </c>
      <c r="W137" t="s">
        <v>276</v>
      </c>
      <c r="X137" t="s">
        <v>748</v>
      </c>
      <c r="Y137" t="s">
        <v>374</v>
      </c>
      <c r="AF137" t="s">
        <v>752</v>
      </c>
      <c r="AG137" t="s">
        <v>736</v>
      </c>
    </row>
    <row r="138" spans="21:33" x14ac:dyDescent="0.35">
      <c r="U138" t="s">
        <v>98</v>
      </c>
      <c r="V138" t="s">
        <v>283</v>
      </c>
      <c r="W138" t="s">
        <v>284</v>
      </c>
      <c r="X138" t="s">
        <v>599</v>
      </c>
      <c r="Y138" t="s">
        <v>600</v>
      </c>
      <c r="AF138" t="s">
        <v>612</v>
      </c>
      <c r="AG138" t="s">
        <v>360</v>
      </c>
    </row>
    <row r="139" spans="21:33" x14ac:dyDescent="0.35">
      <c r="U139" t="s">
        <v>98</v>
      </c>
      <c r="V139" t="s">
        <v>283</v>
      </c>
      <c r="W139" t="s">
        <v>284</v>
      </c>
      <c r="X139" t="s">
        <v>601</v>
      </c>
      <c r="Y139" t="s">
        <v>602</v>
      </c>
      <c r="AF139" t="s">
        <v>754</v>
      </c>
      <c r="AG139" t="s">
        <v>526</v>
      </c>
    </row>
    <row r="140" spans="21:33" x14ac:dyDescent="0.35">
      <c r="U140" t="s">
        <v>98</v>
      </c>
      <c r="V140" t="s">
        <v>281</v>
      </c>
      <c r="W140" t="s">
        <v>282</v>
      </c>
      <c r="X140" t="s">
        <v>603</v>
      </c>
      <c r="Y140" t="s">
        <v>604</v>
      </c>
      <c r="AF140" t="s">
        <v>750</v>
      </c>
      <c r="AG140" t="s">
        <v>680</v>
      </c>
    </row>
    <row r="141" spans="21:33" x14ac:dyDescent="0.35">
      <c r="U141" t="s">
        <v>98</v>
      </c>
      <c r="V141" t="s">
        <v>281</v>
      </c>
      <c r="W141" t="s">
        <v>282</v>
      </c>
      <c r="X141" t="s">
        <v>749</v>
      </c>
      <c r="Y141" t="s">
        <v>374</v>
      </c>
      <c r="AF141" t="s">
        <v>756</v>
      </c>
      <c r="AG141" t="s">
        <v>538</v>
      </c>
    </row>
    <row r="142" spans="21:33" x14ac:dyDescent="0.35">
      <c r="U142" t="s">
        <v>100</v>
      </c>
      <c r="V142" t="s">
        <v>285</v>
      </c>
      <c r="W142" t="s">
        <v>286</v>
      </c>
      <c r="X142" t="s">
        <v>605</v>
      </c>
      <c r="Y142" t="s">
        <v>374</v>
      </c>
      <c r="AF142" t="s">
        <v>768</v>
      </c>
      <c r="AG142" t="s">
        <v>621</v>
      </c>
    </row>
    <row r="143" spans="21:33" x14ac:dyDescent="0.35">
      <c r="U143" t="s">
        <v>100</v>
      </c>
      <c r="V143" t="s">
        <v>285</v>
      </c>
      <c r="W143" t="s">
        <v>286</v>
      </c>
      <c r="X143" t="s">
        <v>606</v>
      </c>
      <c r="Y143" t="s">
        <v>607</v>
      </c>
      <c r="AF143" t="s">
        <v>681</v>
      </c>
      <c r="AG143" t="s">
        <v>570</v>
      </c>
    </row>
    <row r="144" spans="21:33" x14ac:dyDescent="0.35">
      <c r="U144" t="s">
        <v>102</v>
      </c>
      <c r="V144" t="s">
        <v>291</v>
      </c>
      <c r="W144" t="s">
        <v>292</v>
      </c>
      <c r="X144" t="s">
        <v>608</v>
      </c>
      <c r="Y144" t="s">
        <v>609</v>
      </c>
      <c r="AF144" t="s">
        <v>417</v>
      </c>
      <c r="AG144" t="s">
        <v>739</v>
      </c>
    </row>
    <row r="145" spans="21:33" x14ac:dyDescent="0.35">
      <c r="U145" t="s">
        <v>102</v>
      </c>
      <c r="V145" t="s">
        <v>291</v>
      </c>
      <c r="W145" t="s">
        <v>292</v>
      </c>
      <c r="X145" t="s">
        <v>610</v>
      </c>
      <c r="Y145" t="s">
        <v>611</v>
      </c>
      <c r="AF145" t="s">
        <v>419</v>
      </c>
      <c r="AG145" t="s">
        <v>564</v>
      </c>
    </row>
    <row r="146" spans="21:33" x14ac:dyDescent="0.35">
      <c r="U146" t="s">
        <v>102</v>
      </c>
      <c r="V146" t="s">
        <v>289</v>
      </c>
      <c r="W146" t="s">
        <v>290</v>
      </c>
      <c r="X146" t="s">
        <v>750</v>
      </c>
      <c r="Y146" t="s">
        <v>751</v>
      </c>
      <c r="AF146" t="s">
        <v>363</v>
      </c>
      <c r="AG146" t="s">
        <v>406</v>
      </c>
    </row>
    <row r="147" spans="21:33" x14ac:dyDescent="0.35">
      <c r="U147" t="s">
        <v>102</v>
      </c>
      <c r="V147" t="s">
        <v>289</v>
      </c>
      <c r="W147" t="s">
        <v>290</v>
      </c>
      <c r="X147" t="s">
        <v>752</v>
      </c>
      <c r="Y147" t="s">
        <v>753</v>
      </c>
      <c r="AF147" t="s">
        <v>361</v>
      </c>
      <c r="AG147" t="s">
        <v>423</v>
      </c>
    </row>
    <row r="148" spans="21:33" x14ac:dyDescent="0.35">
      <c r="U148" t="s">
        <v>102</v>
      </c>
      <c r="V148" t="s">
        <v>289</v>
      </c>
      <c r="W148" t="s">
        <v>290</v>
      </c>
      <c r="X148" t="s">
        <v>612</v>
      </c>
      <c r="Y148" t="s">
        <v>613</v>
      </c>
      <c r="AF148" t="s">
        <v>365</v>
      </c>
      <c r="AG148" t="s">
        <v>392</v>
      </c>
    </row>
    <row r="149" spans="21:33" x14ac:dyDescent="0.35">
      <c r="U149" t="s">
        <v>102</v>
      </c>
      <c r="V149" t="s">
        <v>289</v>
      </c>
      <c r="W149" t="s">
        <v>290</v>
      </c>
      <c r="X149" t="s">
        <v>754</v>
      </c>
      <c r="Y149" t="s">
        <v>755</v>
      </c>
      <c r="AF149" t="s">
        <v>632</v>
      </c>
      <c r="AG149" t="s">
        <v>633</v>
      </c>
    </row>
    <row r="150" spans="21:33" x14ac:dyDescent="0.35">
      <c r="U150" t="s">
        <v>102</v>
      </c>
      <c r="V150" t="s">
        <v>289</v>
      </c>
      <c r="W150" t="s">
        <v>290</v>
      </c>
      <c r="X150" t="s">
        <v>756</v>
      </c>
      <c r="Y150" t="s">
        <v>757</v>
      </c>
      <c r="AF150" t="s">
        <v>760</v>
      </c>
      <c r="AG150" t="s">
        <v>650</v>
      </c>
    </row>
    <row r="151" spans="21:33" x14ac:dyDescent="0.35">
      <c r="U151" t="s">
        <v>102</v>
      </c>
      <c r="V151" t="s">
        <v>287</v>
      </c>
      <c r="W151" t="s">
        <v>288</v>
      </c>
      <c r="X151" t="s">
        <v>614</v>
      </c>
      <c r="Y151" t="s">
        <v>615</v>
      </c>
      <c r="AF151" t="s">
        <v>645</v>
      </c>
      <c r="AG151" t="s">
        <v>646</v>
      </c>
    </row>
    <row r="152" spans="21:33" x14ac:dyDescent="0.35">
      <c r="U152" t="s">
        <v>104</v>
      </c>
      <c r="V152" t="s">
        <v>297</v>
      </c>
      <c r="W152" t="s">
        <v>298</v>
      </c>
      <c r="X152" t="s">
        <v>758</v>
      </c>
      <c r="Y152" t="s">
        <v>759</v>
      </c>
      <c r="AF152" t="s">
        <v>642</v>
      </c>
      <c r="AG152" t="s">
        <v>662</v>
      </c>
    </row>
    <row r="153" spans="21:33" x14ac:dyDescent="0.35">
      <c r="U153" t="s">
        <v>104</v>
      </c>
      <c r="V153" t="s">
        <v>295</v>
      </c>
      <c r="W153" t="s">
        <v>296</v>
      </c>
      <c r="X153" t="s">
        <v>620</v>
      </c>
      <c r="Y153" t="s">
        <v>621</v>
      </c>
      <c r="AF153" t="s">
        <v>644</v>
      </c>
      <c r="AG153" t="s">
        <v>548</v>
      </c>
    </row>
    <row r="154" spans="21:33" x14ac:dyDescent="0.35">
      <c r="U154" t="s">
        <v>104</v>
      </c>
      <c r="V154" t="s">
        <v>293</v>
      </c>
      <c r="W154" t="s">
        <v>294</v>
      </c>
      <c r="X154" t="s">
        <v>622</v>
      </c>
      <c r="Y154" t="s">
        <v>623</v>
      </c>
      <c r="AF154" t="s">
        <v>469</v>
      </c>
      <c r="AG154" t="s">
        <v>548</v>
      </c>
    </row>
    <row r="155" spans="21:33" x14ac:dyDescent="0.35">
      <c r="U155" t="s">
        <v>104</v>
      </c>
      <c r="V155" t="s">
        <v>299</v>
      </c>
      <c r="W155" t="s">
        <v>300</v>
      </c>
      <c r="X155" t="s">
        <v>624</v>
      </c>
      <c r="Y155" t="s">
        <v>625</v>
      </c>
      <c r="AF155" t="s">
        <v>467</v>
      </c>
      <c r="AG155" t="s">
        <v>594</v>
      </c>
    </row>
    <row r="156" spans="21:33" x14ac:dyDescent="0.35">
      <c r="U156" t="s">
        <v>106</v>
      </c>
      <c r="V156" t="s">
        <v>301</v>
      </c>
      <c r="W156" t="s">
        <v>302</v>
      </c>
      <c r="X156" t="s">
        <v>626</v>
      </c>
      <c r="Y156" t="s">
        <v>627</v>
      </c>
      <c r="AF156" t="s">
        <v>466</v>
      </c>
      <c r="AG156" t="s">
        <v>635</v>
      </c>
    </row>
    <row r="157" spans="21:33" x14ac:dyDescent="0.35">
      <c r="U157" t="s">
        <v>106</v>
      </c>
      <c r="V157" t="s">
        <v>303</v>
      </c>
      <c r="W157" t="s">
        <v>304</v>
      </c>
      <c r="X157" t="s">
        <v>628</v>
      </c>
      <c r="Y157" t="s">
        <v>629</v>
      </c>
      <c r="AF157" t="s">
        <v>415</v>
      </c>
      <c r="AG157" t="s">
        <v>769</v>
      </c>
    </row>
    <row r="158" spans="21:33" x14ac:dyDescent="0.35">
      <c r="U158" t="s">
        <v>106</v>
      </c>
      <c r="V158" t="s">
        <v>303</v>
      </c>
      <c r="W158" t="s">
        <v>304</v>
      </c>
      <c r="X158" t="s">
        <v>630</v>
      </c>
      <c r="Y158" t="s">
        <v>631</v>
      </c>
      <c r="AF158" t="s">
        <v>557</v>
      </c>
      <c r="AG158" t="s">
        <v>540</v>
      </c>
    </row>
    <row r="159" spans="21:33" x14ac:dyDescent="0.35">
      <c r="U159" t="s">
        <v>108</v>
      </c>
      <c r="V159" t="s">
        <v>305</v>
      </c>
      <c r="W159" t="s">
        <v>306</v>
      </c>
      <c r="X159" t="s">
        <v>760</v>
      </c>
      <c r="Y159" t="s">
        <v>374</v>
      </c>
      <c r="AF159" t="s">
        <v>450</v>
      </c>
      <c r="AG159" t="s">
        <v>454</v>
      </c>
    </row>
    <row r="160" spans="21:33" x14ac:dyDescent="0.35">
      <c r="U160" t="s">
        <v>108</v>
      </c>
      <c r="V160" t="s">
        <v>305</v>
      </c>
      <c r="W160" t="s">
        <v>306</v>
      </c>
      <c r="X160" t="s">
        <v>632</v>
      </c>
      <c r="Y160" t="s">
        <v>633</v>
      </c>
      <c r="AF160" t="s">
        <v>448</v>
      </c>
      <c r="AG160" t="s">
        <v>550</v>
      </c>
    </row>
    <row r="161" spans="21:33" x14ac:dyDescent="0.35">
      <c r="U161" t="s">
        <v>108</v>
      </c>
      <c r="V161" t="s">
        <v>307</v>
      </c>
      <c r="W161" t="s">
        <v>308</v>
      </c>
      <c r="X161" t="s">
        <v>634</v>
      </c>
      <c r="Y161" t="s">
        <v>635</v>
      </c>
      <c r="AF161" t="s">
        <v>452</v>
      </c>
      <c r="AG161" t="s">
        <v>609</v>
      </c>
    </row>
    <row r="162" spans="21:33" x14ac:dyDescent="0.35">
      <c r="U162" t="s">
        <v>110</v>
      </c>
      <c r="V162" t="s">
        <v>309</v>
      </c>
      <c r="W162" t="s">
        <v>310</v>
      </c>
      <c r="X162" t="s">
        <v>636</v>
      </c>
      <c r="Y162" t="s">
        <v>637</v>
      </c>
      <c r="AF162" t="s">
        <v>473</v>
      </c>
      <c r="AG162" t="s">
        <v>425</v>
      </c>
    </row>
    <row r="163" spans="21:33" x14ac:dyDescent="0.35">
      <c r="U163" t="s">
        <v>110</v>
      </c>
      <c r="V163" t="s">
        <v>311</v>
      </c>
      <c r="W163" t="s">
        <v>312</v>
      </c>
      <c r="X163" t="s">
        <v>640</v>
      </c>
      <c r="Y163" t="s">
        <v>641</v>
      </c>
      <c r="AF163" t="s">
        <v>471</v>
      </c>
      <c r="AG163" t="s">
        <v>552</v>
      </c>
    </row>
    <row r="164" spans="21:33" x14ac:dyDescent="0.35">
      <c r="U164" t="s">
        <v>112</v>
      </c>
      <c r="V164" t="s">
        <v>708</v>
      </c>
      <c r="W164" t="s">
        <v>709</v>
      </c>
      <c r="X164" t="s">
        <v>761</v>
      </c>
      <c r="Y164" t="s">
        <v>762</v>
      </c>
      <c r="AF164" t="s">
        <v>476</v>
      </c>
      <c r="AG164" t="s">
        <v>566</v>
      </c>
    </row>
    <row r="165" spans="21:33" x14ac:dyDescent="0.35">
      <c r="U165" t="s">
        <v>112</v>
      </c>
      <c r="V165" t="s">
        <v>317</v>
      </c>
      <c r="W165" t="s">
        <v>318</v>
      </c>
      <c r="X165" t="s">
        <v>642</v>
      </c>
      <c r="Y165" t="s">
        <v>643</v>
      </c>
      <c r="AF165" t="s">
        <v>475</v>
      </c>
      <c r="AG165" t="s">
        <v>420</v>
      </c>
    </row>
    <row r="166" spans="21:33" x14ac:dyDescent="0.35">
      <c r="U166" t="s">
        <v>112</v>
      </c>
      <c r="V166" t="s">
        <v>317</v>
      </c>
      <c r="W166" t="s">
        <v>318</v>
      </c>
      <c r="X166" t="s">
        <v>644</v>
      </c>
      <c r="Y166" t="s">
        <v>374</v>
      </c>
      <c r="AF166" t="s">
        <v>489</v>
      </c>
      <c r="AG166" t="s">
        <v>724</v>
      </c>
    </row>
    <row r="167" spans="21:33" x14ac:dyDescent="0.35">
      <c r="U167" t="s">
        <v>112</v>
      </c>
      <c r="V167" t="s">
        <v>317</v>
      </c>
      <c r="W167" t="s">
        <v>318</v>
      </c>
      <c r="X167" t="s">
        <v>645</v>
      </c>
      <c r="Y167" t="s">
        <v>646</v>
      </c>
      <c r="AF167" t="s">
        <v>482</v>
      </c>
      <c r="AG167" t="s">
        <v>544</v>
      </c>
    </row>
    <row r="168" spans="21:33" x14ac:dyDescent="0.35">
      <c r="U168" t="s">
        <v>112</v>
      </c>
      <c r="V168" t="s">
        <v>315</v>
      </c>
      <c r="W168" t="s">
        <v>316</v>
      </c>
      <c r="X168" t="s">
        <v>647</v>
      </c>
      <c r="Y168" t="s">
        <v>648</v>
      </c>
      <c r="AF168" t="s">
        <v>484</v>
      </c>
      <c r="AG168" t="s">
        <v>521</v>
      </c>
    </row>
    <row r="169" spans="21:33" x14ac:dyDescent="0.35">
      <c r="U169" t="s">
        <v>112</v>
      </c>
      <c r="V169" t="s">
        <v>313</v>
      </c>
      <c r="W169" t="s">
        <v>314</v>
      </c>
      <c r="X169" t="s">
        <v>649</v>
      </c>
      <c r="Y169" t="s">
        <v>650</v>
      </c>
      <c r="AF169" t="s">
        <v>549</v>
      </c>
      <c r="AG169" t="s">
        <v>495</v>
      </c>
    </row>
    <row r="170" spans="21:33" x14ac:dyDescent="0.35">
      <c r="U170" t="s">
        <v>114</v>
      </c>
      <c r="V170" t="s">
        <v>710</v>
      </c>
      <c r="W170" t="s">
        <v>711</v>
      </c>
      <c r="X170" t="s">
        <v>763</v>
      </c>
      <c r="Y170" t="s">
        <v>764</v>
      </c>
      <c r="AF170" t="s">
        <v>737</v>
      </c>
      <c r="AG170" t="s">
        <v>427</v>
      </c>
    </row>
    <row r="171" spans="21:33" x14ac:dyDescent="0.35">
      <c r="U171" t="s">
        <v>114</v>
      </c>
      <c r="V171" t="s">
        <v>319</v>
      </c>
      <c r="W171" t="s">
        <v>320</v>
      </c>
      <c r="X171" t="s">
        <v>651</v>
      </c>
      <c r="Y171" t="s">
        <v>652</v>
      </c>
      <c r="AF171" t="s">
        <v>383</v>
      </c>
      <c r="AG171" t="s">
        <v>477</v>
      </c>
    </row>
    <row r="172" spans="21:33" x14ac:dyDescent="0.35">
      <c r="U172" t="s">
        <v>114</v>
      </c>
      <c r="V172" t="s">
        <v>321</v>
      </c>
      <c r="W172" t="s">
        <v>322</v>
      </c>
      <c r="X172" t="s">
        <v>653</v>
      </c>
      <c r="Y172" t="s">
        <v>654</v>
      </c>
      <c r="AF172" t="s">
        <v>695</v>
      </c>
      <c r="AG172" t="s">
        <v>516</v>
      </c>
    </row>
    <row r="173" spans="21:33" x14ac:dyDescent="0.35">
      <c r="U173" t="s">
        <v>114</v>
      </c>
      <c r="V173" t="s">
        <v>321</v>
      </c>
      <c r="W173" t="s">
        <v>322</v>
      </c>
      <c r="X173" t="s">
        <v>655</v>
      </c>
      <c r="Y173" t="s">
        <v>656</v>
      </c>
      <c r="AF173" t="s">
        <v>655</v>
      </c>
      <c r="AG173" t="s">
        <v>730</v>
      </c>
    </row>
    <row r="174" spans="21:33" x14ac:dyDescent="0.35">
      <c r="U174" t="s">
        <v>114</v>
      </c>
      <c r="V174" t="s">
        <v>323</v>
      </c>
      <c r="W174" t="s">
        <v>324</v>
      </c>
      <c r="X174" t="s">
        <v>658</v>
      </c>
      <c r="Y174" t="s">
        <v>659</v>
      </c>
      <c r="AF174" t="s">
        <v>653</v>
      </c>
      <c r="AG174" t="s">
        <v>445</v>
      </c>
    </row>
    <row r="175" spans="21:33" x14ac:dyDescent="0.35">
      <c r="U175" t="s">
        <v>114</v>
      </c>
      <c r="V175" t="s">
        <v>323</v>
      </c>
      <c r="W175" t="s">
        <v>324</v>
      </c>
      <c r="X175" t="s">
        <v>660</v>
      </c>
      <c r="Y175" t="s">
        <v>374</v>
      </c>
      <c r="AF175" t="s">
        <v>599</v>
      </c>
      <c r="AG175" t="s">
        <v>513</v>
      </c>
    </row>
    <row r="176" spans="21:33" x14ac:dyDescent="0.35">
      <c r="U176" t="s">
        <v>114</v>
      </c>
      <c r="V176" t="s">
        <v>323</v>
      </c>
      <c r="W176" t="s">
        <v>324</v>
      </c>
      <c r="X176" t="s">
        <v>661</v>
      </c>
      <c r="Y176" t="s">
        <v>662</v>
      </c>
      <c r="AF176" t="s">
        <v>601</v>
      </c>
      <c r="AG176" t="s">
        <v>676</v>
      </c>
    </row>
    <row r="177" spans="21:33" x14ac:dyDescent="0.35">
      <c r="U177" t="s">
        <v>114</v>
      </c>
      <c r="V177" t="s">
        <v>325</v>
      </c>
      <c r="W177" t="s">
        <v>326</v>
      </c>
      <c r="X177" t="s">
        <v>663</v>
      </c>
      <c r="Y177" t="s">
        <v>664</v>
      </c>
      <c r="AF177" t="s">
        <v>531</v>
      </c>
      <c r="AG177" t="s">
        <v>461</v>
      </c>
    </row>
    <row r="178" spans="21:33" x14ac:dyDescent="0.35">
      <c r="U178" t="s">
        <v>114</v>
      </c>
      <c r="V178" t="s">
        <v>325</v>
      </c>
      <c r="W178" t="s">
        <v>326</v>
      </c>
      <c r="X178" t="s">
        <v>765</v>
      </c>
      <c r="Y178" t="s">
        <v>374</v>
      </c>
      <c r="AF178" t="s">
        <v>533</v>
      </c>
      <c r="AG178" t="s">
        <v>410</v>
      </c>
    </row>
    <row r="179" spans="21:33" x14ac:dyDescent="0.35">
      <c r="U179" t="s">
        <v>114</v>
      </c>
      <c r="V179" t="s">
        <v>325</v>
      </c>
      <c r="W179" t="s">
        <v>326</v>
      </c>
      <c r="X179" t="s">
        <v>665</v>
      </c>
      <c r="Y179" t="s">
        <v>666</v>
      </c>
      <c r="AF179" t="s">
        <v>734</v>
      </c>
      <c r="AG179" t="s">
        <v>416</v>
      </c>
    </row>
    <row r="180" spans="21:33" x14ac:dyDescent="0.35">
      <c r="U180" t="s">
        <v>114</v>
      </c>
      <c r="V180" t="s">
        <v>325</v>
      </c>
      <c r="W180" t="s">
        <v>326</v>
      </c>
      <c r="X180" t="s">
        <v>667</v>
      </c>
      <c r="Y180" t="s">
        <v>668</v>
      </c>
      <c r="AF180" t="s">
        <v>667</v>
      </c>
      <c r="AG180" t="s">
        <v>755</v>
      </c>
    </row>
    <row r="181" spans="21:33" x14ac:dyDescent="0.35">
      <c r="U181" t="s">
        <v>116</v>
      </c>
      <c r="V181" t="s">
        <v>712</v>
      </c>
      <c r="W181" t="s">
        <v>713</v>
      </c>
      <c r="X181" t="s">
        <v>766</v>
      </c>
      <c r="Y181" t="s">
        <v>767</v>
      </c>
      <c r="AF181" t="s">
        <v>665</v>
      </c>
      <c r="AG181" t="s">
        <v>757</v>
      </c>
    </row>
    <row r="182" spans="21:33" x14ac:dyDescent="0.35">
      <c r="U182" t="s">
        <v>116</v>
      </c>
      <c r="V182" t="s">
        <v>327</v>
      </c>
      <c r="W182" t="s">
        <v>328</v>
      </c>
      <c r="X182" t="s">
        <v>670</v>
      </c>
      <c r="Y182" t="s">
        <v>671</v>
      </c>
      <c r="AF182" t="s">
        <v>663</v>
      </c>
      <c r="AG182" t="s">
        <v>696</v>
      </c>
    </row>
    <row r="183" spans="21:33" x14ac:dyDescent="0.35">
      <c r="U183" t="s">
        <v>116</v>
      </c>
      <c r="V183" t="s">
        <v>329</v>
      </c>
      <c r="W183" t="s">
        <v>330</v>
      </c>
      <c r="X183" t="s">
        <v>672</v>
      </c>
      <c r="Y183" t="s">
        <v>673</v>
      </c>
      <c r="AF183" t="s">
        <v>765</v>
      </c>
      <c r="AG183" t="s">
        <v>671</v>
      </c>
    </row>
    <row r="184" spans="21:33" x14ac:dyDescent="0.35">
      <c r="U184" t="s">
        <v>116</v>
      </c>
      <c r="V184" t="s">
        <v>329</v>
      </c>
      <c r="W184" t="s">
        <v>330</v>
      </c>
      <c r="X184" t="s">
        <v>674</v>
      </c>
      <c r="Y184" t="s">
        <v>374</v>
      </c>
      <c r="AF184" t="s">
        <v>353</v>
      </c>
      <c r="AG184" t="s">
        <v>490</v>
      </c>
    </row>
    <row r="185" spans="21:33" x14ac:dyDescent="0.35">
      <c r="U185" t="s">
        <v>116</v>
      </c>
      <c r="V185" t="s">
        <v>329</v>
      </c>
      <c r="W185" t="s">
        <v>330</v>
      </c>
      <c r="X185" t="s">
        <v>675</v>
      </c>
      <c r="Y185" t="s">
        <v>676</v>
      </c>
      <c r="AF185" t="s">
        <v>357</v>
      </c>
      <c r="AG185" t="s">
        <v>414</v>
      </c>
    </row>
    <row r="186" spans="21:33" x14ac:dyDescent="0.35">
      <c r="U186" t="s">
        <v>118</v>
      </c>
      <c r="V186" t="s">
        <v>333</v>
      </c>
      <c r="W186" t="s">
        <v>334</v>
      </c>
      <c r="X186" t="s">
        <v>768</v>
      </c>
      <c r="Y186" t="s">
        <v>769</v>
      </c>
      <c r="AF186" t="s">
        <v>359</v>
      </c>
      <c r="AG186" t="s">
        <v>590</v>
      </c>
    </row>
    <row r="187" spans="21:33" x14ac:dyDescent="0.35">
      <c r="U187" t="s">
        <v>118</v>
      </c>
      <c r="V187" t="s">
        <v>331</v>
      </c>
      <c r="W187" t="s">
        <v>332</v>
      </c>
      <c r="X187" t="s">
        <v>679</v>
      </c>
      <c r="Y187" t="s">
        <v>680</v>
      </c>
      <c r="AF187" t="s">
        <v>409</v>
      </c>
      <c r="AG187" t="s">
        <v>439</v>
      </c>
    </row>
    <row r="188" spans="21:33" x14ac:dyDescent="0.35">
      <c r="U188" t="s">
        <v>118</v>
      </c>
      <c r="V188" t="s">
        <v>335</v>
      </c>
      <c r="W188" t="s">
        <v>336</v>
      </c>
      <c r="X188" t="s">
        <v>681</v>
      </c>
      <c r="Y188" t="s">
        <v>682</v>
      </c>
      <c r="AF188" t="s">
        <v>407</v>
      </c>
      <c r="AG188" t="s">
        <v>366</v>
      </c>
    </row>
    <row r="189" spans="21:33" x14ac:dyDescent="0.35">
      <c r="U189" t="s">
        <v>120</v>
      </c>
      <c r="V189" t="s">
        <v>339</v>
      </c>
      <c r="W189" t="s">
        <v>340</v>
      </c>
      <c r="X189" t="s">
        <v>683</v>
      </c>
      <c r="Y189" t="s">
        <v>684</v>
      </c>
      <c r="AF189" t="s">
        <v>608</v>
      </c>
      <c r="AG189" t="s">
        <v>530</v>
      </c>
    </row>
    <row r="190" spans="21:33" x14ac:dyDescent="0.35">
      <c r="U190" t="s">
        <v>120</v>
      </c>
      <c r="V190" t="s">
        <v>347</v>
      </c>
      <c r="W190" t="s">
        <v>348</v>
      </c>
      <c r="X190" t="s">
        <v>685</v>
      </c>
      <c r="Y190" t="s">
        <v>686</v>
      </c>
      <c r="AF190" t="s">
        <v>610</v>
      </c>
      <c r="AG190" t="s">
        <v>497</v>
      </c>
    </row>
    <row r="191" spans="21:33" x14ac:dyDescent="0.35">
      <c r="U191" t="s">
        <v>120</v>
      </c>
      <c r="V191" t="s">
        <v>345</v>
      </c>
      <c r="W191" t="s">
        <v>346</v>
      </c>
      <c r="X191" t="s">
        <v>687</v>
      </c>
      <c r="Y191" t="s">
        <v>688</v>
      </c>
      <c r="AF191" t="s">
        <v>355</v>
      </c>
      <c r="AG191" t="s">
        <v>692</v>
      </c>
    </row>
    <row r="192" spans="21:33" x14ac:dyDescent="0.35">
      <c r="U192" t="s">
        <v>120</v>
      </c>
      <c r="V192" t="s">
        <v>343</v>
      </c>
      <c r="W192" t="s">
        <v>344</v>
      </c>
      <c r="X192" t="s">
        <v>689</v>
      </c>
      <c r="Y192" t="s">
        <v>690</v>
      </c>
      <c r="AF192" t="s">
        <v>543</v>
      </c>
      <c r="AG192" t="s">
        <v>470</v>
      </c>
    </row>
    <row r="193" spans="21:33" x14ac:dyDescent="0.35">
      <c r="U193" t="s">
        <v>120</v>
      </c>
      <c r="V193" t="s">
        <v>343</v>
      </c>
      <c r="W193" t="s">
        <v>344</v>
      </c>
      <c r="X193" t="s">
        <v>691</v>
      </c>
      <c r="Y193" t="s">
        <v>692</v>
      </c>
      <c r="AF193" t="s">
        <v>593</v>
      </c>
      <c r="AG193" t="s">
        <v>384</v>
      </c>
    </row>
    <row r="194" spans="21:33" x14ac:dyDescent="0.35">
      <c r="U194" t="s">
        <v>120</v>
      </c>
      <c r="V194" t="s">
        <v>337</v>
      </c>
      <c r="W194" t="s">
        <v>338</v>
      </c>
      <c r="X194" t="s">
        <v>693</v>
      </c>
      <c r="Y194" t="s">
        <v>694</v>
      </c>
      <c r="AF194" t="s">
        <v>591</v>
      </c>
      <c r="AG194" t="s">
        <v>542</v>
      </c>
    </row>
    <row r="195" spans="21:33" x14ac:dyDescent="0.35">
      <c r="U195" t="s">
        <v>120</v>
      </c>
      <c r="V195" t="s">
        <v>341</v>
      </c>
      <c r="W195" t="s">
        <v>342</v>
      </c>
      <c r="X195" t="s">
        <v>695</v>
      </c>
      <c r="Y195" t="s">
        <v>696</v>
      </c>
      <c r="AF195" t="s">
        <v>539</v>
      </c>
      <c r="AG195" t="s">
        <v>611</v>
      </c>
    </row>
    <row r="196" spans="21:33" x14ac:dyDescent="0.35">
      <c r="U196" t="s">
        <v>120</v>
      </c>
      <c r="V196" t="s">
        <v>349</v>
      </c>
      <c r="W196" t="s">
        <v>350</v>
      </c>
      <c r="X196" t="s">
        <v>697</v>
      </c>
      <c r="Y196" t="s">
        <v>698</v>
      </c>
      <c r="AF196" t="s">
        <v>541</v>
      </c>
      <c r="AG196" t="s">
        <v>741</v>
      </c>
    </row>
  </sheetData>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ED57AF-DC93-46B7-B6EC-34E2C3136838}">
  <sheetPr codeName="Sheet39">
    <tabColor theme="3" tint="0.59999389629810485"/>
  </sheetPr>
  <dimension ref="A1:AG151"/>
  <sheetViews>
    <sheetView workbookViewId="0"/>
  </sheetViews>
  <sheetFormatPr defaultColWidth="9.08984375" defaultRowHeight="14.5" x14ac:dyDescent="0.35"/>
  <cols>
    <col min="1" max="1" width="12.54296875" bestFit="1" customWidth="1"/>
    <col min="2" max="2" width="4.54296875" bestFit="1" customWidth="1"/>
    <col min="3" max="4" width="12.54296875" bestFit="1" customWidth="1"/>
    <col min="5" max="6" width="6.36328125" bestFit="1" customWidth="1"/>
    <col min="7" max="8" width="5.36328125" bestFit="1" customWidth="1"/>
    <col min="10" max="10" width="11.453125" bestFit="1" customWidth="1"/>
    <col min="14" max="14" width="21" bestFit="1" customWidth="1"/>
    <col min="17" max="17" width="17.6328125" bestFit="1" customWidth="1"/>
    <col min="20" max="20" width="15.08984375" bestFit="1" customWidth="1"/>
    <col min="26" max="26" width="17.6328125" bestFit="1" customWidth="1"/>
    <col min="29" max="29" width="15.6328125" bestFit="1" customWidth="1"/>
    <col min="34" max="34" width="8.453125" customWidth="1"/>
    <col min="35" max="35" width="12.90625" customWidth="1"/>
    <col min="36" max="36" width="12.6328125" customWidth="1"/>
    <col min="46" max="46" width="11.6328125" customWidth="1"/>
    <col min="57" max="57" width="9.36328125" customWidth="1"/>
    <col min="58" max="58" width="27.36328125" customWidth="1"/>
    <col min="59" max="59" width="9.54296875" customWidth="1"/>
    <col min="63" max="63" width="22.90625" customWidth="1"/>
  </cols>
  <sheetData>
    <row r="1" spans="1:33" x14ac:dyDescent="0.35">
      <c r="A1" s="120"/>
      <c r="B1" s="120" t="s">
        <v>774</v>
      </c>
      <c r="C1" s="120" t="s">
        <v>775</v>
      </c>
      <c r="D1" s="120" t="s">
        <v>775</v>
      </c>
      <c r="E1" s="120" t="s">
        <v>776</v>
      </c>
      <c r="F1" s="120" t="s">
        <v>776</v>
      </c>
      <c r="G1" s="120" t="s">
        <v>777</v>
      </c>
      <c r="H1" s="120" t="s">
        <v>777</v>
      </c>
      <c r="J1" s="121" t="s">
        <v>778</v>
      </c>
      <c r="K1" t="s">
        <v>779</v>
      </c>
      <c r="L1" t="s">
        <v>779</v>
      </c>
      <c r="M1" t="s">
        <v>779</v>
      </c>
      <c r="N1" s="121" t="s">
        <v>780</v>
      </c>
      <c r="O1" t="s">
        <v>781</v>
      </c>
      <c r="P1" t="s">
        <v>782</v>
      </c>
      <c r="Q1" s="121" t="s">
        <v>783</v>
      </c>
      <c r="R1" t="s">
        <v>781</v>
      </c>
      <c r="S1" t="s">
        <v>782</v>
      </c>
      <c r="T1" s="121" t="s">
        <v>784</v>
      </c>
      <c r="U1" t="s">
        <v>781</v>
      </c>
      <c r="V1" t="s">
        <v>781</v>
      </c>
      <c r="W1" t="s">
        <v>782</v>
      </c>
      <c r="X1" t="s">
        <v>781</v>
      </c>
      <c r="Y1" t="s">
        <v>782</v>
      </c>
      <c r="Z1" s="121" t="s">
        <v>785</v>
      </c>
      <c r="AA1" t="s">
        <v>781</v>
      </c>
      <c r="AB1" t="s">
        <v>782</v>
      </c>
      <c r="AC1" s="121" t="s">
        <v>786</v>
      </c>
      <c r="AD1" t="s">
        <v>781</v>
      </c>
      <c r="AE1" t="s">
        <v>782</v>
      </c>
      <c r="AF1" t="s">
        <v>781</v>
      </c>
      <c r="AG1" t="s">
        <v>782</v>
      </c>
    </row>
    <row r="2" spans="1:33" ht="15" customHeight="1" x14ac:dyDescent="0.35">
      <c r="A2" s="122" t="s">
        <v>775</v>
      </c>
      <c r="B2" s="122">
        <v>1</v>
      </c>
      <c r="C2" s="122">
        <v>1</v>
      </c>
      <c r="D2" s="122">
        <v>1</v>
      </c>
      <c r="E2" s="122" t="s">
        <v>787</v>
      </c>
      <c r="F2" s="122" t="s">
        <v>787</v>
      </c>
      <c r="G2" s="122" t="s">
        <v>787</v>
      </c>
      <c r="H2" s="122" t="s">
        <v>787</v>
      </c>
      <c r="K2" t="s">
        <v>24</v>
      </c>
      <c r="L2" t="s">
        <v>24</v>
      </c>
      <c r="M2" t="s">
        <v>24</v>
      </c>
      <c r="O2" t="s">
        <v>37</v>
      </c>
      <c r="P2" t="s">
        <v>38</v>
      </c>
      <c r="R2" t="s">
        <v>37</v>
      </c>
      <c r="S2" t="s">
        <v>38</v>
      </c>
      <c r="U2" t="s">
        <v>37</v>
      </c>
      <c r="V2" t="s">
        <v>137</v>
      </c>
      <c r="W2" t="s">
        <v>138</v>
      </c>
      <c r="X2" t="s">
        <v>353</v>
      </c>
      <c r="Y2" t="s">
        <v>354</v>
      </c>
      <c r="AA2" t="s">
        <v>247</v>
      </c>
      <c r="AB2" t="s">
        <v>334</v>
      </c>
      <c r="AD2" t="s">
        <v>247</v>
      </c>
      <c r="AE2" t="s">
        <v>334</v>
      </c>
      <c r="AF2" t="s">
        <v>537</v>
      </c>
      <c r="AG2" t="s">
        <v>698</v>
      </c>
    </row>
    <row r="3" spans="1:33" ht="15" customHeight="1" x14ac:dyDescent="0.35">
      <c r="A3" s="122" t="s">
        <v>776</v>
      </c>
      <c r="B3" s="122">
        <v>1</v>
      </c>
      <c r="C3" s="122">
        <v>1</v>
      </c>
      <c r="D3" s="122">
        <v>1</v>
      </c>
      <c r="E3" s="122">
        <v>1</v>
      </c>
      <c r="F3" s="122">
        <v>1</v>
      </c>
      <c r="G3" s="122" t="s">
        <v>787</v>
      </c>
      <c r="H3" s="122" t="s">
        <v>787</v>
      </c>
      <c r="K3" t="s">
        <v>25</v>
      </c>
      <c r="L3" t="s">
        <v>122</v>
      </c>
      <c r="M3" t="s">
        <v>122</v>
      </c>
      <c r="O3" t="s">
        <v>39</v>
      </c>
      <c r="P3" t="s">
        <v>40</v>
      </c>
      <c r="R3" t="s">
        <v>39</v>
      </c>
      <c r="S3" t="s">
        <v>40</v>
      </c>
      <c r="U3" t="s">
        <v>37</v>
      </c>
      <c r="V3" t="s">
        <v>139</v>
      </c>
      <c r="W3" t="s">
        <v>140</v>
      </c>
      <c r="X3" t="s">
        <v>355</v>
      </c>
      <c r="Y3" t="s">
        <v>356</v>
      </c>
      <c r="AA3" t="s">
        <v>171</v>
      </c>
      <c r="AB3" t="s">
        <v>216</v>
      </c>
      <c r="AD3" t="s">
        <v>171</v>
      </c>
      <c r="AE3" t="s">
        <v>216</v>
      </c>
      <c r="AF3" t="s">
        <v>535</v>
      </c>
      <c r="AG3" t="s">
        <v>678</v>
      </c>
    </row>
    <row r="4" spans="1:33" ht="15" customHeight="1" x14ac:dyDescent="0.35">
      <c r="A4" s="122" t="s">
        <v>777</v>
      </c>
      <c r="B4" s="122">
        <v>1</v>
      </c>
      <c r="C4" s="122">
        <v>1</v>
      </c>
      <c r="D4" s="122">
        <v>1</v>
      </c>
      <c r="E4" s="122">
        <v>1</v>
      </c>
      <c r="F4" s="122">
        <v>1</v>
      </c>
      <c r="G4" s="122">
        <v>1</v>
      </c>
      <c r="H4" s="122">
        <v>1</v>
      </c>
      <c r="K4" t="s">
        <v>26</v>
      </c>
      <c r="L4" t="s">
        <v>123</v>
      </c>
      <c r="M4" t="s">
        <v>123</v>
      </c>
      <c r="O4" t="s">
        <v>41</v>
      </c>
      <c r="P4" t="s">
        <v>42</v>
      </c>
      <c r="R4" t="s">
        <v>41</v>
      </c>
      <c r="S4" t="s">
        <v>42</v>
      </c>
      <c r="U4" t="s">
        <v>37</v>
      </c>
      <c r="V4" t="s">
        <v>135</v>
      </c>
      <c r="W4" t="s">
        <v>136</v>
      </c>
      <c r="X4" t="s">
        <v>357</v>
      </c>
      <c r="Y4" t="s">
        <v>358</v>
      </c>
      <c r="AA4" t="s">
        <v>311</v>
      </c>
      <c r="AB4" t="s">
        <v>144</v>
      </c>
      <c r="AD4" t="s">
        <v>311</v>
      </c>
      <c r="AE4" t="s">
        <v>144</v>
      </c>
      <c r="AF4" t="s">
        <v>547</v>
      </c>
      <c r="AG4" t="s">
        <v>501</v>
      </c>
    </row>
    <row r="5" spans="1:33" ht="15" customHeight="1" x14ac:dyDescent="0.35">
      <c r="K5" t="s">
        <v>5</v>
      </c>
      <c r="L5" t="s">
        <v>26</v>
      </c>
      <c r="M5" t="s">
        <v>351</v>
      </c>
      <c r="O5" t="s">
        <v>43</v>
      </c>
      <c r="P5" t="s">
        <v>44</v>
      </c>
      <c r="R5" t="s">
        <v>43</v>
      </c>
      <c r="S5" t="s">
        <v>44</v>
      </c>
      <c r="U5" t="s">
        <v>37</v>
      </c>
      <c r="V5" t="s">
        <v>135</v>
      </c>
      <c r="W5" t="s">
        <v>136</v>
      </c>
      <c r="X5" t="s">
        <v>359</v>
      </c>
      <c r="Y5" t="s">
        <v>360</v>
      </c>
      <c r="AA5" t="s">
        <v>265</v>
      </c>
      <c r="AB5" t="s">
        <v>218</v>
      </c>
      <c r="AD5" t="s">
        <v>265</v>
      </c>
      <c r="AE5" t="s">
        <v>218</v>
      </c>
      <c r="AF5" t="s">
        <v>424</v>
      </c>
      <c r="AG5" t="s">
        <v>368</v>
      </c>
    </row>
    <row r="6" spans="1:33" ht="15" customHeight="1" x14ac:dyDescent="0.35">
      <c r="K6" t="s">
        <v>6</v>
      </c>
      <c r="L6" t="s">
        <v>5</v>
      </c>
      <c r="M6" t="s">
        <v>352</v>
      </c>
      <c r="O6" t="s">
        <v>45</v>
      </c>
      <c r="P6" t="s">
        <v>46</v>
      </c>
      <c r="R6" t="s">
        <v>45</v>
      </c>
      <c r="S6" t="s">
        <v>46</v>
      </c>
      <c r="U6" t="s">
        <v>37</v>
      </c>
      <c r="V6" t="s">
        <v>133</v>
      </c>
      <c r="W6" t="s">
        <v>134</v>
      </c>
      <c r="X6" t="s">
        <v>361</v>
      </c>
      <c r="Y6" t="s">
        <v>362</v>
      </c>
      <c r="AA6" t="s">
        <v>217</v>
      </c>
      <c r="AB6" t="s">
        <v>156</v>
      </c>
      <c r="AD6" t="s">
        <v>217</v>
      </c>
      <c r="AE6" t="s">
        <v>156</v>
      </c>
      <c r="AF6" t="s">
        <v>640</v>
      </c>
      <c r="AG6" t="s">
        <v>388</v>
      </c>
    </row>
    <row r="7" spans="1:33" ht="15" customHeight="1" x14ac:dyDescent="0.35">
      <c r="K7" t="s">
        <v>28</v>
      </c>
      <c r="L7" t="s">
        <v>6</v>
      </c>
      <c r="M7" t="s">
        <v>26</v>
      </c>
      <c r="O7" t="s">
        <v>47</v>
      </c>
      <c r="P7" t="s">
        <v>48</v>
      </c>
      <c r="R7" t="s">
        <v>47</v>
      </c>
      <c r="S7" t="s">
        <v>48</v>
      </c>
      <c r="U7" t="s">
        <v>37</v>
      </c>
      <c r="V7" t="s">
        <v>133</v>
      </c>
      <c r="W7" t="s">
        <v>134</v>
      </c>
      <c r="X7" t="s">
        <v>363</v>
      </c>
      <c r="Y7" t="s">
        <v>364</v>
      </c>
      <c r="AA7" t="s">
        <v>273</v>
      </c>
      <c r="AB7" t="s">
        <v>162</v>
      </c>
      <c r="AD7" t="s">
        <v>273</v>
      </c>
      <c r="AE7" t="s">
        <v>162</v>
      </c>
      <c r="AF7" t="s">
        <v>582</v>
      </c>
      <c r="AG7" t="s">
        <v>578</v>
      </c>
    </row>
    <row r="8" spans="1:33" ht="15" customHeight="1" x14ac:dyDescent="0.35">
      <c r="K8" t="s">
        <v>29</v>
      </c>
      <c r="L8" t="s">
        <v>28</v>
      </c>
      <c r="M8" t="s">
        <v>5</v>
      </c>
      <c r="O8" t="s">
        <v>49</v>
      </c>
      <c r="P8" t="s">
        <v>50</v>
      </c>
      <c r="R8" t="s">
        <v>49</v>
      </c>
      <c r="S8" t="s">
        <v>50</v>
      </c>
      <c r="U8" t="s">
        <v>37</v>
      </c>
      <c r="V8" t="s">
        <v>133</v>
      </c>
      <c r="W8" t="s">
        <v>134</v>
      </c>
      <c r="X8" t="s">
        <v>365</v>
      </c>
      <c r="Y8" t="s">
        <v>366</v>
      </c>
      <c r="AA8" t="s">
        <v>331</v>
      </c>
      <c r="AB8" t="s">
        <v>138</v>
      </c>
      <c r="AD8" t="s">
        <v>331</v>
      </c>
      <c r="AE8" t="s">
        <v>138</v>
      </c>
      <c r="AF8" t="s">
        <v>494</v>
      </c>
      <c r="AG8" t="s">
        <v>370</v>
      </c>
    </row>
    <row r="9" spans="1:33" ht="15" customHeight="1" x14ac:dyDescent="0.35">
      <c r="K9" t="s">
        <v>30</v>
      </c>
      <c r="L9" t="s">
        <v>29</v>
      </c>
      <c r="M9" t="s">
        <v>6</v>
      </c>
      <c r="O9" t="s">
        <v>51</v>
      </c>
      <c r="P9" t="s">
        <v>52</v>
      </c>
      <c r="R9" t="s">
        <v>51</v>
      </c>
      <c r="S9" t="s">
        <v>52</v>
      </c>
      <c r="U9" t="s">
        <v>39</v>
      </c>
      <c r="V9" t="s">
        <v>143</v>
      </c>
      <c r="W9" t="s">
        <v>144</v>
      </c>
      <c r="X9" t="s">
        <v>367</v>
      </c>
      <c r="Y9" t="s">
        <v>368</v>
      </c>
      <c r="AA9" t="s">
        <v>307</v>
      </c>
      <c r="AB9" t="s">
        <v>246</v>
      </c>
      <c r="AD9" t="s">
        <v>307</v>
      </c>
      <c r="AE9" t="s">
        <v>246</v>
      </c>
      <c r="AF9" t="s">
        <v>496</v>
      </c>
      <c r="AG9" t="s">
        <v>394</v>
      </c>
    </row>
    <row r="10" spans="1:33" ht="15" customHeight="1" x14ac:dyDescent="0.35">
      <c r="K10" t="s">
        <v>31</v>
      </c>
      <c r="L10" t="s">
        <v>30</v>
      </c>
      <c r="M10" t="s">
        <v>28</v>
      </c>
      <c r="O10" t="s">
        <v>53</v>
      </c>
      <c r="P10" t="s">
        <v>54</v>
      </c>
      <c r="R10" t="s">
        <v>53</v>
      </c>
      <c r="S10" t="s">
        <v>54</v>
      </c>
      <c r="U10" t="s">
        <v>39</v>
      </c>
      <c r="V10" t="s">
        <v>141</v>
      </c>
      <c r="W10" t="s">
        <v>142</v>
      </c>
      <c r="X10" t="s">
        <v>369</v>
      </c>
      <c r="Y10" t="s">
        <v>370</v>
      </c>
      <c r="AA10" t="s">
        <v>185</v>
      </c>
      <c r="AB10" t="s">
        <v>320</v>
      </c>
      <c r="AD10" t="s">
        <v>185</v>
      </c>
      <c r="AE10" t="s">
        <v>320</v>
      </c>
      <c r="AF10" t="s">
        <v>492</v>
      </c>
      <c r="AG10" t="s">
        <v>771</v>
      </c>
    </row>
    <row r="11" spans="1:33" ht="15" customHeight="1" x14ac:dyDescent="0.35">
      <c r="K11" t="s">
        <v>32</v>
      </c>
      <c r="L11" t="s">
        <v>31</v>
      </c>
      <c r="M11" t="s">
        <v>29</v>
      </c>
      <c r="O11" t="s">
        <v>55</v>
      </c>
      <c r="P11" t="s">
        <v>56</v>
      </c>
      <c r="R11" t="s">
        <v>55</v>
      </c>
      <c r="S11" t="s">
        <v>56</v>
      </c>
      <c r="U11" t="s">
        <v>39</v>
      </c>
      <c r="V11" t="s">
        <v>141</v>
      </c>
      <c r="W11" t="s">
        <v>142</v>
      </c>
      <c r="X11" t="s">
        <v>371</v>
      </c>
      <c r="Y11" t="s">
        <v>372</v>
      </c>
      <c r="AA11" t="s">
        <v>319</v>
      </c>
      <c r="AB11" t="s">
        <v>292</v>
      </c>
      <c r="AD11" t="s">
        <v>319</v>
      </c>
      <c r="AE11" t="s">
        <v>292</v>
      </c>
      <c r="AF11" t="s">
        <v>595</v>
      </c>
      <c r="AG11" t="s">
        <v>400</v>
      </c>
    </row>
    <row r="12" spans="1:33" ht="15" customHeight="1" x14ac:dyDescent="0.35">
      <c r="K12" t="s">
        <v>33</v>
      </c>
      <c r="L12" t="s">
        <v>32</v>
      </c>
      <c r="M12" t="s">
        <v>30</v>
      </c>
      <c r="O12" t="s">
        <v>58</v>
      </c>
      <c r="P12" t="s">
        <v>59</v>
      </c>
      <c r="R12" t="s">
        <v>58</v>
      </c>
      <c r="S12" t="s">
        <v>59</v>
      </c>
      <c r="U12" t="s">
        <v>39</v>
      </c>
      <c r="V12" t="s">
        <v>147</v>
      </c>
      <c r="W12" t="s">
        <v>148</v>
      </c>
      <c r="X12" t="s">
        <v>375</v>
      </c>
      <c r="Y12" t="s">
        <v>376</v>
      </c>
      <c r="AA12" t="s">
        <v>153</v>
      </c>
      <c r="AB12" t="s">
        <v>322</v>
      </c>
      <c r="AD12" t="s">
        <v>153</v>
      </c>
      <c r="AE12" t="s">
        <v>322</v>
      </c>
      <c r="AF12" t="s">
        <v>679</v>
      </c>
      <c r="AG12" t="s">
        <v>354</v>
      </c>
    </row>
    <row r="13" spans="1:33" ht="15" customHeight="1" x14ac:dyDescent="0.35">
      <c r="L13" t="s">
        <v>33</v>
      </c>
      <c r="M13" t="s">
        <v>31</v>
      </c>
      <c r="O13" t="s">
        <v>60</v>
      </c>
      <c r="P13" t="s">
        <v>61</v>
      </c>
      <c r="R13" t="s">
        <v>60</v>
      </c>
      <c r="S13" t="s">
        <v>61</v>
      </c>
      <c r="U13" t="s">
        <v>39</v>
      </c>
      <c r="V13" t="s">
        <v>145</v>
      </c>
      <c r="W13" t="s">
        <v>146</v>
      </c>
      <c r="X13" t="s">
        <v>377</v>
      </c>
      <c r="Y13" t="s">
        <v>378</v>
      </c>
      <c r="AA13" t="s">
        <v>223</v>
      </c>
      <c r="AB13" t="s">
        <v>302</v>
      </c>
      <c r="AD13" t="s">
        <v>223</v>
      </c>
      <c r="AE13" t="s">
        <v>302</v>
      </c>
      <c r="AF13" t="s">
        <v>634</v>
      </c>
      <c r="AG13" t="s">
        <v>652</v>
      </c>
    </row>
    <row r="14" spans="1:33" ht="15" customHeight="1" x14ac:dyDescent="0.35">
      <c r="L14" t="s">
        <v>125</v>
      </c>
      <c r="M14" t="s">
        <v>32</v>
      </c>
      <c r="O14" t="s">
        <v>62</v>
      </c>
      <c r="P14" t="s">
        <v>63</v>
      </c>
      <c r="R14" t="s">
        <v>62</v>
      </c>
      <c r="S14" t="s">
        <v>63</v>
      </c>
      <c r="U14" t="s">
        <v>41</v>
      </c>
      <c r="V14" t="s">
        <v>151</v>
      </c>
      <c r="W14" t="s">
        <v>152</v>
      </c>
      <c r="X14" t="s">
        <v>383</v>
      </c>
      <c r="Y14" t="s">
        <v>384</v>
      </c>
      <c r="AA14" t="s">
        <v>275</v>
      </c>
      <c r="AB14" t="s">
        <v>278</v>
      </c>
      <c r="AD14" t="s">
        <v>275</v>
      </c>
      <c r="AE14" t="s">
        <v>278</v>
      </c>
      <c r="AF14" t="s">
        <v>444</v>
      </c>
      <c r="AG14" t="s">
        <v>654</v>
      </c>
    </row>
    <row r="15" spans="1:33" ht="15" customHeight="1" x14ac:dyDescent="0.35">
      <c r="L15" t="s">
        <v>126</v>
      </c>
      <c r="M15" t="s">
        <v>33</v>
      </c>
      <c r="O15" t="s">
        <v>64</v>
      </c>
      <c r="P15" t="s">
        <v>65</v>
      </c>
      <c r="R15" t="s">
        <v>64</v>
      </c>
      <c r="S15" t="s">
        <v>65</v>
      </c>
      <c r="U15" t="s">
        <v>41</v>
      </c>
      <c r="V15" t="s">
        <v>149</v>
      </c>
      <c r="W15" t="s">
        <v>150</v>
      </c>
      <c r="X15" t="s">
        <v>385</v>
      </c>
      <c r="Y15" t="s">
        <v>386</v>
      </c>
      <c r="AA15" t="s">
        <v>315</v>
      </c>
      <c r="AB15" t="s">
        <v>180</v>
      </c>
      <c r="AD15" t="s">
        <v>315</v>
      </c>
      <c r="AE15" t="s">
        <v>180</v>
      </c>
      <c r="AF15" t="s">
        <v>651</v>
      </c>
      <c r="AG15" t="s">
        <v>588</v>
      </c>
    </row>
    <row r="16" spans="1:33" ht="15" customHeight="1" x14ac:dyDescent="0.35">
      <c r="L16" t="s">
        <v>127</v>
      </c>
      <c r="O16" t="s">
        <v>66</v>
      </c>
      <c r="P16" t="s">
        <v>67</v>
      </c>
      <c r="R16" t="s">
        <v>66</v>
      </c>
      <c r="S16" t="s">
        <v>67</v>
      </c>
      <c r="U16" t="s">
        <v>43</v>
      </c>
      <c r="V16" t="s">
        <v>153</v>
      </c>
      <c r="W16" t="s">
        <v>154</v>
      </c>
      <c r="X16" t="s">
        <v>387</v>
      </c>
      <c r="Y16" t="s">
        <v>388</v>
      </c>
      <c r="AA16" t="s">
        <v>309</v>
      </c>
      <c r="AB16" t="s">
        <v>340</v>
      </c>
      <c r="AD16" t="s">
        <v>309</v>
      </c>
      <c r="AE16" t="s">
        <v>340</v>
      </c>
      <c r="AF16" t="s">
        <v>391</v>
      </c>
      <c r="AG16" t="s">
        <v>429</v>
      </c>
    </row>
    <row r="17" spans="12:33" ht="15" customHeight="1" x14ac:dyDescent="0.35">
      <c r="L17" t="s">
        <v>128</v>
      </c>
      <c r="O17" t="s">
        <v>68</v>
      </c>
      <c r="P17" t="s">
        <v>69</v>
      </c>
      <c r="R17" t="s">
        <v>68</v>
      </c>
      <c r="S17" t="s">
        <v>69</v>
      </c>
      <c r="U17" t="s">
        <v>43</v>
      </c>
      <c r="V17" t="s">
        <v>153</v>
      </c>
      <c r="W17" t="s">
        <v>154</v>
      </c>
      <c r="X17" t="s">
        <v>389</v>
      </c>
      <c r="Y17" t="s">
        <v>390</v>
      </c>
      <c r="AA17" t="s">
        <v>299</v>
      </c>
      <c r="AB17" t="s">
        <v>164</v>
      </c>
      <c r="AD17" t="s">
        <v>299</v>
      </c>
      <c r="AE17" t="s">
        <v>164</v>
      </c>
      <c r="AF17" t="s">
        <v>387</v>
      </c>
      <c r="AG17" t="s">
        <v>751</v>
      </c>
    </row>
    <row r="18" spans="12:33" ht="14.4" customHeight="1" x14ac:dyDescent="0.35">
      <c r="L18" t="s">
        <v>129</v>
      </c>
      <c r="O18" t="s">
        <v>70</v>
      </c>
      <c r="P18" t="s">
        <v>71</v>
      </c>
      <c r="R18" t="s">
        <v>70</v>
      </c>
      <c r="S18" t="s">
        <v>71</v>
      </c>
      <c r="U18" t="s">
        <v>43</v>
      </c>
      <c r="V18" t="s">
        <v>153</v>
      </c>
      <c r="W18" t="s">
        <v>154</v>
      </c>
      <c r="X18" t="s">
        <v>391</v>
      </c>
      <c r="Y18" t="s">
        <v>392</v>
      </c>
      <c r="AA18" t="s">
        <v>349</v>
      </c>
      <c r="AB18" t="s">
        <v>204</v>
      </c>
      <c r="AD18" t="s">
        <v>349</v>
      </c>
      <c r="AE18" t="s">
        <v>204</v>
      </c>
      <c r="AF18" t="s">
        <v>389</v>
      </c>
      <c r="AG18" t="s">
        <v>358</v>
      </c>
    </row>
    <row r="19" spans="12:33" ht="14.4" customHeight="1" x14ac:dyDescent="0.35">
      <c r="L19" t="s">
        <v>130</v>
      </c>
      <c r="O19" t="s">
        <v>72</v>
      </c>
      <c r="P19" t="s">
        <v>73</v>
      </c>
      <c r="R19" t="s">
        <v>72</v>
      </c>
      <c r="S19" t="s">
        <v>73</v>
      </c>
      <c r="U19" t="s">
        <v>45</v>
      </c>
      <c r="V19" t="s">
        <v>155</v>
      </c>
      <c r="W19" t="s">
        <v>156</v>
      </c>
      <c r="X19" t="s">
        <v>393</v>
      </c>
      <c r="Y19" t="s">
        <v>394</v>
      </c>
      <c r="AA19" t="s">
        <v>343</v>
      </c>
      <c r="AB19" t="s">
        <v>142</v>
      </c>
      <c r="AD19" t="s">
        <v>343</v>
      </c>
      <c r="AE19" t="s">
        <v>142</v>
      </c>
      <c r="AF19" t="s">
        <v>510</v>
      </c>
      <c r="AG19" t="s">
        <v>435</v>
      </c>
    </row>
    <row r="20" spans="12:33" ht="14.4" customHeight="1" x14ac:dyDescent="0.35">
      <c r="L20" t="s">
        <v>131</v>
      </c>
      <c r="O20" t="s">
        <v>74</v>
      </c>
      <c r="P20" t="s">
        <v>75</v>
      </c>
      <c r="R20" t="s">
        <v>74</v>
      </c>
      <c r="S20" t="s">
        <v>75</v>
      </c>
      <c r="U20" t="s">
        <v>45</v>
      </c>
      <c r="V20" t="s">
        <v>155</v>
      </c>
      <c r="W20" t="s">
        <v>156</v>
      </c>
      <c r="X20" t="s">
        <v>395</v>
      </c>
      <c r="Y20" t="s">
        <v>396</v>
      </c>
      <c r="AA20" t="s">
        <v>337</v>
      </c>
      <c r="AB20" t="s">
        <v>310</v>
      </c>
      <c r="AD20" t="s">
        <v>337</v>
      </c>
      <c r="AE20" t="s">
        <v>310</v>
      </c>
      <c r="AF20" t="s">
        <v>500</v>
      </c>
      <c r="AG20" t="s">
        <v>684</v>
      </c>
    </row>
    <row r="21" spans="12:33" ht="14.4" customHeight="1" x14ac:dyDescent="0.35">
      <c r="L21" t="s">
        <v>132</v>
      </c>
      <c r="O21" t="s">
        <v>76</v>
      </c>
      <c r="P21" t="s">
        <v>77</v>
      </c>
      <c r="R21" t="s">
        <v>76</v>
      </c>
      <c r="S21" t="s">
        <v>77</v>
      </c>
      <c r="U21" t="s">
        <v>45</v>
      </c>
      <c r="V21" t="s">
        <v>157</v>
      </c>
      <c r="W21" t="s">
        <v>158</v>
      </c>
      <c r="X21" t="s">
        <v>397</v>
      </c>
      <c r="Y21" t="s">
        <v>398</v>
      </c>
      <c r="AA21" t="s">
        <v>155</v>
      </c>
      <c r="AB21" t="s">
        <v>212</v>
      </c>
      <c r="AD21" t="s">
        <v>155</v>
      </c>
      <c r="AE21" t="s">
        <v>212</v>
      </c>
      <c r="AF21" t="s">
        <v>508</v>
      </c>
      <c r="AG21" t="s">
        <v>715</v>
      </c>
    </row>
    <row r="22" spans="12:33" ht="14.4" customHeight="1" x14ac:dyDescent="0.35">
      <c r="O22" t="s">
        <v>78</v>
      </c>
      <c r="P22" t="s">
        <v>79</v>
      </c>
      <c r="R22" t="s">
        <v>78</v>
      </c>
      <c r="S22" t="s">
        <v>79</v>
      </c>
      <c r="U22" t="s">
        <v>47</v>
      </c>
      <c r="V22" t="s">
        <v>161</v>
      </c>
      <c r="W22" t="s">
        <v>162</v>
      </c>
      <c r="X22" t="s">
        <v>399</v>
      </c>
      <c r="Y22" t="s">
        <v>400</v>
      </c>
      <c r="AA22" t="s">
        <v>249</v>
      </c>
      <c r="AB22" t="s">
        <v>348</v>
      </c>
      <c r="AD22" t="s">
        <v>249</v>
      </c>
      <c r="AE22" t="s">
        <v>348</v>
      </c>
      <c r="AF22" t="s">
        <v>597</v>
      </c>
      <c r="AG22" t="s">
        <v>463</v>
      </c>
    </row>
    <row r="23" spans="12:33" ht="14.4" customHeight="1" x14ac:dyDescent="0.35">
      <c r="O23" t="s">
        <v>80</v>
      </c>
      <c r="P23" t="s">
        <v>81</v>
      </c>
      <c r="R23" t="s">
        <v>80</v>
      </c>
      <c r="S23" t="s">
        <v>81</v>
      </c>
      <c r="U23" t="s">
        <v>47</v>
      </c>
      <c r="V23" t="s">
        <v>159</v>
      </c>
      <c r="W23" t="s">
        <v>160</v>
      </c>
      <c r="X23" t="s">
        <v>401</v>
      </c>
      <c r="Y23" t="s">
        <v>402</v>
      </c>
      <c r="AA23" t="s">
        <v>227</v>
      </c>
      <c r="AB23" t="s">
        <v>200</v>
      </c>
      <c r="AD23" t="s">
        <v>227</v>
      </c>
      <c r="AE23" t="s">
        <v>200</v>
      </c>
      <c r="AF23" t="s">
        <v>647</v>
      </c>
      <c r="AG23" t="s">
        <v>408</v>
      </c>
    </row>
    <row r="24" spans="12:33" ht="14.4" customHeight="1" x14ac:dyDescent="0.35">
      <c r="O24" t="s">
        <v>82</v>
      </c>
      <c r="P24" t="s">
        <v>83</v>
      </c>
      <c r="R24" t="s">
        <v>82</v>
      </c>
      <c r="S24" t="s">
        <v>83</v>
      </c>
      <c r="U24" t="s">
        <v>47</v>
      </c>
      <c r="V24" t="s">
        <v>159</v>
      </c>
      <c r="W24" t="s">
        <v>160</v>
      </c>
      <c r="X24" t="s">
        <v>403</v>
      </c>
      <c r="Y24" t="s">
        <v>404</v>
      </c>
      <c r="AA24" t="s">
        <v>255</v>
      </c>
      <c r="AB24" t="s">
        <v>140</v>
      </c>
      <c r="AD24" t="s">
        <v>255</v>
      </c>
      <c r="AE24" t="s">
        <v>140</v>
      </c>
      <c r="AF24" t="s">
        <v>636</v>
      </c>
      <c r="AG24" t="s">
        <v>447</v>
      </c>
    </row>
    <row r="25" spans="12:33" ht="14.4" customHeight="1" x14ac:dyDescent="0.35">
      <c r="O25" t="s">
        <v>84</v>
      </c>
      <c r="P25" t="s">
        <v>85</v>
      </c>
      <c r="R25" t="s">
        <v>84</v>
      </c>
      <c r="S25" t="s">
        <v>85</v>
      </c>
      <c r="U25" t="s">
        <v>47</v>
      </c>
      <c r="V25" t="s">
        <v>159</v>
      </c>
      <c r="W25" t="s">
        <v>160</v>
      </c>
      <c r="X25" t="s">
        <v>405</v>
      </c>
      <c r="Y25" t="s">
        <v>406</v>
      </c>
      <c r="AA25" t="s">
        <v>157</v>
      </c>
      <c r="AB25" t="s">
        <v>182</v>
      </c>
      <c r="AD25" t="s">
        <v>157</v>
      </c>
      <c r="AE25" t="s">
        <v>182</v>
      </c>
      <c r="AF25" t="s">
        <v>624</v>
      </c>
      <c r="AG25" t="s">
        <v>372</v>
      </c>
    </row>
    <row r="26" spans="12:33" ht="14.4" customHeight="1" x14ac:dyDescent="0.35">
      <c r="O26" t="s">
        <v>86</v>
      </c>
      <c r="P26" t="s">
        <v>87</v>
      </c>
      <c r="R26" t="s">
        <v>86</v>
      </c>
      <c r="S26" t="s">
        <v>87</v>
      </c>
      <c r="U26" t="s">
        <v>49</v>
      </c>
      <c r="V26" t="s">
        <v>163</v>
      </c>
      <c r="W26" t="s">
        <v>164</v>
      </c>
      <c r="X26" t="s">
        <v>407</v>
      </c>
      <c r="Y26" t="s">
        <v>408</v>
      </c>
      <c r="AA26" t="s">
        <v>181</v>
      </c>
      <c r="AB26" t="s">
        <v>318</v>
      </c>
      <c r="AD26" t="s">
        <v>181</v>
      </c>
      <c r="AE26" t="s">
        <v>318</v>
      </c>
      <c r="AF26" t="s">
        <v>697</v>
      </c>
      <c r="AG26" t="s">
        <v>637</v>
      </c>
    </row>
    <row r="27" spans="12:33" x14ac:dyDescent="0.35">
      <c r="O27" t="s">
        <v>88</v>
      </c>
      <c r="P27" t="s">
        <v>89</v>
      </c>
      <c r="R27" t="s">
        <v>88</v>
      </c>
      <c r="S27" t="s">
        <v>89</v>
      </c>
      <c r="U27" t="s">
        <v>49</v>
      </c>
      <c r="V27" t="s">
        <v>163</v>
      </c>
      <c r="W27" t="s">
        <v>164</v>
      </c>
      <c r="X27" t="s">
        <v>409</v>
      </c>
      <c r="Y27" t="s">
        <v>410</v>
      </c>
      <c r="AA27" t="s">
        <v>231</v>
      </c>
      <c r="AB27" t="s">
        <v>232</v>
      </c>
      <c r="AD27" t="s">
        <v>231</v>
      </c>
      <c r="AE27" t="s">
        <v>232</v>
      </c>
      <c r="AF27" t="s">
        <v>691</v>
      </c>
      <c r="AG27" t="s">
        <v>682</v>
      </c>
    </row>
    <row r="28" spans="12:33" x14ac:dyDescent="0.35">
      <c r="O28" t="s">
        <v>90</v>
      </c>
      <c r="P28" t="s">
        <v>91</v>
      </c>
      <c r="R28" t="s">
        <v>90</v>
      </c>
      <c r="S28" t="s">
        <v>91</v>
      </c>
      <c r="U28" t="s">
        <v>49</v>
      </c>
      <c r="V28" t="s">
        <v>167</v>
      </c>
      <c r="W28" t="s">
        <v>168</v>
      </c>
      <c r="X28" t="s">
        <v>411</v>
      </c>
      <c r="Y28" t="s">
        <v>412</v>
      </c>
      <c r="AA28" t="s">
        <v>285</v>
      </c>
      <c r="AB28" t="s">
        <v>168</v>
      </c>
      <c r="AD28" t="s">
        <v>285</v>
      </c>
      <c r="AE28" t="s">
        <v>168</v>
      </c>
      <c r="AF28" t="s">
        <v>689</v>
      </c>
      <c r="AG28" t="s">
        <v>643</v>
      </c>
    </row>
    <row r="29" spans="12:33" x14ac:dyDescent="0.35">
      <c r="O29" t="s">
        <v>92</v>
      </c>
      <c r="P29" t="s">
        <v>93</v>
      </c>
      <c r="R29" t="s">
        <v>92</v>
      </c>
      <c r="S29" t="s">
        <v>93</v>
      </c>
      <c r="U29" t="s">
        <v>49</v>
      </c>
      <c r="V29" t="s">
        <v>165</v>
      </c>
      <c r="W29" t="s">
        <v>166</v>
      </c>
      <c r="X29" t="s">
        <v>714</v>
      </c>
      <c r="Y29" t="s">
        <v>715</v>
      </c>
      <c r="AA29" t="s">
        <v>345</v>
      </c>
      <c r="AB29" t="s">
        <v>707</v>
      </c>
      <c r="AD29" t="s">
        <v>345</v>
      </c>
      <c r="AE29" t="s">
        <v>707</v>
      </c>
      <c r="AF29" t="s">
        <v>693</v>
      </c>
      <c r="AG29" t="s">
        <v>418</v>
      </c>
    </row>
    <row r="30" spans="12:33" ht="15" customHeight="1" x14ac:dyDescent="0.35">
      <c r="O30" t="s">
        <v>94</v>
      </c>
      <c r="P30" t="s">
        <v>95</v>
      </c>
      <c r="R30" t="s">
        <v>94</v>
      </c>
      <c r="S30" t="s">
        <v>95</v>
      </c>
      <c r="U30" t="s">
        <v>49</v>
      </c>
      <c r="V30" t="s">
        <v>165</v>
      </c>
      <c r="W30" t="s">
        <v>166</v>
      </c>
      <c r="X30" t="s">
        <v>413</v>
      </c>
      <c r="Y30" t="s">
        <v>414</v>
      </c>
      <c r="AA30" t="s">
        <v>215</v>
      </c>
      <c r="AB30" t="s">
        <v>260</v>
      </c>
      <c r="AD30" t="s">
        <v>215</v>
      </c>
      <c r="AE30" t="s">
        <v>260</v>
      </c>
      <c r="AF30" t="s">
        <v>395</v>
      </c>
      <c r="AG30" t="s">
        <v>528</v>
      </c>
    </row>
    <row r="31" spans="12:33" x14ac:dyDescent="0.35">
      <c r="O31" t="s">
        <v>96</v>
      </c>
      <c r="P31" t="s">
        <v>97</v>
      </c>
      <c r="R31" t="s">
        <v>96</v>
      </c>
      <c r="S31" t="s">
        <v>97</v>
      </c>
      <c r="U31" t="s">
        <v>49</v>
      </c>
      <c r="V31" t="s">
        <v>169</v>
      </c>
      <c r="W31" t="s">
        <v>170</v>
      </c>
      <c r="X31" t="s">
        <v>415</v>
      </c>
      <c r="Y31" t="s">
        <v>416</v>
      </c>
      <c r="AA31" t="s">
        <v>143</v>
      </c>
      <c r="AB31" t="s">
        <v>194</v>
      </c>
      <c r="AD31" t="s">
        <v>143</v>
      </c>
      <c r="AE31" t="s">
        <v>194</v>
      </c>
      <c r="AF31" t="s">
        <v>393</v>
      </c>
      <c r="AG31" t="s">
        <v>362</v>
      </c>
    </row>
    <row r="32" spans="12:33" x14ac:dyDescent="0.35">
      <c r="O32" t="s">
        <v>98</v>
      </c>
      <c r="P32" t="s">
        <v>99</v>
      </c>
      <c r="R32" t="s">
        <v>98</v>
      </c>
      <c r="S32" t="s">
        <v>99</v>
      </c>
      <c r="U32" t="s">
        <v>49</v>
      </c>
      <c r="V32" t="s">
        <v>175</v>
      </c>
      <c r="W32" t="s">
        <v>176</v>
      </c>
      <c r="X32" t="s">
        <v>417</v>
      </c>
      <c r="Y32" t="s">
        <v>418</v>
      </c>
      <c r="AA32" t="s">
        <v>145</v>
      </c>
      <c r="AB32" t="s">
        <v>270</v>
      </c>
      <c r="AD32" t="s">
        <v>145</v>
      </c>
      <c r="AE32" t="s">
        <v>270</v>
      </c>
      <c r="AF32" t="s">
        <v>555</v>
      </c>
      <c r="AG32" t="s">
        <v>747</v>
      </c>
    </row>
    <row r="33" spans="15:33" x14ac:dyDescent="0.35">
      <c r="O33" t="s">
        <v>100</v>
      </c>
      <c r="P33" t="s">
        <v>101</v>
      </c>
      <c r="R33" t="s">
        <v>100</v>
      </c>
      <c r="S33" t="s">
        <v>101</v>
      </c>
      <c r="U33" t="s">
        <v>49</v>
      </c>
      <c r="V33" t="s">
        <v>175</v>
      </c>
      <c r="W33" t="s">
        <v>176</v>
      </c>
      <c r="X33" t="s">
        <v>419</v>
      </c>
      <c r="Y33" t="s">
        <v>420</v>
      </c>
      <c r="AA33" t="s">
        <v>179</v>
      </c>
      <c r="AB33" t="s">
        <v>250</v>
      </c>
      <c r="AD33" t="s">
        <v>179</v>
      </c>
      <c r="AE33" t="s">
        <v>250</v>
      </c>
      <c r="AF33" t="s">
        <v>520</v>
      </c>
      <c r="AG33" t="s">
        <v>402</v>
      </c>
    </row>
    <row r="34" spans="15:33" x14ac:dyDescent="0.35">
      <c r="O34" t="s">
        <v>102</v>
      </c>
      <c r="P34" t="s">
        <v>103</v>
      </c>
      <c r="R34" t="s">
        <v>102</v>
      </c>
      <c r="S34" t="s">
        <v>103</v>
      </c>
      <c r="U34" t="s">
        <v>49</v>
      </c>
      <c r="V34" t="s">
        <v>171</v>
      </c>
      <c r="W34" t="s">
        <v>172</v>
      </c>
      <c r="X34" t="s">
        <v>424</v>
      </c>
      <c r="Y34" t="s">
        <v>425</v>
      </c>
      <c r="AA34" t="s">
        <v>303</v>
      </c>
      <c r="AB34" t="s">
        <v>214</v>
      </c>
      <c r="AD34" t="s">
        <v>303</v>
      </c>
      <c r="AE34" t="s">
        <v>214</v>
      </c>
      <c r="AF34" t="s">
        <v>567</v>
      </c>
      <c r="AG34" t="s">
        <v>556</v>
      </c>
    </row>
    <row r="35" spans="15:33" x14ac:dyDescent="0.35">
      <c r="O35" t="s">
        <v>104</v>
      </c>
      <c r="P35" t="s">
        <v>105</v>
      </c>
      <c r="R35" t="s">
        <v>104</v>
      </c>
      <c r="S35" t="s">
        <v>105</v>
      </c>
      <c r="U35" t="s">
        <v>49</v>
      </c>
      <c r="V35" t="s">
        <v>173</v>
      </c>
      <c r="W35" t="s">
        <v>174</v>
      </c>
      <c r="X35" t="s">
        <v>426</v>
      </c>
      <c r="Y35" t="s">
        <v>427</v>
      </c>
      <c r="AA35" t="s">
        <v>225</v>
      </c>
      <c r="AB35" t="s">
        <v>252</v>
      </c>
      <c r="AD35" t="s">
        <v>225</v>
      </c>
      <c r="AE35" t="s">
        <v>252</v>
      </c>
      <c r="AF35" t="s">
        <v>397</v>
      </c>
      <c r="AG35" t="s">
        <v>404</v>
      </c>
    </row>
    <row r="36" spans="15:33" x14ac:dyDescent="0.35">
      <c r="O36" t="s">
        <v>106</v>
      </c>
      <c r="P36" t="s">
        <v>107</v>
      </c>
      <c r="R36" t="s">
        <v>106</v>
      </c>
      <c r="S36" t="s">
        <v>107</v>
      </c>
      <c r="U36" t="s">
        <v>51</v>
      </c>
      <c r="V36" t="s">
        <v>179</v>
      </c>
      <c r="W36" t="s">
        <v>180</v>
      </c>
      <c r="X36" t="s">
        <v>428</v>
      </c>
      <c r="Y36" t="s">
        <v>429</v>
      </c>
      <c r="AA36" t="s">
        <v>183</v>
      </c>
      <c r="AB36" t="s">
        <v>280</v>
      </c>
      <c r="AD36" t="s">
        <v>183</v>
      </c>
      <c r="AE36" t="s">
        <v>280</v>
      </c>
      <c r="AF36" t="s">
        <v>436</v>
      </c>
      <c r="AG36" t="s">
        <v>386</v>
      </c>
    </row>
    <row r="37" spans="15:33" x14ac:dyDescent="0.35">
      <c r="O37" t="s">
        <v>108</v>
      </c>
      <c r="P37" t="s">
        <v>109</v>
      </c>
      <c r="R37" t="s">
        <v>108</v>
      </c>
      <c r="S37" t="s">
        <v>109</v>
      </c>
      <c r="U37" t="s">
        <v>51</v>
      </c>
      <c r="V37" t="s">
        <v>177</v>
      </c>
      <c r="W37" t="s">
        <v>178</v>
      </c>
      <c r="X37" t="s">
        <v>430</v>
      </c>
      <c r="Y37" t="s">
        <v>431</v>
      </c>
      <c r="AA37" t="s">
        <v>301</v>
      </c>
      <c r="AB37" t="s">
        <v>266</v>
      </c>
      <c r="AD37" t="s">
        <v>301</v>
      </c>
      <c r="AE37" t="s">
        <v>266</v>
      </c>
      <c r="AF37" t="s">
        <v>434</v>
      </c>
      <c r="AG37" t="s">
        <v>598</v>
      </c>
    </row>
    <row r="38" spans="15:33" x14ac:dyDescent="0.35">
      <c r="O38" t="s">
        <v>110</v>
      </c>
      <c r="P38" t="s">
        <v>111</v>
      </c>
      <c r="R38" t="s">
        <v>110</v>
      </c>
      <c r="S38" t="s">
        <v>111</v>
      </c>
      <c r="U38" t="s">
        <v>51</v>
      </c>
      <c r="V38" t="s">
        <v>177</v>
      </c>
      <c r="W38" t="s">
        <v>178</v>
      </c>
      <c r="X38" t="s">
        <v>432</v>
      </c>
      <c r="Y38" t="s">
        <v>433</v>
      </c>
      <c r="AA38" t="s">
        <v>189</v>
      </c>
      <c r="AB38" t="s">
        <v>226</v>
      </c>
      <c r="AD38" t="s">
        <v>189</v>
      </c>
      <c r="AE38" t="s">
        <v>226</v>
      </c>
      <c r="AF38" t="s">
        <v>527</v>
      </c>
      <c r="AG38" t="s">
        <v>629</v>
      </c>
    </row>
    <row r="39" spans="15:33" x14ac:dyDescent="0.35">
      <c r="O39" t="s">
        <v>112</v>
      </c>
      <c r="P39" t="s">
        <v>113</v>
      </c>
      <c r="R39" t="s">
        <v>112</v>
      </c>
      <c r="S39" t="s">
        <v>113</v>
      </c>
      <c r="U39" t="s">
        <v>53</v>
      </c>
      <c r="V39" t="s">
        <v>181</v>
      </c>
      <c r="W39" t="s">
        <v>182</v>
      </c>
      <c r="X39" t="s">
        <v>434</v>
      </c>
      <c r="Y39" t="s">
        <v>435</v>
      </c>
      <c r="AA39" t="s">
        <v>271</v>
      </c>
      <c r="AB39" t="s">
        <v>264</v>
      </c>
      <c r="AD39" t="s">
        <v>271</v>
      </c>
      <c r="AE39" t="s">
        <v>264</v>
      </c>
      <c r="AF39" t="s">
        <v>529</v>
      </c>
      <c r="AG39" t="s">
        <v>499</v>
      </c>
    </row>
    <row r="40" spans="15:33" x14ac:dyDescent="0.35">
      <c r="O40" t="s">
        <v>114</v>
      </c>
      <c r="P40" t="s">
        <v>115</v>
      </c>
      <c r="R40" t="s">
        <v>114</v>
      </c>
      <c r="S40" t="s">
        <v>115</v>
      </c>
      <c r="U40" t="s">
        <v>53</v>
      </c>
      <c r="V40" t="s">
        <v>181</v>
      </c>
      <c r="W40" t="s">
        <v>182</v>
      </c>
      <c r="X40" t="s">
        <v>436</v>
      </c>
      <c r="Y40" t="s">
        <v>437</v>
      </c>
      <c r="AA40" t="s">
        <v>147</v>
      </c>
      <c r="AB40" t="s">
        <v>316</v>
      </c>
      <c r="AD40" t="s">
        <v>147</v>
      </c>
      <c r="AE40" t="s">
        <v>316</v>
      </c>
      <c r="AF40" t="s">
        <v>606</v>
      </c>
      <c r="AG40" t="s">
        <v>753</v>
      </c>
    </row>
    <row r="41" spans="15:33" x14ac:dyDescent="0.35">
      <c r="O41" t="s">
        <v>116</v>
      </c>
      <c r="P41" t="s">
        <v>117</v>
      </c>
      <c r="R41" t="s">
        <v>116</v>
      </c>
      <c r="S41" t="s">
        <v>117</v>
      </c>
      <c r="U41" t="s">
        <v>53</v>
      </c>
      <c r="V41" t="s">
        <v>183</v>
      </c>
      <c r="W41" t="s">
        <v>184</v>
      </c>
      <c r="X41" t="s">
        <v>438</v>
      </c>
      <c r="Y41" t="s">
        <v>439</v>
      </c>
      <c r="AA41" t="s">
        <v>267</v>
      </c>
      <c r="AB41" t="s">
        <v>136</v>
      </c>
      <c r="AD41" t="s">
        <v>267</v>
      </c>
      <c r="AE41" t="s">
        <v>136</v>
      </c>
      <c r="AF41" t="s">
        <v>687</v>
      </c>
      <c r="AG41" t="s">
        <v>673</v>
      </c>
    </row>
    <row r="42" spans="15:33" x14ac:dyDescent="0.35">
      <c r="O42" t="s">
        <v>118</v>
      </c>
      <c r="P42" t="s">
        <v>119</v>
      </c>
      <c r="R42" t="s">
        <v>118</v>
      </c>
      <c r="S42" t="s">
        <v>119</v>
      </c>
      <c r="U42" t="s">
        <v>55</v>
      </c>
      <c r="V42" t="s">
        <v>189</v>
      </c>
      <c r="W42" t="s">
        <v>190</v>
      </c>
      <c r="X42" t="s">
        <v>440</v>
      </c>
      <c r="Y42" t="s">
        <v>441</v>
      </c>
      <c r="AA42" t="s">
        <v>287</v>
      </c>
      <c r="AB42" t="s">
        <v>324</v>
      </c>
      <c r="AD42" t="s">
        <v>287</v>
      </c>
      <c r="AE42" t="s">
        <v>324</v>
      </c>
      <c r="AF42" t="s">
        <v>732</v>
      </c>
      <c r="AG42" t="s">
        <v>558</v>
      </c>
    </row>
    <row r="43" spans="15:33" x14ac:dyDescent="0.35">
      <c r="O43" t="s">
        <v>120</v>
      </c>
      <c r="P43" t="s">
        <v>121</v>
      </c>
      <c r="R43" t="s">
        <v>120</v>
      </c>
      <c r="S43" t="s">
        <v>121</v>
      </c>
      <c r="U43" t="s">
        <v>55</v>
      </c>
      <c r="V43" t="s">
        <v>189</v>
      </c>
      <c r="W43" t="s">
        <v>190</v>
      </c>
      <c r="X43" t="s">
        <v>442</v>
      </c>
      <c r="Y43" t="s">
        <v>443</v>
      </c>
      <c r="AA43" t="s">
        <v>193</v>
      </c>
      <c r="AB43" t="s">
        <v>198</v>
      </c>
      <c r="AD43" t="s">
        <v>193</v>
      </c>
      <c r="AE43" t="s">
        <v>198</v>
      </c>
      <c r="AF43" t="s">
        <v>367</v>
      </c>
      <c r="AG43" t="s">
        <v>437</v>
      </c>
    </row>
    <row r="44" spans="15:33" x14ac:dyDescent="0.35">
      <c r="U44" t="s">
        <v>55</v>
      </c>
      <c r="V44" t="s">
        <v>185</v>
      </c>
      <c r="W44" t="s">
        <v>186</v>
      </c>
      <c r="X44" t="s">
        <v>444</v>
      </c>
      <c r="Y44" t="s">
        <v>445</v>
      </c>
      <c r="AA44" t="s">
        <v>197</v>
      </c>
      <c r="AB44" t="s">
        <v>346</v>
      </c>
      <c r="AD44" t="s">
        <v>197</v>
      </c>
      <c r="AE44" t="s">
        <v>346</v>
      </c>
      <c r="AF44" t="s">
        <v>377</v>
      </c>
      <c r="AG44" t="s">
        <v>518</v>
      </c>
    </row>
    <row r="45" spans="15:33" x14ac:dyDescent="0.35">
      <c r="U45" t="s">
        <v>55</v>
      </c>
      <c r="V45" t="s">
        <v>187</v>
      </c>
      <c r="W45" t="s">
        <v>188</v>
      </c>
      <c r="X45" t="s">
        <v>446</v>
      </c>
      <c r="Y45" t="s">
        <v>447</v>
      </c>
      <c r="AA45" t="s">
        <v>313</v>
      </c>
      <c r="AB45" t="s">
        <v>274</v>
      </c>
      <c r="AD45" t="s">
        <v>313</v>
      </c>
      <c r="AE45" t="s">
        <v>274</v>
      </c>
      <c r="AF45" t="s">
        <v>428</v>
      </c>
      <c r="AG45" t="s">
        <v>613</v>
      </c>
    </row>
    <row r="46" spans="15:33" x14ac:dyDescent="0.35">
      <c r="U46" t="s">
        <v>60</v>
      </c>
      <c r="V46" t="s">
        <v>191</v>
      </c>
      <c r="W46" t="s">
        <v>192</v>
      </c>
      <c r="X46" t="s">
        <v>448</v>
      </c>
      <c r="Y46" t="s">
        <v>449</v>
      </c>
      <c r="AA46" t="s">
        <v>327</v>
      </c>
      <c r="AB46" t="s">
        <v>206</v>
      </c>
      <c r="AD46" t="s">
        <v>327</v>
      </c>
      <c r="AE46" t="s">
        <v>206</v>
      </c>
      <c r="AF46" t="s">
        <v>630</v>
      </c>
      <c r="AG46" t="s">
        <v>572</v>
      </c>
    </row>
    <row r="47" spans="15:33" x14ac:dyDescent="0.35">
      <c r="U47" t="s">
        <v>60</v>
      </c>
      <c r="V47" t="s">
        <v>191</v>
      </c>
      <c r="W47" t="s">
        <v>192</v>
      </c>
      <c r="X47" t="s">
        <v>450</v>
      </c>
      <c r="Y47" t="s">
        <v>451</v>
      </c>
      <c r="AA47" t="s">
        <v>229</v>
      </c>
      <c r="AB47" t="s">
        <v>248</v>
      </c>
      <c r="AD47" t="s">
        <v>229</v>
      </c>
      <c r="AE47" t="s">
        <v>248</v>
      </c>
      <c r="AF47" t="s">
        <v>628</v>
      </c>
      <c r="AG47" t="s">
        <v>604</v>
      </c>
    </row>
    <row r="48" spans="15:33" x14ac:dyDescent="0.35">
      <c r="U48" t="s">
        <v>62</v>
      </c>
      <c r="V48" t="s">
        <v>193</v>
      </c>
      <c r="W48" t="s">
        <v>194</v>
      </c>
      <c r="X48" t="s">
        <v>453</v>
      </c>
      <c r="Y48" t="s">
        <v>454</v>
      </c>
      <c r="AA48" t="s">
        <v>253</v>
      </c>
      <c r="AB48" t="s">
        <v>202</v>
      </c>
      <c r="AD48" t="s">
        <v>253</v>
      </c>
      <c r="AE48" t="s">
        <v>202</v>
      </c>
      <c r="AF48" t="s">
        <v>517</v>
      </c>
      <c r="AG48" t="s">
        <v>648</v>
      </c>
    </row>
    <row r="49" spans="21:33" x14ac:dyDescent="0.35">
      <c r="U49" t="s">
        <v>62</v>
      </c>
      <c r="V49" t="s">
        <v>197</v>
      </c>
      <c r="W49" t="s">
        <v>198</v>
      </c>
      <c r="X49" t="s">
        <v>459</v>
      </c>
      <c r="Y49" t="s">
        <v>412</v>
      </c>
      <c r="AA49" t="s">
        <v>347</v>
      </c>
      <c r="AB49" t="s">
        <v>344</v>
      </c>
      <c r="AD49" t="s">
        <v>347</v>
      </c>
      <c r="AE49" t="s">
        <v>344</v>
      </c>
      <c r="AF49" t="s">
        <v>438</v>
      </c>
      <c r="AG49" t="s">
        <v>659</v>
      </c>
    </row>
    <row r="50" spans="21:33" x14ac:dyDescent="0.35">
      <c r="U50" t="s">
        <v>62</v>
      </c>
      <c r="V50" t="s">
        <v>197</v>
      </c>
      <c r="W50" t="s">
        <v>198</v>
      </c>
      <c r="X50" t="s">
        <v>460</v>
      </c>
      <c r="Y50" t="s">
        <v>461</v>
      </c>
      <c r="AA50" t="s">
        <v>339</v>
      </c>
      <c r="AB50" t="s">
        <v>154</v>
      </c>
      <c r="AD50" t="s">
        <v>339</v>
      </c>
      <c r="AE50" t="s">
        <v>154</v>
      </c>
      <c r="AF50" t="s">
        <v>626</v>
      </c>
      <c r="AG50" t="s">
        <v>449</v>
      </c>
    </row>
    <row r="51" spans="21:33" x14ac:dyDescent="0.35">
      <c r="U51" t="s">
        <v>64</v>
      </c>
      <c r="V51" t="s">
        <v>203</v>
      </c>
      <c r="W51" t="s">
        <v>204</v>
      </c>
      <c r="X51" t="s">
        <v>462</v>
      </c>
      <c r="Y51" t="s">
        <v>463</v>
      </c>
      <c r="AA51" t="s">
        <v>281</v>
      </c>
      <c r="AB51" t="s">
        <v>338</v>
      </c>
      <c r="AD51" t="s">
        <v>281</v>
      </c>
      <c r="AE51" t="s">
        <v>338</v>
      </c>
      <c r="AF51" t="s">
        <v>442</v>
      </c>
      <c r="AG51" t="s">
        <v>451</v>
      </c>
    </row>
    <row r="52" spans="21:33" x14ac:dyDescent="0.35">
      <c r="U52" t="s">
        <v>64</v>
      </c>
      <c r="V52" t="s">
        <v>199</v>
      </c>
      <c r="W52" t="s">
        <v>200</v>
      </c>
      <c r="X52" t="s">
        <v>467</v>
      </c>
      <c r="Y52" t="s">
        <v>468</v>
      </c>
      <c r="AA52" t="s">
        <v>187</v>
      </c>
      <c r="AB52" t="s">
        <v>326</v>
      </c>
      <c r="AD52" t="s">
        <v>187</v>
      </c>
      <c r="AE52" t="s">
        <v>326</v>
      </c>
      <c r="AF52" t="s">
        <v>440</v>
      </c>
      <c r="AG52" t="s">
        <v>694</v>
      </c>
    </row>
    <row r="53" spans="21:33" x14ac:dyDescent="0.35">
      <c r="U53" t="s">
        <v>64</v>
      </c>
      <c r="V53" t="s">
        <v>199</v>
      </c>
      <c r="W53" t="s">
        <v>200</v>
      </c>
      <c r="X53" t="s">
        <v>469</v>
      </c>
      <c r="Y53" t="s">
        <v>470</v>
      </c>
      <c r="AA53" t="s">
        <v>329</v>
      </c>
      <c r="AB53" t="s">
        <v>158</v>
      </c>
      <c r="AD53" t="s">
        <v>329</v>
      </c>
      <c r="AE53" t="s">
        <v>158</v>
      </c>
      <c r="AF53" t="s">
        <v>585</v>
      </c>
      <c r="AG53" t="s">
        <v>483</v>
      </c>
    </row>
    <row r="54" spans="21:33" x14ac:dyDescent="0.35">
      <c r="U54" t="s">
        <v>64</v>
      </c>
      <c r="V54" t="s">
        <v>205</v>
      </c>
      <c r="W54" t="s">
        <v>206</v>
      </c>
      <c r="X54" t="s">
        <v>473</v>
      </c>
      <c r="Y54" t="s">
        <v>474</v>
      </c>
      <c r="AA54" t="s">
        <v>221</v>
      </c>
      <c r="AB54" t="s">
        <v>306</v>
      </c>
      <c r="AD54" t="s">
        <v>221</v>
      </c>
      <c r="AE54" t="s">
        <v>306</v>
      </c>
      <c r="AF54" t="s">
        <v>375</v>
      </c>
      <c r="AG54" t="s">
        <v>688</v>
      </c>
    </row>
    <row r="55" spans="21:33" x14ac:dyDescent="0.35">
      <c r="U55" t="s">
        <v>64</v>
      </c>
      <c r="V55" t="s">
        <v>205</v>
      </c>
      <c r="W55" t="s">
        <v>206</v>
      </c>
      <c r="X55" t="s">
        <v>476</v>
      </c>
      <c r="Y55" t="s">
        <v>477</v>
      </c>
      <c r="AA55" t="s">
        <v>293</v>
      </c>
      <c r="AB55" t="s">
        <v>166</v>
      </c>
      <c r="AD55" t="s">
        <v>293</v>
      </c>
      <c r="AE55" t="s">
        <v>166</v>
      </c>
      <c r="AF55" t="s">
        <v>583</v>
      </c>
      <c r="AG55" t="s">
        <v>396</v>
      </c>
    </row>
    <row r="56" spans="21:33" x14ac:dyDescent="0.35">
      <c r="U56" t="s">
        <v>64</v>
      </c>
      <c r="V56" t="s">
        <v>201</v>
      </c>
      <c r="W56" t="s">
        <v>202</v>
      </c>
      <c r="X56" t="s">
        <v>478</v>
      </c>
      <c r="Y56" t="s">
        <v>479</v>
      </c>
      <c r="AA56" t="s">
        <v>149</v>
      </c>
      <c r="AB56" t="s">
        <v>170</v>
      </c>
      <c r="AD56" t="s">
        <v>149</v>
      </c>
      <c r="AE56" t="s">
        <v>170</v>
      </c>
      <c r="AF56" t="s">
        <v>614</v>
      </c>
      <c r="AG56" t="s">
        <v>686</v>
      </c>
    </row>
    <row r="57" spans="21:33" x14ac:dyDescent="0.35">
      <c r="U57" t="s">
        <v>66</v>
      </c>
      <c r="V57" t="s">
        <v>211</v>
      </c>
      <c r="W57" t="s">
        <v>212</v>
      </c>
      <c r="X57" t="s">
        <v>482</v>
      </c>
      <c r="Y57" t="s">
        <v>483</v>
      </c>
      <c r="AA57" t="s">
        <v>245</v>
      </c>
      <c r="AB57" t="s">
        <v>304</v>
      </c>
      <c r="AD57" t="s">
        <v>245</v>
      </c>
      <c r="AE57" t="s">
        <v>304</v>
      </c>
      <c r="AF57" t="s">
        <v>453</v>
      </c>
      <c r="AG57" t="s">
        <v>474</v>
      </c>
    </row>
    <row r="58" spans="21:33" x14ac:dyDescent="0.35">
      <c r="U58" t="s">
        <v>66</v>
      </c>
      <c r="V58" t="s">
        <v>207</v>
      </c>
      <c r="W58" t="s">
        <v>208</v>
      </c>
      <c r="X58" t="s">
        <v>487</v>
      </c>
      <c r="Y58" t="s">
        <v>488</v>
      </c>
      <c r="AA58" t="s">
        <v>243</v>
      </c>
      <c r="AB58" t="s">
        <v>262</v>
      </c>
      <c r="AD58" t="s">
        <v>243</v>
      </c>
      <c r="AE58" t="s">
        <v>262</v>
      </c>
      <c r="AF58" t="s">
        <v>460</v>
      </c>
      <c r="AG58" t="s">
        <v>625</v>
      </c>
    </row>
    <row r="59" spans="21:33" x14ac:dyDescent="0.35">
      <c r="U59" t="s">
        <v>66</v>
      </c>
      <c r="V59" t="s">
        <v>209</v>
      </c>
      <c r="W59" t="s">
        <v>210</v>
      </c>
      <c r="X59" t="s">
        <v>489</v>
      </c>
      <c r="Y59" t="s">
        <v>490</v>
      </c>
      <c r="AA59" t="s">
        <v>259</v>
      </c>
      <c r="AB59" t="s">
        <v>254</v>
      </c>
      <c r="AD59" t="s">
        <v>259</v>
      </c>
      <c r="AE59" t="s">
        <v>254</v>
      </c>
      <c r="AF59" t="s">
        <v>459</v>
      </c>
      <c r="AG59" t="s">
        <v>479</v>
      </c>
    </row>
    <row r="60" spans="21:33" x14ac:dyDescent="0.35">
      <c r="U60" t="s">
        <v>68</v>
      </c>
      <c r="V60" t="s">
        <v>215</v>
      </c>
      <c r="W60" t="s">
        <v>216</v>
      </c>
      <c r="X60" t="s">
        <v>732</v>
      </c>
      <c r="Y60" t="s">
        <v>733</v>
      </c>
      <c r="AA60" t="s">
        <v>269</v>
      </c>
      <c r="AB60" t="s">
        <v>284</v>
      </c>
      <c r="AD60" t="s">
        <v>269</v>
      </c>
      <c r="AE60" t="s">
        <v>284</v>
      </c>
      <c r="AF60" t="s">
        <v>649</v>
      </c>
      <c r="AG60" t="s">
        <v>390</v>
      </c>
    </row>
    <row r="61" spans="21:33" x14ac:dyDescent="0.35">
      <c r="U61" t="s">
        <v>68</v>
      </c>
      <c r="V61" t="s">
        <v>217</v>
      </c>
      <c r="W61" t="s">
        <v>218</v>
      </c>
      <c r="X61" t="s">
        <v>492</v>
      </c>
      <c r="Y61" t="s">
        <v>493</v>
      </c>
      <c r="AA61" t="s">
        <v>203</v>
      </c>
      <c r="AB61" t="s">
        <v>290</v>
      </c>
      <c r="AD61" t="s">
        <v>203</v>
      </c>
      <c r="AE61" t="s">
        <v>290</v>
      </c>
      <c r="AF61" t="s">
        <v>670</v>
      </c>
      <c r="AG61" t="s">
        <v>398</v>
      </c>
    </row>
    <row r="62" spans="21:33" x14ac:dyDescent="0.35">
      <c r="U62" t="s">
        <v>68</v>
      </c>
      <c r="V62" t="s">
        <v>217</v>
      </c>
      <c r="W62" t="s">
        <v>218</v>
      </c>
      <c r="X62" t="s">
        <v>494</v>
      </c>
      <c r="Y62" t="s">
        <v>495</v>
      </c>
      <c r="AA62" t="s">
        <v>295</v>
      </c>
      <c r="AB62" t="s">
        <v>268</v>
      </c>
      <c r="AD62" t="s">
        <v>295</v>
      </c>
      <c r="AE62" t="s">
        <v>268</v>
      </c>
      <c r="AF62" t="s">
        <v>525</v>
      </c>
      <c r="AG62" t="s">
        <v>623</v>
      </c>
    </row>
    <row r="63" spans="21:33" x14ac:dyDescent="0.35">
      <c r="U63" t="s">
        <v>68</v>
      </c>
      <c r="V63" t="s">
        <v>217</v>
      </c>
      <c r="W63" t="s">
        <v>218</v>
      </c>
      <c r="X63" t="s">
        <v>496</v>
      </c>
      <c r="Y63" t="s">
        <v>497</v>
      </c>
      <c r="AA63" t="s">
        <v>165</v>
      </c>
      <c r="AB63" t="s">
        <v>288</v>
      </c>
      <c r="AD63" t="s">
        <v>165</v>
      </c>
      <c r="AE63" t="s">
        <v>288</v>
      </c>
      <c r="AF63" t="s">
        <v>563</v>
      </c>
      <c r="AG63" t="s">
        <v>493</v>
      </c>
    </row>
    <row r="64" spans="21:33" x14ac:dyDescent="0.35">
      <c r="U64" t="s">
        <v>68</v>
      </c>
      <c r="V64" t="s">
        <v>213</v>
      </c>
      <c r="W64" t="s">
        <v>214</v>
      </c>
      <c r="X64" t="s">
        <v>498</v>
      </c>
      <c r="Y64" t="s">
        <v>499</v>
      </c>
      <c r="AA64" t="s">
        <v>263</v>
      </c>
      <c r="AB64" t="s">
        <v>286</v>
      </c>
      <c r="AD64" t="s">
        <v>263</v>
      </c>
      <c r="AE64" t="s">
        <v>286</v>
      </c>
      <c r="AF64" t="s">
        <v>685</v>
      </c>
      <c r="AG64" t="s">
        <v>374</v>
      </c>
    </row>
    <row r="65" spans="21:33" x14ac:dyDescent="0.35">
      <c r="U65" t="s">
        <v>70</v>
      </c>
      <c r="V65" t="s">
        <v>223</v>
      </c>
      <c r="W65" t="s">
        <v>224</v>
      </c>
      <c r="X65" t="s">
        <v>500</v>
      </c>
      <c r="Y65" t="s">
        <v>501</v>
      </c>
      <c r="AA65" t="s">
        <v>261</v>
      </c>
      <c r="AB65" t="s">
        <v>190</v>
      </c>
      <c r="AD65" t="s">
        <v>261</v>
      </c>
      <c r="AE65" t="s">
        <v>190</v>
      </c>
      <c r="AF65" t="s">
        <v>683</v>
      </c>
      <c r="AG65" t="s">
        <v>374</v>
      </c>
    </row>
    <row r="66" spans="21:33" x14ac:dyDescent="0.35">
      <c r="U66" t="s">
        <v>70</v>
      </c>
      <c r="V66" t="s">
        <v>223</v>
      </c>
      <c r="W66" t="s">
        <v>224</v>
      </c>
      <c r="X66" t="s">
        <v>508</v>
      </c>
      <c r="Y66" t="s">
        <v>509</v>
      </c>
      <c r="AA66" t="s">
        <v>257</v>
      </c>
      <c r="AB66" t="s">
        <v>224</v>
      </c>
      <c r="AD66" t="s">
        <v>257</v>
      </c>
      <c r="AE66" t="s">
        <v>224</v>
      </c>
      <c r="AF66" t="s">
        <v>603</v>
      </c>
      <c r="AG66" t="s">
        <v>441</v>
      </c>
    </row>
    <row r="67" spans="21:33" x14ac:dyDescent="0.35">
      <c r="U67" t="s">
        <v>70</v>
      </c>
      <c r="V67" t="s">
        <v>223</v>
      </c>
      <c r="W67" t="s">
        <v>224</v>
      </c>
      <c r="X67" t="s">
        <v>510</v>
      </c>
      <c r="Y67" t="s">
        <v>511</v>
      </c>
      <c r="AA67" t="s">
        <v>141</v>
      </c>
      <c r="AB67" t="s">
        <v>332</v>
      </c>
      <c r="AD67" t="s">
        <v>141</v>
      </c>
      <c r="AE67" t="s">
        <v>332</v>
      </c>
      <c r="AF67" t="s">
        <v>446</v>
      </c>
      <c r="AG67" t="s">
        <v>509</v>
      </c>
    </row>
    <row r="68" spans="21:33" x14ac:dyDescent="0.35">
      <c r="U68" t="s">
        <v>70</v>
      </c>
      <c r="V68" t="s">
        <v>219</v>
      </c>
      <c r="W68" t="s">
        <v>220</v>
      </c>
      <c r="X68" t="s">
        <v>512</v>
      </c>
      <c r="Y68" t="s">
        <v>513</v>
      </c>
      <c r="AA68" t="s">
        <v>201</v>
      </c>
      <c r="AB68" t="s">
        <v>256</v>
      </c>
      <c r="AD68" t="s">
        <v>201</v>
      </c>
      <c r="AE68" t="s">
        <v>256</v>
      </c>
      <c r="AF68" t="s">
        <v>675</v>
      </c>
      <c r="AG68" t="s">
        <v>574</v>
      </c>
    </row>
    <row r="69" spans="21:33" x14ac:dyDescent="0.35">
      <c r="U69" t="s">
        <v>70</v>
      </c>
      <c r="V69" t="s">
        <v>221</v>
      </c>
      <c r="W69" t="s">
        <v>222</v>
      </c>
      <c r="X69" t="s">
        <v>514</v>
      </c>
      <c r="Y69" t="s">
        <v>374</v>
      </c>
      <c r="AA69" t="s">
        <v>161</v>
      </c>
      <c r="AB69" t="s">
        <v>258</v>
      </c>
      <c r="AD69" t="s">
        <v>161</v>
      </c>
      <c r="AE69" t="s">
        <v>258</v>
      </c>
      <c r="AF69" t="s">
        <v>672</v>
      </c>
      <c r="AG69" t="s">
        <v>596</v>
      </c>
    </row>
    <row r="70" spans="21:33" x14ac:dyDescent="0.35">
      <c r="U70" t="s">
        <v>70</v>
      </c>
      <c r="V70" t="s">
        <v>221</v>
      </c>
      <c r="W70" t="s">
        <v>222</v>
      </c>
      <c r="X70" t="s">
        <v>515</v>
      </c>
      <c r="Y70" t="s">
        <v>516</v>
      </c>
      <c r="AA70" t="s">
        <v>277</v>
      </c>
      <c r="AB70" t="s">
        <v>298</v>
      </c>
      <c r="AD70" t="s">
        <v>277</v>
      </c>
      <c r="AE70" t="s">
        <v>298</v>
      </c>
      <c r="AF70" t="s">
        <v>674</v>
      </c>
      <c r="AG70" t="s">
        <v>600</v>
      </c>
    </row>
    <row r="71" spans="21:33" x14ac:dyDescent="0.35">
      <c r="U71" t="s">
        <v>72</v>
      </c>
      <c r="V71" t="s">
        <v>225</v>
      </c>
      <c r="W71" t="s">
        <v>226</v>
      </c>
      <c r="X71" t="s">
        <v>517</v>
      </c>
      <c r="Y71" t="s">
        <v>518</v>
      </c>
      <c r="AA71" t="s">
        <v>207</v>
      </c>
      <c r="AB71" t="s">
        <v>148</v>
      </c>
      <c r="AD71" t="s">
        <v>207</v>
      </c>
      <c r="AE71" t="s">
        <v>148</v>
      </c>
      <c r="AF71" t="s">
        <v>515</v>
      </c>
      <c r="AG71" t="s">
        <v>602</v>
      </c>
    </row>
    <row r="72" spans="21:33" x14ac:dyDescent="0.35">
      <c r="U72" t="s">
        <v>72</v>
      </c>
      <c r="V72" t="s">
        <v>227</v>
      </c>
      <c r="W72" t="s">
        <v>228</v>
      </c>
      <c r="X72" t="s">
        <v>520</v>
      </c>
      <c r="Y72" t="s">
        <v>521</v>
      </c>
      <c r="AA72" t="s">
        <v>213</v>
      </c>
      <c r="AB72" t="s">
        <v>282</v>
      </c>
      <c r="AD72" t="s">
        <v>213</v>
      </c>
      <c r="AE72" t="s">
        <v>282</v>
      </c>
      <c r="AF72" t="s">
        <v>514</v>
      </c>
      <c r="AG72" t="s">
        <v>690</v>
      </c>
    </row>
    <row r="73" spans="21:33" x14ac:dyDescent="0.35">
      <c r="U73" t="s">
        <v>74</v>
      </c>
      <c r="V73" t="s">
        <v>229</v>
      </c>
      <c r="W73" t="s">
        <v>230</v>
      </c>
      <c r="X73" t="s">
        <v>525</v>
      </c>
      <c r="Y73" t="s">
        <v>526</v>
      </c>
      <c r="AA73" t="s">
        <v>167</v>
      </c>
      <c r="AB73" t="s">
        <v>176</v>
      </c>
      <c r="AD73" t="s">
        <v>167</v>
      </c>
      <c r="AE73" t="s">
        <v>176</v>
      </c>
      <c r="AF73" t="s">
        <v>622</v>
      </c>
      <c r="AG73" t="s">
        <v>631</v>
      </c>
    </row>
    <row r="74" spans="21:33" x14ac:dyDescent="0.35">
      <c r="U74" t="s">
        <v>76</v>
      </c>
      <c r="V74" t="s">
        <v>231</v>
      </c>
      <c r="W74" t="s">
        <v>232</v>
      </c>
      <c r="X74" t="s">
        <v>527</v>
      </c>
      <c r="Y74" t="s">
        <v>528</v>
      </c>
      <c r="AA74" t="s">
        <v>323</v>
      </c>
      <c r="AB74" t="s">
        <v>172</v>
      </c>
      <c r="AD74" t="s">
        <v>323</v>
      </c>
      <c r="AE74" t="s">
        <v>172</v>
      </c>
      <c r="AF74" t="s">
        <v>385</v>
      </c>
      <c r="AG74" t="s">
        <v>666</v>
      </c>
    </row>
    <row r="75" spans="21:33" x14ac:dyDescent="0.35">
      <c r="U75" t="s">
        <v>76</v>
      </c>
      <c r="V75" t="s">
        <v>231</v>
      </c>
      <c r="W75" t="s">
        <v>232</v>
      </c>
      <c r="X75" t="s">
        <v>529</v>
      </c>
      <c r="Y75" t="s">
        <v>530</v>
      </c>
      <c r="AA75" t="s">
        <v>241</v>
      </c>
      <c r="AB75" t="s">
        <v>328</v>
      </c>
      <c r="AD75" t="s">
        <v>241</v>
      </c>
      <c r="AE75" t="s">
        <v>328</v>
      </c>
      <c r="AF75" t="s">
        <v>545</v>
      </c>
      <c r="AG75" t="s">
        <v>488</v>
      </c>
    </row>
    <row r="76" spans="21:33" x14ac:dyDescent="0.35">
      <c r="U76" t="s">
        <v>78</v>
      </c>
      <c r="V76" t="s">
        <v>235</v>
      </c>
      <c r="W76" t="s">
        <v>236</v>
      </c>
      <c r="X76" t="s">
        <v>535</v>
      </c>
      <c r="Y76" t="s">
        <v>536</v>
      </c>
      <c r="AA76" t="s">
        <v>159</v>
      </c>
      <c r="AB76" t="s">
        <v>314</v>
      </c>
      <c r="AD76" t="s">
        <v>159</v>
      </c>
      <c r="AE76" t="s">
        <v>314</v>
      </c>
      <c r="AF76" t="s">
        <v>551</v>
      </c>
      <c r="AG76" t="s">
        <v>586</v>
      </c>
    </row>
    <row r="77" spans="21:33" x14ac:dyDescent="0.35">
      <c r="U77" t="s">
        <v>78</v>
      </c>
      <c r="V77" t="s">
        <v>235</v>
      </c>
      <c r="W77" t="s">
        <v>236</v>
      </c>
      <c r="X77" t="s">
        <v>537</v>
      </c>
      <c r="Y77" t="s">
        <v>538</v>
      </c>
      <c r="AA77" t="s">
        <v>219</v>
      </c>
      <c r="AB77" t="s">
        <v>240</v>
      </c>
      <c r="AD77" t="s">
        <v>219</v>
      </c>
      <c r="AE77" t="s">
        <v>240</v>
      </c>
      <c r="AF77" t="s">
        <v>565</v>
      </c>
      <c r="AG77" t="s">
        <v>568</v>
      </c>
    </row>
    <row r="78" spans="21:33" x14ac:dyDescent="0.35">
      <c r="U78" t="s">
        <v>78</v>
      </c>
      <c r="V78" t="s">
        <v>235</v>
      </c>
      <c r="W78" t="s">
        <v>236</v>
      </c>
      <c r="X78" t="s">
        <v>539</v>
      </c>
      <c r="Y78" t="s">
        <v>540</v>
      </c>
      <c r="AA78" t="s">
        <v>173</v>
      </c>
      <c r="AB78" t="s">
        <v>336</v>
      </c>
      <c r="AD78" t="s">
        <v>173</v>
      </c>
      <c r="AE78" t="s">
        <v>336</v>
      </c>
      <c r="AF78" t="s">
        <v>577</v>
      </c>
      <c r="AG78" t="s">
        <v>536</v>
      </c>
    </row>
    <row r="79" spans="21:33" x14ac:dyDescent="0.35">
      <c r="U79" t="s">
        <v>78</v>
      </c>
      <c r="V79" t="s">
        <v>235</v>
      </c>
      <c r="W79" t="s">
        <v>236</v>
      </c>
      <c r="X79" t="s">
        <v>541</v>
      </c>
      <c r="Y79" t="s">
        <v>542</v>
      </c>
      <c r="AA79" t="s">
        <v>706</v>
      </c>
      <c r="AB79" t="s">
        <v>244</v>
      </c>
      <c r="AD79" t="s">
        <v>706</v>
      </c>
      <c r="AE79" t="s">
        <v>244</v>
      </c>
      <c r="AF79" t="s">
        <v>580</v>
      </c>
      <c r="AG79" t="s">
        <v>584</v>
      </c>
    </row>
    <row r="80" spans="21:33" x14ac:dyDescent="0.35">
      <c r="U80" t="s">
        <v>80</v>
      </c>
      <c r="V80" t="s">
        <v>237</v>
      </c>
      <c r="W80" t="s">
        <v>238</v>
      </c>
      <c r="X80" t="s">
        <v>543</v>
      </c>
      <c r="Y80" t="s">
        <v>544</v>
      </c>
      <c r="AA80" t="s">
        <v>177</v>
      </c>
      <c r="AB80" t="s">
        <v>296</v>
      </c>
      <c r="AD80" t="s">
        <v>177</v>
      </c>
      <c r="AE80" t="s">
        <v>296</v>
      </c>
      <c r="AF80" t="s">
        <v>462</v>
      </c>
      <c r="AG80" t="s">
        <v>592</v>
      </c>
    </row>
    <row r="81" spans="21:33" x14ac:dyDescent="0.35">
      <c r="U81" t="s">
        <v>82</v>
      </c>
      <c r="V81" t="s">
        <v>245</v>
      </c>
      <c r="W81" t="s">
        <v>246</v>
      </c>
      <c r="X81" t="s">
        <v>545</v>
      </c>
      <c r="Y81" t="s">
        <v>546</v>
      </c>
      <c r="AA81" t="s">
        <v>289</v>
      </c>
      <c r="AB81" t="s">
        <v>276</v>
      </c>
      <c r="AD81" t="s">
        <v>289</v>
      </c>
      <c r="AE81" t="s">
        <v>276</v>
      </c>
      <c r="AF81" t="s">
        <v>620</v>
      </c>
      <c r="AG81" t="s">
        <v>412</v>
      </c>
    </row>
    <row r="82" spans="21:33" x14ac:dyDescent="0.35">
      <c r="U82" t="s">
        <v>82</v>
      </c>
      <c r="V82" t="s">
        <v>247</v>
      </c>
      <c r="W82" t="s">
        <v>248</v>
      </c>
      <c r="X82" t="s">
        <v>547</v>
      </c>
      <c r="Y82" t="s">
        <v>548</v>
      </c>
      <c r="AA82" t="s">
        <v>333</v>
      </c>
      <c r="AB82" t="s">
        <v>174</v>
      </c>
      <c r="AD82" t="s">
        <v>333</v>
      </c>
      <c r="AE82" t="s">
        <v>174</v>
      </c>
      <c r="AF82" t="s">
        <v>714</v>
      </c>
      <c r="AG82" t="s">
        <v>412</v>
      </c>
    </row>
    <row r="83" spans="21:33" x14ac:dyDescent="0.35">
      <c r="U83" t="s">
        <v>82</v>
      </c>
      <c r="V83" t="s">
        <v>239</v>
      </c>
      <c r="W83" t="s">
        <v>240</v>
      </c>
      <c r="X83" t="s">
        <v>549</v>
      </c>
      <c r="Y83" t="s">
        <v>550</v>
      </c>
      <c r="AA83" t="s">
        <v>335</v>
      </c>
      <c r="AB83" t="s">
        <v>208</v>
      </c>
      <c r="AD83" t="s">
        <v>335</v>
      </c>
      <c r="AE83" t="s">
        <v>208</v>
      </c>
      <c r="AF83" t="s">
        <v>413</v>
      </c>
      <c r="AG83" t="s">
        <v>468</v>
      </c>
    </row>
    <row r="84" spans="21:33" x14ac:dyDescent="0.35">
      <c r="U84" t="s">
        <v>82</v>
      </c>
      <c r="V84" t="s">
        <v>243</v>
      </c>
      <c r="W84" t="s">
        <v>244</v>
      </c>
      <c r="X84" t="s">
        <v>551</v>
      </c>
      <c r="Y84" t="s">
        <v>552</v>
      </c>
      <c r="AA84" t="s">
        <v>175</v>
      </c>
      <c r="AB84" t="s">
        <v>228</v>
      </c>
      <c r="AD84" t="s">
        <v>175</v>
      </c>
      <c r="AE84" t="s">
        <v>228</v>
      </c>
      <c r="AF84" t="s">
        <v>571</v>
      </c>
      <c r="AG84" t="s">
        <v>733</v>
      </c>
    </row>
    <row r="85" spans="21:33" x14ac:dyDescent="0.35">
      <c r="U85" t="s">
        <v>82</v>
      </c>
      <c r="V85" t="s">
        <v>241</v>
      </c>
      <c r="W85" t="s">
        <v>242</v>
      </c>
      <c r="X85" t="s">
        <v>553</v>
      </c>
      <c r="Y85" t="s">
        <v>554</v>
      </c>
      <c r="AA85" t="s">
        <v>133</v>
      </c>
      <c r="AB85" t="s">
        <v>146</v>
      </c>
      <c r="AD85" t="s">
        <v>133</v>
      </c>
      <c r="AE85" t="s">
        <v>146</v>
      </c>
      <c r="AF85" t="s">
        <v>573</v>
      </c>
      <c r="AG85" t="s">
        <v>431</v>
      </c>
    </row>
    <row r="86" spans="21:33" x14ac:dyDescent="0.35">
      <c r="U86" t="s">
        <v>84</v>
      </c>
      <c r="V86" t="s">
        <v>249</v>
      </c>
      <c r="W86" t="s">
        <v>250</v>
      </c>
      <c r="X86" t="s">
        <v>555</v>
      </c>
      <c r="Y86" t="s">
        <v>556</v>
      </c>
      <c r="AA86" t="s">
        <v>305</v>
      </c>
      <c r="AB86" t="s">
        <v>294</v>
      </c>
      <c r="AD86" t="s">
        <v>305</v>
      </c>
      <c r="AE86" t="s">
        <v>294</v>
      </c>
      <c r="AF86" t="s">
        <v>569</v>
      </c>
      <c r="AG86" t="s">
        <v>627</v>
      </c>
    </row>
    <row r="87" spans="21:33" x14ac:dyDescent="0.35">
      <c r="U87" t="s">
        <v>84</v>
      </c>
      <c r="V87" t="s">
        <v>251</v>
      </c>
      <c r="W87" t="s">
        <v>252</v>
      </c>
      <c r="X87" t="s">
        <v>557</v>
      </c>
      <c r="Y87" t="s">
        <v>558</v>
      </c>
      <c r="AA87" t="s">
        <v>317</v>
      </c>
      <c r="AB87" t="s">
        <v>238</v>
      </c>
      <c r="AD87" t="s">
        <v>317</v>
      </c>
      <c r="AE87" t="s">
        <v>238</v>
      </c>
      <c r="AF87" t="s">
        <v>369</v>
      </c>
      <c r="AG87" t="s">
        <v>378</v>
      </c>
    </row>
    <row r="88" spans="21:33" x14ac:dyDescent="0.35">
      <c r="U88" t="s">
        <v>84</v>
      </c>
      <c r="V88" t="s">
        <v>253</v>
      </c>
      <c r="W88" t="s">
        <v>254</v>
      </c>
      <c r="X88" t="s">
        <v>563</v>
      </c>
      <c r="Y88" t="s">
        <v>564</v>
      </c>
      <c r="AA88" t="s">
        <v>199</v>
      </c>
      <c r="AB88" t="s">
        <v>186</v>
      </c>
      <c r="AD88" t="s">
        <v>199</v>
      </c>
      <c r="AE88" t="s">
        <v>186</v>
      </c>
      <c r="AF88" t="s">
        <v>371</v>
      </c>
      <c r="AG88" t="s">
        <v>554</v>
      </c>
    </row>
    <row r="89" spans="21:33" x14ac:dyDescent="0.35">
      <c r="U89" t="s">
        <v>86</v>
      </c>
      <c r="V89" t="s">
        <v>259</v>
      </c>
      <c r="W89" t="s">
        <v>260</v>
      </c>
      <c r="X89" t="s">
        <v>565</v>
      </c>
      <c r="Y89" t="s">
        <v>566</v>
      </c>
      <c r="AA89" t="s">
        <v>169</v>
      </c>
      <c r="AB89" t="s">
        <v>220</v>
      </c>
      <c r="AD89" t="s">
        <v>169</v>
      </c>
      <c r="AE89" t="s">
        <v>220</v>
      </c>
      <c r="AF89" t="s">
        <v>478</v>
      </c>
      <c r="AG89" t="s">
        <v>615</v>
      </c>
    </row>
    <row r="90" spans="21:33" x14ac:dyDescent="0.35">
      <c r="U90" t="s">
        <v>86</v>
      </c>
      <c r="V90" t="s">
        <v>255</v>
      </c>
      <c r="W90" t="s">
        <v>256</v>
      </c>
      <c r="X90" t="s">
        <v>567</v>
      </c>
      <c r="Y90" t="s">
        <v>568</v>
      </c>
      <c r="AA90" t="s">
        <v>251</v>
      </c>
      <c r="AB90" t="s">
        <v>272</v>
      </c>
      <c r="AD90" t="s">
        <v>251</v>
      </c>
      <c r="AE90" t="s">
        <v>272</v>
      </c>
      <c r="AF90" t="s">
        <v>399</v>
      </c>
      <c r="AG90" t="s">
        <v>356</v>
      </c>
    </row>
    <row r="91" spans="21:33" x14ac:dyDescent="0.35">
      <c r="U91" t="s">
        <v>86</v>
      </c>
      <c r="V91" t="s">
        <v>257</v>
      </c>
      <c r="W91" t="s">
        <v>258</v>
      </c>
      <c r="X91" t="s">
        <v>569</v>
      </c>
      <c r="Y91" t="s">
        <v>570</v>
      </c>
      <c r="AA91" t="s">
        <v>191</v>
      </c>
      <c r="AB91" t="s">
        <v>160</v>
      </c>
      <c r="AD91" t="s">
        <v>191</v>
      </c>
      <c r="AE91" t="s">
        <v>160</v>
      </c>
      <c r="AF91" t="s">
        <v>587</v>
      </c>
      <c r="AG91" t="s">
        <v>546</v>
      </c>
    </row>
    <row r="92" spans="21:33" x14ac:dyDescent="0.35">
      <c r="U92" t="s">
        <v>88</v>
      </c>
      <c r="V92" t="s">
        <v>263</v>
      </c>
      <c r="W92" t="s">
        <v>264</v>
      </c>
      <c r="X92" t="s">
        <v>571</v>
      </c>
      <c r="Y92" t="s">
        <v>572</v>
      </c>
      <c r="AA92" t="s">
        <v>205</v>
      </c>
      <c r="AB92" t="s">
        <v>308</v>
      </c>
      <c r="AD92" t="s">
        <v>205</v>
      </c>
      <c r="AE92" t="s">
        <v>308</v>
      </c>
      <c r="AF92" t="s">
        <v>589</v>
      </c>
      <c r="AG92" t="s">
        <v>641</v>
      </c>
    </row>
    <row r="93" spans="21:33" x14ac:dyDescent="0.35">
      <c r="U93" t="s">
        <v>88</v>
      </c>
      <c r="V93" t="s">
        <v>261</v>
      </c>
      <c r="W93" t="s">
        <v>262</v>
      </c>
      <c r="X93" t="s">
        <v>573</v>
      </c>
      <c r="Y93" t="s">
        <v>574</v>
      </c>
      <c r="AA93" t="s">
        <v>209</v>
      </c>
      <c r="AB93" t="s">
        <v>330</v>
      </c>
      <c r="AD93" t="s">
        <v>209</v>
      </c>
      <c r="AE93" t="s">
        <v>330</v>
      </c>
      <c r="AF93" t="s">
        <v>487</v>
      </c>
      <c r="AG93" t="s">
        <v>607</v>
      </c>
    </row>
    <row r="94" spans="21:33" x14ac:dyDescent="0.35">
      <c r="U94" t="s">
        <v>90</v>
      </c>
      <c r="V94" t="s">
        <v>706</v>
      </c>
      <c r="W94" t="s">
        <v>707</v>
      </c>
      <c r="X94" t="s">
        <v>746</v>
      </c>
      <c r="Y94" t="s">
        <v>747</v>
      </c>
      <c r="AA94" t="s">
        <v>211</v>
      </c>
      <c r="AB94" t="s">
        <v>312</v>
      </c>
      <c r="AD94" t="s">
        <v>211</v>
      </c>
      <c r="AE94" t="s">
        <v>312</v>
      </c>
      <c r="AF94" t="s">
        <v>498</v>
      </c>
      <c r="AG94" t="s">
        <v>433</v>
      </c>
    </row>
    <row r="95" spans="21:33" x14ac:dyDescent="0.35">
      <c r="U95" t="s">
        <v>92</v>
      </c>
      <c r="V95" t="s">
        <v>269</v>
      </c>
      <c r="W95" t="s">
        <v>270</v>
      </c>
      <c r="X95" t="s">
        <v>577</v>
      </c>
      <c r="Y95" t="s">
        <v>578</v>
      </c>
      <c r="AA95" t="s">
        <v>239</v>
      </c>
      <c r="AB95" t="s">
        <v>178</v>
      </c>
      <c r="AD95" t="s">
        <v>239</v>
      </c>
      <c r="AE95" t="s">
        <v>178</v>
      </c>
      <c r="AF95" t="s">
        <v>411</v>
      </c>
      <c r="AG95" t="s">
        <v>443</v>
      </c>
    </row>
    <row r="96" spans="21:33" x14ac:dyDescent="0.35">
      <c r="U96" t="s">
        <v>92</v>
      </c>
      <c r="V96" t="s">
        <v>269</v>
      </c>
      <c r="W96" t="s">
        <v>270</v>
      </c>
      <c r="X96" t="s">
        <v>580</v>
      </c>
      <c r="Y96" t="s">
        <v>581</v>
      </c>
      <c r="AA96" t="s">
        <v>151</v>
      </c>
      <c r="AB96" t="s">
        <v>192</v>
      </c>
      <c r="AD96" t="s">
        <v>151</v>
      </c>
      <c r="AE96" t="s">
        <v>192</v>
      </c>
      <c r="AF96" t="s">
        <v>658</v>
      </c>
      <c r="AG96" t="s">
        <v>511</v>
      </c>
    </row>
    <row r="97" spans="21:33" x14ac:dyDescent="0.35">
      <c r="U97" t="s">
        <v>92</v>
      </c>
      <c r="V97" t="s">
        <v>265</v>
      </c>
      <c r="W97" t="s">
        <v>266</v>
      </c>
      <c r="X97" t="s">
        <v>582</v>
      </c>
      <c r="Y97" t="s">
        <v>548</v>
      </c>
      <c r="AA97" t="s">
        <v>341</v>
      </c>
      <c r="AB97" t="s">
        <v>134</v>
      </c>
      <c r="AD97" t="s">
        <v>341</v>
      </c>
      <c r="AE97" t="s">
        <v>134</v>
      </c>
      <c r="AF97" t="s">
        <v>661</v>
      </c>
      <c r="AG97" t="s">
        <v>376</v>
      </c>
    </row>
    <row r="98" spans="21:33" x14ac:dyDescent="0.35">
      <c r="U98" t="s">
        <v>92</v>
      </c>
      <c r="V98" t="s">
        <v>267</v>
      </c>
      <c r="W98" t="s">
        <v>268</v>
      </c>
      <c r="X98" t="s">
        <v>583</v>
      </c>
      <c r="Y98" t="s">
        <v>584</v>
      </c>
      <c r="AA98" t="s">
        <v>321</v>
      </c>
      <c r="AB98" t="s">
        <v>230</v>
      </c>
      <c r="AD98" t="s">
        <v>321</v>
      </c>
      <c r="AE98" t="s">
        <v>230</v>
      </c>
      <c r="AF98" t="s">
        <v>553</v>
      </c>
      <c r="AG98" t="s">
        <v>581</v>
      </c>
    </row>
    <row r="99" spans="21:33" x14ac:dyDescent="0.35">
      <c r="U99" t="s">
        <v>92</v>
      </c>
      <c r="V99" t="s">
        <v>271</v>
      </c>
      <c r="W99" t="s">
        <v>272</v>
      </c>
      <c r="X99" t="s">
        <v>585</v>
      </c>
      <c r="Y99" t="s">
        <v>586</v>
      </c>
      <c r="AA99" t="s">
        <v>283</v>
      </c>
      <c r="AB99" t="s">
        <v>188</v>
      </c>
      <c r="AD99" t="s">
        <v>283</v>
      </c>
      <c r="AE99" t="s">
        <v>188</v>
      </c>
      <c r="AF99" t="s">
        <v>403</v>
      </c>
      <c r="AG99" t="s">
        <v>364</v>
      </c>
    </row>
    <row r="100" spans="21:33" x14ac:dyDescent="0.35">
      <c r="U100" t="s">
        <v>94</v>
      </c>
      <c r="V100" t="s">
        <v>277</v>
      </c>
      <c r="W100" t="s">
        <v>278</v>
      </c>
      <c r="X100" t="s">
        <v>587</v>
      </c>
      <c r="Y100" t="s">
        <v>588</v>
      </c>
      <c r="AA100" t="s">
        <v>325</v>
      </c>
      <c r="AB100" t="s">
        <v>236</v>
      </c>
      <c r="AD100" t="s">
        <v>325</v>
      </c>
      <c r="AE100" t="s">
        <v>236</v>
      </c>
      <c r="AF100" t="s">
        <v>401</v>
      </c>
      <c r="AG100" t="s">
        <v>360</v>
      </c>
    </row>
    <row r="101" spans="21:33" x14ac:dyDescent="0.35">
      <c r="U101" t="s">
        <v>94</v>
      </c>
      <c r="V101" t="s">
        <v>277</v>
      </c>
      <c r="W101" t="s">
        <v>278</v>
      </c>
      <c r="X101" t="s">
        <v>589</v>
      </c>
      <c r="Y101" t="s">
        <v>590</v>
      </c>
      <c r="AA101" t="s">
        <v>297</v>
      </c>
      <c r="AB101" t="s">
        <v>300</v>
      </c>
      <c r="AD101" t="s">
        <v>297</v>
      </c>
      <c r="AE101" t="s">
        <v>300</v>
      </c>
      <c r="AF101" t="s">
        <v>405</v>
      </c>
      <c r="AG101" t="s">
        <v>526</v>
      </c>
    </row>
    <row r="102" spans="21:33" x14ac:dyDescent="0.35">
      <c r="U102" t="s">
        <v>94</v>
      </c>
      <c r="V102" t="s">
        <v>279</v>
      </c>
      <c r="W102" t="s">
        <v>280</v>
      </c>
      <c r="X102" t="s">
        <v>591</v>
      </c>
      <c r="Y102" t="s">
        <v>592</v>
      </c>
      <c r="AA102" t="s">
        <v>137</v>
      </c>
      <c r="AB102" t="s">
        <v>342</v>
      </c>
      <c r="AD102" t="s">
        <v>137</v>
      </c>
      <c r="AE102" t="s">
        <v>342</v>
      </c>
      <c r="AF102" t="s">
        <v>512</v>
      </c>
      <c r="AG102" t="s">
        <v>680</v>
      </c>
    </row>
    <row r="103" spans="21:33" x14ac:dyDescent="0.35">
      <c r="U103" t="s">
        <v>94</v>
      </c>
      <c r="V103" t="s">
        <v>279</v>
      </c>
      <c r="W103" t="s">
        <v>280</v>
      </c>
      <c r="X103" t="s">
        <v>593</v>
      </c>
      <c r="Y103" t="s">
        <v>594</v>
      </c>
      <c r="AA103" t="s">
        <v>135</v>
      </c>
      <c r="AB103" t="s">
        <v>210</v>
      </c>
      <c r="AD103" t="s">
        <v>135</v>
      </c>
      <c r="AE103" t="s">
        <v>210</v>
      </c>
      <c r="AF103" t="s">
        <v>426</v>
      </c>
      <c r="AG103" t="s">
        <v>538</v>
      </c>
    </row>
    <row r="104" spans="21:33" x14ac:dyDescent="0.35">
      <c r="U104" t="s">
        <v>94</v>
      </c>
      <c r="V104" t="s">
        <v>273</v>
      </c>
      <c r="W104" t="s">
        <v>274</v>
      </c>
      <c r="X104" t="s">
        <v>595</v>
      </c>
      <c r="Y104" t="s">
        <v>596</v>
      </c>
      <c r="AA104" t="s">
        <v>163</v>
      </c>
      <c r="AB104" t="s">
        <v>184</v>
      </c>
      <c r="AD104" t="s">
        <v>163</v>
      </c>
      <c r="AE104" t="s">
        <v>184</v>
      </c>
      <c r="AF104" t="s">
        <v>746</v>
      </c>
      <c r="AG104" t="s">
        <v>621</v>
      </c>
    </row>
    <row r="105" spans="21:33" x14ac:dyDescent="0.35">
      <c r="U105" t="s">
        <v>94</v>
      </c>
      <c r="V105" t="s">
        <v>275</v>
      </c>
      <c r="W105" t="s">
        <v>276</v>
      </c>
      <c r="X105" t="s">
        <v>597</v>
      </c>
      <c r="Y105" t="s">
        <v>598</v>
      </c>
      <c r="AA105" t="s">
        <v>291</v>
      </c>
      <c r="AB105" t="s">
        <v>222</v>
      </c>
      <c r="AD105" t="s">
        <v>291</v>
      </c>
      <c r="AE105" t="s">
        <v>222</v>
      </c>
      <c r="AF105" t="s">
        <v>430</v>
      </c>
      <c r="AG105" t="s">
        <v>570</v>
      </c>
    </row>
    <row r="106" spans="21:33" x14ac:dyDescent="0.35">
      <c r="U106" t="s">
        <v>98</v>
      </c>
      <c r="V106" t="s">
        <v>283</v>
      </c>
      <c r="W106" t="s">
        <v>284</v>
      </c>
      <c r="X106" t="s">
        <v>599</v>
      </c>
      <c r="Y106" t="s">
        <v>600</v>
      </c>
      <c r="AA106" t="s">
        <v>139</v>
      </c>
      <c r="AB106" t="s">
        <v>350</v>
      </c>
      <c r="AD106" t="s">
        <v>139</v>
      </c>
      <c r="AE106" t="s">
        <v>350</v>
      </c>
      <c r="AF106" t="s">
        <v>432</v>
      </c>
      <c r="AG106" t="s">
        <v>564</v>
      </c>
    </row>
    <row r="107" spans="21:33" x14ac:dyDescent="0.35">
      <c r="U107" t="s">
        <v>98</v>
      </c>
      <c r="V107" t="s">
        <v>283</v>
      </c>
      <c r="W107" t="s">
        <v>284</v>
      </c>
      <c r="X107" t="s">
        <v>601</v>
      </c>
      <c r="Y107" t="s">
        <v>602</v>
      </c>
      <c r="AA107" t="s">
        <v>237</v>
      </c>
      <c r="AB107" t="s">
        <v>152</v>
      </c>
      <c r="AD107" t="s">
        <v>237</v>
      </c>
      <c r="AE107" t="s">
        <v>152</v>
      </c>
      <c r="AF107" t="s">
        <v>752</v>
      </c>
      <c r="AG107" t="s">
        <v>406</v>
      </c>
    </row>
    <row r="108" spans="21:33" x14ac:dyDescent="0.35">
      <c r="U108" t="s">
        <v>98</v>
      </c>
      <c r="V108" t="s">
        <v>281</v>
      </c>
      <c r="W108" t="s">
        <v>282</v>
      </c>
      <c r="X108" t="s">
        <v>603</v>
      </c>
      <c r="Y108" t="s">
        <v>604</v>
      </c>
      <c r="AA108" t="s">
        <v>279</v>
      </c>
      <c r="AB108" t="s">
        <v>242</v>
      </c>
      <c r="AD108" t="s">
        <v>279</v>
      </c>
      <c r="AE108" t="s">
        <v>242</v>
      </c>
      <c r="AF108" t="s">
        <v>612</v>
      </c>
      <c r="AG108" t="s">
        <v>392</v>
      </c>
    </row>
    <row r="109" spans="21:33" x14ac:dyDescent="0.35">
      <c r="U109" t="s">
        <v>100</v>
      </c>
      <c r="V109" t="s">
        <v>285</v>
      </c>
      <c r="W109" t="s">
        <v>286</v>
      </c>
      <c r="X109" t="s">
        <v>606</v>
      </c>
      <c r="Y109" t="s">
        <v>607</v>
      </c>
      <c r="AA109" t="s">
        <v>235</v>
      </c>
      <c r="AB109" t="s">
        <v>150</v>
      </c>
      <c r="AD109" t="s">
        <v>235</v>
      </c>
      <c r="AE109" t="s">
        <v>150</v>
      </c>
      <c r="AF109" t="s">
        <v>754</v>
      </c>
      <c r="AG109" t="s">
        <v>633</v>
      </c>
    </row>
    <row r="110" spans="21:33" x14ac:dyDescent="0.35">
      <c r="U110" t="s">
        <v>102</v>
      </c>
      <c r="V110" t="s">
        <v>291</v>
      </c>
      <c r="W110" t="s">
        <v>292</v>
      </c>
      <c r="X110" t="s">
        <v>608</v>
      </c>
      <c r="Y110" t="s">
        <v>609</v>
      </c>
      <c r="AF110" t="s">
        <v>750</v>
      </c>
      <c r="AG110" t="s">
        <v>650</v>
      </c>
    </row>
    <row r="111" spans="21:33" x14ac:dyDescent="0.35">
      <c r="U111" t="s">
        <v>102</v>
      </c>
      <c r="V111" t="s">
        <v>289</v>
      </c>
      <c r="W111" t="s">
        <v>290</v>
      </c>
      <c r="X111" t="s">
        <v>750</v>
      </c>
      <c r="Y111" t="s">
        <v>751</v>
      </c>
      <c r="AF111" t="s">
        <v>756</v>
      </c>
      <c r="AG111" t="s">
        <v>646</v>
      </c>
    </row>
    <row r="112" spans="21:33" x14ac:dyDescent="0.35">
      <c r="U112" t="s">
        <v>102</v>
      </c>
      <c r="V112" t="s">
        <v>289</v>
      </c>
      <c r="W112" t="s">
        <v>290</v>
      </c>
      <c r="X112" t="s">
        <v>752</v>
      </c>
      <c r="Y112" t="s">
        <v>753</v>
      </c>
      <c r="AF112" t="s">
        <v>677</v>
      </c>
      <c r="AG112" t="s">
        <v>662</v>
      </c>
    </row>
    <row r="113" spans="21:33" x14ac:dyDescent="0.35">
      <c r="U113" t="s">
        <v>102</v>
      </c>
      <c r="V113" t="s">
        <v>289</v>
      </c>
      <c r="W113" t="s">
        <v>290</v>
      </c>
      <c r="X113" t="s">
        <v>612</v>
      </c>
      <c r="Y113" t="s">
        <v>613</v>
      </c>
      <c r="AF113" t="s">
        <v>681</v>
      </c>
      <c r="AG113" t="s">
        <v>548</v>
      </c>
    </row>
    <row r="114" spans="21:33" x14ac:dyDescent="0.35">
      <c r="U114" t="s">
        <v>102</v>
      </c>
      <c r="V114" t="s">
        <v>289</v>
      </c>
      <c r="W114" t="s">
        <v>290</v>
      </c>
      <c r="X114" t="s">
        <v>754</v>
      </c>
      <c r="Y114" t="s">
        <v>755</v>
      </c>
      <c r="AF114" t="s">
        <v>417</v>
      </c>
      <c r="AG114" t="s">
        <v>548</v>
      </c>
    </row>
    <row r="115" spans="21:33" x14ac:dyDescent="0.35">
      <c r="U115" t="s">
        <v>102</v>
      </c>
      <c r="V115" t="s">
        <v>289</v>
      </c>
      <c r="W115" t="s">
        <v>290</v>
      </c>
      <c r="X115" t="s">
        <v>756</v>
      </c>
      <c r="Y115" t="s">
        <v>757</v>
      </c>
      <c r="AF115" t="s">
        <v>419</v>
      </c>
      <c r="AG115" t="s">
        <v>594</v>
      </c>
    </row>
    <row r="116" spans="21:33" x14ac:dyDescent="0.35">
      <c r="U116" t="s">
        <v>102</v>
      </c>
      <c r="V116" t="s">
        <v>287</v>
      </c>
      <c r="W116" t="s">
        <v>288</v>
      </c>
      <c r="X116" t="s">
        <v>614</v>
      </c>
      <c r="Y116" t="s">
        <v>615</v>
      </c>
      <c r="AF116" t="s">
        <v>363</v>
      </c>
      <c r="AG116" t="s">
        <v>635</v>
      </c>
    </row>
    <row r="117" spans="21:33" x14ac:dyDescent="0.35">
      <c r="U117" t="s">
        <v>104</v>
      </c>
      <c r="V117" t="s">
        <v>297</v>
      </c>
      <c r="W117" t="s">
        <v>298</v>
      </c>
      <c r="X117" t="s">
        <v>770</v>
      </c>
      <c r="Y117" t="s">
        <v>771</v>
      </c>
      <c r="AF117" t="s">
        <v>361</v>
      </c>
      <c r="AG117" t="s">
        <v>540</v>
      </c>
    </row>
    <row r="118" spans="21:33" x14ac:dyDescent="0.35">
      <c r="U118" t="s">
        <v>104</v>
      </c>
      <c r="V118" t="s">
        <v>295</v>
      </c>
      <c r="W118" t="s">
        <v>296</v>
      </c>
      <c r="X118" t="s">
        <v>620</v>
      </c>
      <c r="Y118" t="s">
        <v>621</v>
      </c>
      <c r="AF118" t="s">
        <v>365</v>
      </c>
      <c r="AG118" t="s">
        <v>454</v>
      </c>
    </row>
    <row r="119" spans="21:33" x14ac:dyDescent="0.35">
      <c r="U119" t="s">
        <v>104</v>
      </c>
      <c r="V119" t="s">
        <v>293</v>
      </c>
      <c r="W119" t="s">
        <v>294</v>
      </c>
      <c r="X119" t="s">
        <v>622</v>
      </c>
      <c r="Y119" t="s">
        <v>623</v>
      </c>
      <c r="AF119" t="s">
        <v>632</v>
      </c>
      <c r="AG119" t="s">
        <v>550</v>
      </c>
    </row>
    <row r="120" spans="21:33" x14ac:dyDescent="0.35">
      <c r="U120" t="s">
        <v>104</v>
      </c>
      <c r="V120" t="s">
        <v>299</v>
      </c>
      <c r="W120" t="s">
        <v>300</v>
      </c>
      <c r="X120" t="s">
        <v>624</v>
      </c>
      <c r="Y120" t="s">
        <v>625</v>
      </c>
      <c r="AF120" t="s">
        <v>645</v>
      </c>
      <c r="AG120" t="s">
        <v>609</v>
      </c>
    </row>
    <row r="121" spans="21:33" x14ac:dyDescent="0.35">
      <c r="U121" t="s">
        <v>106</v>
      </c>
      <c r="V121" t="s">
        <v>301</v>
      </c>
      <c r="W121" t="s">
        <v>302</v>
      </c>
      <c r="X121" t="s">
        <v>626</v>
      </c>
      <c r="Y121" t="s">
        <v>627</v>
      </c>
      <c r="AF121" t="s">
        <v>642</v>
      </c>
      <c r="AG121" t="s">
        <v>425</v>
      </c>
    </row>
    <row r="122" spans="21:33" x14ac:dyDescent="0.35">
      <c r="U122" t="s">
        <v>106</v>
      </c>
      <c r="V122" t="s">
        <v>303</v>
      </c>
      <c r="W122" t="s">
        <v>304</v>
      </c>
      <c r="X122" t="s">
        <v>628</v>
      </c>
      <c r="Y122" t="s">
        <v>629</v>
      </c>
      <c r="AF122" t="s">
        <v>469</v>
      </c>
      <c r="AG122" t="s">
        <v>552</v>
      </c>
    </row>
    <row r="123" spans="21:33" x14ac:dyDescent="0.35">
      <c r="U123" t="s">
        <v>106</v>
      </c>
      <c r="V123" t="s">
        <v>303</v>
      </c>
      <c r="W123" t="s">
        <v>304</v>
      </c>
      <c r="X123" t="s">
        <v>630</v>
      </c>
      <c r="Y123" t="s">
        <v>631</v>
      </c>
      <c r="AF123" t="s">
        <v>467</v>
      </c>
      <c r="AG123" t="s">
        <v>566</v>
      </c>
    </row>
    <row r="124" spans="21:33" x14ac:dyDescent="0.35">
      <c r="U124" t="s">
        <v>108</v>
      </c>
      <c r="V124" t="s">
        <v>305</v>
      </c>
      <c r="W124" t="s">
        <v>306</v>
      </c>
      <c r="X124" t="s">
        <v>632</v>
      </c>
      <c r="Y124" t="s">
        <v>633</v>
      </c>
      <c r="AF124" t="s">
        <v>415</v>
      </c>
      <c r="AG124" t="s">
        <v>420</v>
      </c>
    </row>
    <row r="125" spans="21:33" x14ac:dyDescent="0.35">
      <c r="U125" t="s">
        <v>108</v>
      </c>
      <c r="V125" t="s">
        <v>307</v>
      </c>
      <c r="W125" t="s">
        <v>308</v>
      </c>
      <c r="X125" t="s">
        <v>634</v>
      </c>
      <c r="Y125" t="s">
        <v>635</v>
      </c>
      <c r="AF125" t="s">
        <v>557</v>
      </c>
      <c r="AG125" t="s">
        <v>544</v>
      </c>
    </row>
    <row r="126" spans="21:33" x14ac:dyDescent="0.35">
      <c r="U126" t="s">
        <v>110</v>
      </c>
      <c r="V126" t="s">
        <v>309</v>
      </c>
      <c r="W126" t="s">
        <v>310</v>
      </c>
      <c r="X126" t="s">
        <v>636</v>
      </c>
      <c r="Y126" t="s">
        <v>637</v>
      </c>
      <c r="AF126" t="s">
        <v>450</v>
      </c>
      <c r="AG126" t="s">
        <v>521</v>
      </c>
    </row>
    <row r="127" spans="21:33" x14ac:dyDescent="0.35">
      <c r="U127" t="s">
        <v>110</v>
      </c>
      <c r="V127" t="s">
        <v>311</v>
      </c>
      <c r="W127" t="s">
        <v>312</v>
      </c>
      <c r="X127" t="s">
        <v>640</v>
      </c>
      <c r="Y127" t="s">
        <v>641</v>
      </c>
      <c r="AF127" t="s">
        <v>448</v>
      </c>
      <c r="AG127" t="s">
        <v>495</v>
      </c>
    </row>
    <row r="128" spans="21:33" x14ac:dyDescent="0.35">
      <c r="U128" t="s">
        <v>112</v>
      </c>
      <c r="V128" t="s">
        <v>317</v>
      </c>
      <c r="W128" t="s">
        <v>318</v>
      </c>
      <c r="X128" t="s">
        <v>642</v>
      </c>
      <c r="Y128" t="s">
        <v>643</v>
      </c>
      <c r="AF128" t="s">
        <v>473</v>
      </c>
      <c r="AG128" t="s">
        <v>427</v>
      </c>
    </row>
    <row r="129" spans="21:33" x14ac:dyDescent="0.35">
      <c r="U129" t="s">
        <v>112</v>
      </c>
      <c r="V129" t="s">
        <v>317</v>
      </c>
      <c r="W129" t="s">
        <v>318</v>
      </c>
      <c r="X129" t="s">
        <v>645</v>
      </c>
      <c r="Y129" t="s">
        <v>646</v>
      </c>
      <c r="AF129" t="s">
        <v>476</v>
      </c>
      <c r="AG129" t="s">
        <v>477</v>
      </c>
    </row>
    <row r="130" spans="21:33" x14ac:dyDescent="0.35">
      <c r="U130" t="s">
        <v>112</v>
      </c>
      <c r="V130" t="s">
        <v>315</v>
      </c>
      <c r="W130" t="s">
        <v>316</v>
      </c>
      <c r="X130" t="s">
        <v>647</v>
      </c>
      <c r="Y130" t="s">
        <v>648</v>
      </c>
      <c r="AF130" t="s">
        <v>489</v>
      </c>
      <c r="AG130" t="s">
        <v>516</v>
      </c>
    </row>
    <row r="131" spans="21:33" x14ac:dyDescent="0.35">
      <c r="U131" t="s">
        <v>112</v>
      </c>
      <c r="V131" t="s">
        <v>313</v>
      </c>
      <c r="W131" t="s">
        <v>314</v>
      </c>
      <c r="X131" t="s">
        <v>649</v>
      </c>
      <c r="Y131" t="s">
        <v>650</v>
      </c>
      <c r="AF131" t="s">
        <v>482</v>
      </c>
      <c r="AG131" t="s">
        <v>445</v>
      </c>
    </row>
    <row r="132" spans="21:33" x14ac:dyDescent="0.35">
      <c r="U132" t="s">
        <v>114</v>
      </c>
      <c r="V132" t="s">
        <v>319</v>
      </c>
      <c r="W132" t="s">
        <v>320</v>
      </c>
      <c r="X132" t="s">
        <v>651</v>
      </c>
      <c r="Y132" t="s">
        <v>652</v>
      </c>
      <c r="AF132" t="s">
        <v>549</v>
      </c>
      <c r="AG132" t="s">
        <v>513</v>
      </c>
    </row>
    <row r="133" spans="21:33" x14ac:dyDescent="0.35">
      <c r="U133" t="s">
        <v>114</v>
      </c>
      <c r="V133" t="s">
        <v>321</v>
      </c>
      <c r="W133" t="s">
        <v>322</v>
      </c>
      <c r="X133" t="s">
        <v>653</v>
      </c>
      <c r="Y133" t="s">
        <v>654</v>
      </c>
      <c r="AF133" t="s">
        <v>383</v>
      </c>
      <c r="AG133" t="s">
        <v>676</v>
      </c>
    </row>
    <row r="134" spans="21:33" x14ac:dyDescent="0.35">
      <c r="U134" t="s">
        <v>114</v>
      </c>
      <c r="V134" t="s">
        <v>323</v>
      </c>
      <c r="W134" t="s">
        <v>324</v>
      </c>
      <c r="X134" t="s">
        <v>658</v>
      </c>
      <c r="Y134" t="s">
        <v>659</v>
      </c>
      <c r="AF134" t="s">
        <v>695</v>
      </c>
      <c r="AG134" t="s">
        <v>461</v>
      </c>
    </row>
    <row r="135" spans="21:33" x14ac:dyDescent="0.35">
      <c r="U135" t="s">
        <v>114</v>
      </c>
      <c r="V135" t="s">
        <v>323</v>
      </c>
      <c r="W135" t="s">
        <v>324</v>
      </c>
      <c r="X135" t="s">
        <v>661</v>
      </c>
      <c r="Y135" t="s">
        <v>662</v>
      </c>
      <c r="AF135" t="s">
        <v>653</v>
      </c>
      <c r="AG135" t="s">
        <v>410</v>
      </c>
    </row>
    <row r="136" spans="21:33" x14ac:dyDescent="0.35">
      <c r="U136" t="s">
        <v>114</v>
      </c>
      <c r="V136" t="s">
        <v>325</v>
      </c>
      <c r="W136" t="s">
        <v>326</v>
      </c>
      <c r="X136" t="s">
        <v>665</v>
      </c>
      <c r="Y136" t="s">
        <v>666</v>
      </c>
      <c r="AF136" t="s">
        <v>599</v>
      </c>
      <c r="AG136" t="s">
        <v>416</v>
      </c>
    </row>
    <row r="137" spans="21:33" x14ac:dyDescent="0.35">
      <c r="U137" t="s">
        <v>116</v>
      </c>
      <c r="V137" t="s">
        <v>327</v>
      </c>
      <c r="W137" t="s">
        <v>328</v>
      </c>
      <c r="X137" t="s">
        <v>670</v>
      </c>
      <c r="Y137" t="s">
        <v>671</v>
      </c>
      <c r="AF137" t="s">
        <v>601</v>
      </c>
      <c r="AG137" t="s">
        <v>755</v>
      </c>
    </row>
    <row r="138" spans="21:33" x14ac:dyDescent="0.35">
      <c r="U138" t="s">
        <v>116</v>
      </c>
      <c r="V138" t="s">
        <v>329</v>
      </c>
      <c r="W138" t="s">
        <v>330</v>
      </c>
      <c r="X138" t="s">
        <v>672</v>
      </c>
      <c r="Y138" t="s">
        <v>673</v>
      </c>
      <c r="AF138" t="s">
        <v>665</v>
      </c>
      <c r="AG138" t="s">
        <v>757</v>
      </c>
    </row>
    <row r="139" spans="21:33" x14ac:dyDescent="0.35">
      <c r="U139" t="s">
        <v>116</v>
      </c>
      <c r="V139" t="s">
        <v>329</v>
      </c>
      <c r="W139" t="s">
        <v>330</v>
      </c>
      <c r="X139" t="s">
        <v>674</v>
      </c>
      <c r="Y139" t="s">
        <v>374</v>
      </c>
      <c r="AF139" t="s">
        <v>770</v>
      </c>
      <c r="AG139" t="s">
        <v>696</v>
      </c>
    </row>
    <row r="140" spans="21:33" x14ac:dyDescent="0.35">
      <c r="U140" t="s">
        <v>116</v>
      </c>
      <c r="V140" t="s">
        <v>329</v>
      </c>
      <c r="W140" t="s">
        <v>330</v>
      </c>
      <c r="X140" t="s">
        <v>675</v>
      </c>
      <c r="Y140" t="s">
        <v>676</v>
      </c>
      <c r="AF140" t="s">
        <v>353</v>
      </c>
      <c r="AG140" t="s">
        <v>671</v>
      </c>
    </row>
    <row r="141" spans="21:33" x14ac:dyDescent="0.35">
      <c r="U141" t="s">
        <v>118</v>
      </c>
      <c r="V141" t="s">
        <v>333</v>
      </c>
      <c r="W141" t="s">
        <v>334</v>
      </c>
      <c r="X141" t="s">
        <v>677</v>
      </c>
      <c r="Y141" t="s">
        <v>678</v>
      </c>
      <c r="AF141" t="s">
        <v>357</v>
      </c>
      <c r="AG141" t="s">
        <v>490</v>
      </c>
    </row>
    <row r="142" spans="21:33" x14ac:dyDescent="0.35">
      <c r="U142" t="s">
        <v>118</v>
      </c>
      <c r="V142" t="s">
        <v>331</v>
      </c>
      <c r="W142" t="s">
        <v>332</v>
      </c>
      <c r="X142" t="s">
        <v>679</v>
      </c>
      <c r="Y142" t="s">
        <v>680</v>
      </c>
      <c r="AF142" t="s">
        <v>359</v>
      </c>
      <c r="AG142" t="s">
        <v>414</v>
      </c>
    </row>
    <row r="143" spans="21:33" x14ac:dyDescent="0.35">
      <c r="U143" t="s">
        <v>118</v>
      </c>
      <c r="V143" t="s">
        <v>335</v>
      </c>
      <c r="W143" t="s">
        <v>336</v>
      </c>
      <c r="X143" t="s">
        <v>681</v>
      </c>
      <c r="Y143" t="s">
        <v>682</v>
      </c>
      <c r="AF143" t="s">
        <v>409</v>
      </c>
      <c r="AG143" t="s">
        <v>590</v>
      </c>
    </row>
    <row r="144" spans="21:33" x14ac:dyDescent="0.35">
      <c r="U144" t="s">
        <v>120</v>
      </c>
      <c r="V144" t="s">
        <v>339</v>
      </c>
      <c r="W144" t="s">
        <v>340</v>
      </c>
      <c r="X144" t="s">
        <v>683</v>
      </c>
      <c r="Y144" t="s">
        <v>684</v>
      </c>
      <c r="AF144" t="s">
        <v>407</v>
      </c>
      <c r="AG144" t="s">
        <v>439</v>
      </c>
    </row>
    <row r="145" spans="21:33" x14ac:dyDescent="0.35">
      <c r="U145" t="s">
        <v>120</v>
      </c>
      <c r="V145" t="s">
        <v>347</v>
      </c>
      <c r="W145" t="s">
        <v>348</v>
      </c>
      <c r="X145" t="s">
        <v>685</v>
      </c>
      <c r="Y145" t="s">
        <v>686</v>
      </c>
      <c r="AF145" t="s">
        <v>608</v>
      </c>
      <c r="AG145" t="s">
        <v>366</v>
      </c>
    </row>
    <row r="146" spans="21:33" x14ac:dyDescent="0.35">
      <c r="U146" t="s">
        <v>120</v>
      </c>
      <c r="V146" t="s">
        <v>345</v>
      </c>
      <c r="W146" t="s">
        <v>346</v>
      </c>
      <c r="X146" t="s">
        <v>687</v>
      </c>
      <c r="Y146" t="s">
        <v>688</v>
      </c>
      <c r="AF146" t="s">
        <v>355</v>
      </c>
      <c r="AG146" t="s">
        <v>530</v>
      </c>
    </row>
    <row r="147" spans="21:33" x14ac:dyDescent="0.35">
      <c r="U147" t="s">
        <v>120</v>
      </c>
      <c r="V147" t="s">
        <v>343</v>
      </c>
      <c r="W147" t="s">
        <v>344</v>
      </c>
      <c r="X147" t="s">
        <v>689</v>
      </c>
      <c r="Y147" t="s">
        <v>690</v>
      </c>
      <c r="AF147" t="s">
        <v>543</v>
      </c>
      <c r="AG147" t="s">
        <v>497</v>
      </c>
    </row>
    <row r="148" spans="21:33" x14ac:dyDescent="0.35">
      <c r="U148" t="s">
        <v>120</v>
      </c>
      <c r="V148" t="s">
        <v>343</v>
      </c>
      <c r="W148" t="s">
        <v>344</v>
      </c>
      <c r="X148" t="s">
        <v>691</v>
      </c>
      <c r="Y148" t="s">
        <v>692</v>
      </c>
      <c r="AF148" t="s">
        <v>593</v>
      </c>
      <c r="AG148" t="s">
        <v>692</v>
      </c>
    </row>
    <row r="149" spans="21:33" x14ac:dyDescent="0.35">
      <c r="U149" t="s">
        <v>120</v>
      </c>
      <c r="V149" t="s">
        <v>337</v>
      </c>
      <c r="W149" t="s">
        <v>338</v>
      </c>
      <c r="X149" t="s">
        <v>693</v>
      </c>
      <c r="Y149" t="s">
        <v>694</v>
      </c>
      <c r="AF149" t="s">
        <v>591</v>
      </c>
      <c r="AG149" t="s">
        <v>470</v>
      </c>
    </row>
    <row r="150" spans="21:33" x14ac:dyDescent="0.35">
      <c r="U150" t="s">
        <v>120</v>
      </c>
      <c r="V150" t="s">
        <v>341</v>
      </c>
      <c r="W150" t="s">
        <v>342</v>
      </c>
      <c r="X150" t="s">
        <v>695</v>
      </c>
      <c r="Y150" t="s">
        <v>696</v>
      </c>
      <c r="AF150" t="s">
        <v>539</v>
      </c>
      <c r="AG150" t="s">
        <v>384</v>
      </c>
    </row>
    <row r="151" spans="21:33" x14ac:dyDescent="0.35">
      <c r="U151" t="s">
        <v>120</v>
      </c>
      <c r="V151" t="s">
        <v>349</v>
      </c>
      <c r="W151" t="s">
        <v>350</v>
      </c>
      <c r="X151" t="s">
        <v>697</v>
      </c>
      <c r="Y151" t="s">
        <v>698</v>
      </c>
      <c r="AF151" t="s">
        <v>541</v>
      </c>
      <c r="AG151" t="s">
        <v>542</v>
      </c>
    </row>
  </sheetData>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375BF5-F190-4B4A-8E0E-78A2D6FC8BE4}">
  <sheetPr codeName="Sheet42">
    <tabColor theme="3" tint="0.59999389629810485"/>
  </sheetPr>
  <dimension ref="A1:AB118"/>
  <sheetViews>
    <sheetView workbookViewId="0"/>
  </sheetViews>
  <sheetFormatPr defaultColWidth="9.08984375" defaultRowHeight="14.5" x14ac:dyDescent="0.35"/>
  <cols>
    <col min="1" max="1" width="12.54296875" bestFit="1" customWidth="1"/>
    <col min="2" max="2" width="4.54296875" bestFit="1" customWidth="1"/>
    <col min="3" max="4" width="12.54296875" bestFit="1" customWidth="1"/>
    <col min="5" max="6" width="6.36328125" bestFit="1" customWidth="1"/>
    <col min="10" max="10" width="11.453125" bestFit="1" customWidth="1"/>
    <col min="14" max="14" width="21" bestFit="1" customWidth="1"/>
    <col min="17" max="17" width="17.6328125" bestFit="1" customWidth="1"/>
    <col min="20" max="20" width="15.08984375" bestFit="1" customWidth="1"/>
    <col min="26" max="26" width="17.6328125" bestFit="1" customWidth="1"/>
    <col min="34" max="34" width="8.453125" customWidth="1"/>
    <col min="35" max="35" width="12.90625" customWidth="1"/>
    <col min="36" max="36" width="12.6328125" customWidth="1"/>
    <col min="46" max="46" width="11.6328125" customWidth="1"/>
    <col min="57" max="57" width="9.36328125" customWidth="1"/>
    <col min="58" max="58" width="27.36328125" customWidth="1"/>
    <col min="59" max="59" width="9.54296875" customWidth="1"/>
    <col min="63" max="63" width="22.90625" customWidth="1"/>
  </cols>
  <sheetData>
    <row r="1" spans="1:28" x14ac:dyDescent="0.35">
      <c r="A1" s="120"/>
      <c r="B1" s="120" t="s">
        <v>774</v>
      </c>
      <c r="C1" s="120" t="s">
        <v>775</v>
      </c>
      <c r="D1" s="120" t="s">
        <v>775</v>
      </c>
      <c r="E1" s="120" t="s">
        <v>776</v>
      </c>
      <c r="F1" s="120" t="s">
        <v>776</v>
      </c>
      <c r="J1" s="121" t="s">
        <v>778</v>
      </c>
      <c r="K1" t="s">
        <v>779</v>
      </c>
      <c r="L1" t="s">
        <v>779</v>
      </c>
      <c r="N1" s="121" t="s">
        <v>780</v>
      </c>
      <c r="O1" t="s">
        <v>781</v>
      </c>
      <c r="P1" t="s">
        <v>782</v>
      </c>
      <c r="Q1" s="121" t="s">
        <v>783</v>
      </c>
      <c r="R1" t="s">
        <v>781</v>
      </c>
      <c r="S1" t="s">
        <v>782</v>
      </c>
      <c r="T1" s="121" t="s">
        <v>784</v>
      </c>
      <c r="U1" t="s">
        <v>781</v>
      </c>
      <c r="V1" t="s">
        <v>781</v>
      </c>
      <c r="W1" t="s">
        <v>782</v>
      </c>
      <c r="Z1" s="121" t="s">
        <v>785</v>
      </c>
      <c r="AA1" t="s">
        <v>781</v>
      </c>
      <c r="AB1" t="s">
        <v>782</v>
      </c>
    </row>
    <row r="2" spans="1:28" x14ac:dyDescent="0.35">
      <c r="A2" s="122" t="s">
        <v>775</v>
      </c>
      <c r="B2" s="122">
        <v>1</v>
      </c>
      <c r="C2" s="122">
        <v>1</v>
      </c>
      <c r="D2" s="122">
        <v>1</v>
      </c>
      <c r="E2" s="122" t="s">
        <v>787</v>
      </c>
      <c r="F2" s="122" t="s">
        <v>787</v>
      </c>
      <c r="K2" t="s">
        <v>24</v>
      </c>
      <c r="L2" t="s">
        <v>24</v>
      </c>
      <c r="O2" t="s">
        <v>37</v>
      </c>
      <c r="P2" t="s">
        <v>38</v>
      </c>
      <c r="R2" t="s">
        <v>37</v>
      </c>
      <c r="S2" t="s">
        <v>38</v>
      </c>
      <c r="U2" t="s">
        <v>37</v>
      </c>
      <c r="V2" t="s">
        <v>133</v>
      </c>
      <c r="W2" t="s">
        <v>134</v>
      </c>
      <c r="AA2" t="s">
        <v>247</v>
      </c>
      <c r="AB2" t="s">
        <v>711</v>
      </c>
    </row>
    <row r="3" spans="1:28" x14ac:dyDescent="0.35">
      <c r="A3" s="122" t="s">
        <v>776</v>
      </c>
      <c r="B3" s="122">
        <v>1</v>
      </c>
      <c r="C3" s="122">
        <v>1</v>
      </c>
      <c r="D3" s="122">
        <v>1</v>
      </c>
      <c r="E3" s="122">
        <v>1</v>
      </c>
      <c r="F3" s="122">
        <v>1</v>
      </c>
      <c r="K3" t="s">
        <v>25</v>
      </c>
      <c r="L3" t="s">
        <v>122</v>
      </c>
      <c r="O3" t="s">
        <v>39</v>
      </c>
      <c r="P3" t="s">
        <v>40</v>
      </c>
      <c r="R3" t="s">
        <v>39</v>
      </c>
      <c r="S3" t="s">
        <v>40</v>
      </c>
      <c r="U3" t="s">
        <v>37</v>
      </c>
      <c r="V3" t="s">
        <v>135</v>
      </c>
      <c r="W3" t="s">
        <v>136</v>
      </c>
      <c r="AA3" t="s">
        <v>171</v>
      </c>
      <c r="AB3" t="s">
        <v>334</v>
      </c>
    </row>
    <row r="4" spans="1:28" x14ac:dyDescent="0.35">
      <c r="K4" t="s">
        <v>26</v>
      </c>
      <c r="L4" t="s">
        <v>123</v>
      </c>
      <c r="O4" t="s">
        <v>41</v>
      </c>
      <c r="P4" t="s">
        <v>42</v>
      </c>
      <c r="R4" t="s">
        <v>41</v>
      </c>
      <c r="S4" t="s">
        <v>42</v>
      </c>
      <c r="U4" t="s">
        <v>37</v>
      </c>
      <c r="V4" t="s">
        <v>139</v>
      </c>
      <c r="W4" t="s">
        <v>140</v>
      </c>
      <c r="AA4" t="s">
        <v>311</v>
      </c>
      <c r="AB4" t="s">
        <v>216</v>
      </c>
    </row>
    <row r="5" spans="1:28" x14ac:dyDescent="0.35">
      <c r="K5" t="s">
        <v>5</v>
      </c>
      <c r="L5" t="s">
        <v>26</v>
      </c>
      <c r="O5" t="s">
        <v>43</v>
      </c>
      <c r="P5" t="s">
        <v>44</v>
      </c>
      <c r="R5" t="s">
        <v>43</v>
      </c>
      <c r="S5" t="s">
        <v>44</v>
      </c>
      <c r="U5" t="s">
        <v>37</v>
      </c>
      <c r="V5" t="s">
        <v>137</v>
      </c>
      <c r="W5" t="s">
        <v>138</v>
      </c>
      <c r="AA5" t="s">
        <v>265</v>
      </c>
      <c r="AB5" t="s">
        <v>144</v>
      </c>
    </row>
    <row r="6" spans="1:28" x14ac:dyDescent="0.35">
      <c r="K6" t="s">
        <v>6</v>
      </c>
      <c r="L6" t="s">
        <v>5</v>
      </c>
      <c r="O6" t="s">
        <v>45</v>
      </c>
      <c r="P6" t="s">
        <v>46</v>
      </c>
      <c r="R6" t="s">
        <v>45</v>
      </c>
      <c r="S6" t="s">
        <v>46</v>
      </c>
      <c r="U6" t="s">
        <v>39</v>
      </c>
      <c r="V6" t="s">
        <v>145</v>
      </c>
      <c r="W6" t="s">
        <v>146</v>
      </c>
      <c r="AA6" t="s">
        <v>217</v>
      </c>
      <c r="AB6" t="s">
        <v>218</v>
      </c>
    </row>
    <row r="7" spans="1:28" x14ac:dyDescent="0.35">
      <c r="K7" t="s">
        <v>28</v>
      </c>
      <c r="L7" t="s">
        <v>6</v>
      </c>
      <c r="O7" t="s">
        <v>47</v>
      </c>
      <c r="P7" t="s">
        <v>48</v>
      </c>
      <c r="R7" t="s">
        <v>47</v>
      </c>
      <c r="S7" t="s">
        <v>48</v>
      </c>
      <c r="U7" t="s">
        <v>39</v>
      </c>
      <c r="V7" t="s">
        <v>141</v>
      </c>
      <c r="W7" t="s">
        <v>142</v>
      </c>
      <c r="AA7" t="s">
        <v>273</v>
      </c>
      <c r="AB7" t="s">
        <v>156</v>
      </c>
    </row>
    <row r="8" spans="1:28" x14ac:dyDescent="0.35">
      <c r="K8" t="s">
        <v>29</v>
      </c>
      <c r="L8" t="s">
        <v>28</v>
      </c>
      <c r="O8" t="s">
        <v>49</v>
      </c>
      <c r="P8" t="s">
        <v>50</v>
      </c>
      <c r="R8" t="s">
        <v>49</v>
      </c>
      <c r="S8" t="s">
        <v>50</v>
      </c>
      <c r="U8" t="s">
        <v>39</v>
      </c>
      <c r="V8" t="s">
        <v>143</v>
      </c>
      <c r="W8" t="s">
        <v>144</v>
      </c>
      <c r="AA8" t="s">
        <v>331</v>
      </c>
      <c r="AB8" t="s">
        <v>162</v>
      </c>
    </row>
    <row r="9" spans="1:28" x14ac:dyDescent="0.35">
      <c r="K9" t="s">
        <v>30</v>
      </c>
      <c r="L9" t="s">
        <v>29</v>
      </c>
      <c r="O9" t="s">
        <v>51</v>
      </c>
      <c r="P9" t="s">
        <v>52</v>
      </c>
      <c r="R9" t="s">
        <v>51</v>
      </c>
      <c r="S9" t="s">
        <v>52</v>
      </c>
      <c r="U9" t="s">
        <v>39</v>
      </c>
      <c r="V9" t="s">
        <v>147</v>
      </c>
      <c r="W9" t="s">
        <v>148</v>
      </c>
      <c r="AA9" t="s">
        <v>307</v>
      </c>
      <c r="AB9" t="s">
        <v>138</v>
      </c>
    </row>
    <row r="10" spans="1:28" x14ac:dyDescent="0.35">
      <c r="K10" t="s">
        <v>31</v>
      </c>
      <c r="L10" t="s">
        <v>30</v>
      </c>
      <c r="O10" t="s">
        <v>53</v>
      </c>
      <c r="P10" t="s">
        <v>54</v>
      </c>
      <c r="R10" t="s">
        <v>53</v>
      </c>
      <c r="S10" t="s">
        <v>54</v>
      </c>
      <c r="U10" t="s">
        <v>41</v>
      </c>
      <c r="V10" t="s">
        <v>149</v>
      </c>
      <c r="W10" t="s">
        <v>150</v>
      </c>
      <c r="AA10" t="s">
        <v>185</v>
      </c>
      <c r="AB10" t="s">
        <v>246</v>
      </c>
    </row>
    <row r="11" spans="1:28" x14ac:dyDescent="0.35">
      <c r="K11" t="s">
        <v>32</v>
      </c>
      <c r="L11" t="s">
        <v>31</v>
      </c>
      <c r="O11" t="s">
        <v>55</v>
      </c>
      <c r="P11" t="s">
        <v>56</v>
      </c>
      <c r="R11" t="s">
        <v>55</v>
      </c>
      <c r="S11" t="s">
        <v>56</v>
      </c>
      <c r="U11" t="s">
        <v>41</v>
      </c>
      <c r="V11" t="s">
        <v>151</v>
      </c>
      <c r="W11" t="s">
        <v>152</v>
      </c>
      <c r="AA11" t="s">
        <v>319</v>
      </c>
      <c r="AB11" t="s">
        <v>320</v>
      </c>
    </row>
    <row r="12" spans="1:28" x14ac:dyDescent="0.35">
      <c r="K12" t="s">
        <v>33</v>
      </c>
      <c r="L12" t="s">
        <v>32</v>
      </c>
      <c r="O12" t="s">
        <v>58</v>
      </c>
      <c r="P12" t="s">
        <v>59</v>
      </c>
      <c r="R12" t="s">
        <v>58</v>
      </c>
      <c r="S12" t="s">
        <v>59</v>
      </c>
      <c r="U12" t="s">
        <v>43</v>
      </c>
      <c r="V12" t="s">
        <v>153</v>
      </c>
      <c r="W12" t="s">
        <v>154</v>
      </c>
      <c r="AA12" t="s">
        <v>153</v>
      </c>
      <c r="AB12" t="s">
        <v>292</v>
      </c>
    </row>
    <row r="13" spans="1:28" x14ac:dyDescent="0.35">
      <c r="L13" t="s">
        <v>33</v>
      </c>
      <c r="O13" t="s">
        <v>60</v>
      </c>
      <c r="P13" t="s">
        <v>61</v>
      </c>
      <c r="R13" t="s">
        <v>60</v>
      </c>
      <c r="S13" t="s">
        <v>61</v>
      </c>
      <c r="U13" t="s">
        <v>45</v>
      </c>
      <c r="V13" t="s">
        <v>155</v>
      </c>
      <c r="W13" t="s">
        <v>156</v>
      </c>
      <c r="AA13" t="s">
        <v>223</v>
      </c>
      <c r="AB13" t="s">
        <v>322</v>
      </c>
    </row>
    <row r="14" spans="1:28" x14ac:dyDescent="0.35">
      <c r="L14" t="s">
        <v>125</v>
      </c>
      <c r="O14" t="s">
        <v>62</v>
      </c>
      <c r="P14" t="s">
        <v>63</v>
      </c>
      <c r="R14" t="s">
        <v>62</v>
      </c>
      <c r="S14" t="s">
        <v>63</v>
      </c>
      <c r="U14" t="s">
        <v>45</v>
      </c>
      <c r="V14" t="s">
        <v>157</v>
      </c>
      <c r="W14" t="s">
        <v>158</v>
      </c>
      <c r="AA14" t="s">
        <v>275</v>
      </c>
      <c r="AB14" t="s">
        <v>302</v>
      </c>
    </row>
    <row r="15" spans="1:28" x14ac:dyDescent="0.35">
      <c r="L15" t="s">
        <v>126</v>
      </c>
      <c r="O15" t="s">
        <v>64</v>
      </c>
      <c r="P15" t="s">
        <v>65</v>
      </c>
      <c r="R15" t="s">
        <v>64</v>
      </c>
      <c r="S15" t="s">
        <v>65</v>
      </c>
      <c r="U15" t="s">
        <v>47</v>
      </c>
      <c r="V15" t="s">
        <v>159</v>
      </c>
      <c r="W15" t="s">
        <v>160</v>
      </c>
      <c r="AA15" t="s">
        <v>315</v>
      </c>
      <c r="AB15" t="s">
        <v>278</v>
      </c>
    </row>
    <row r="16" spans="1:28" ht="15" customHeight="1" x14ac:dyDescent="0.35">
      <c r="L16" t="s">
        <v>127</v>
      </c>
      <c r="O16" t="s">
        <v>66</v>
      </c>
      <c r="P16" t="s">
        <v>67</v>
      </c>
      <c r="R16" t="s">
        <v>66</v>
      </c>
      <c r="S16" t="s">
        <v>67</v>
      </c>
      <c r="U16" t="s">
        <v>47</v>
      </c>
      <c r="V16" t="s">
        <v>161</v>
      </c>
      <c r="W16" t="s">
        <v>162</v>
      </c>
      <c r="AA16" t="s">
        <v>309</v>
      </c>
      <c r="AB16" t="s">
        <v>180</v>
      </c>
    </row>
    <row r="17" spans="12:28" x14ac:dyDescent="0.35">
      <c r="L17" t="s">
        <v>128</v>
      </c>
      <c r="O17" t="s">
        <v>68</v>
      </c>
      <c r="P17" t="s">
        <v>69</v>
      </c>
      <c r="R17" t="s">
        <v>68</v>
      </c>
      <c r="S17" t="s">
        <v>69</v>
      </c>
      <c r="U17" t="s">
        <v>49</v>
      </c>
      <c r="V17" t="s">
        <v>165</v>
      </c>
      <c r="W17" t="s">
        <v>166</v>
      </c>
      <c r="AA17" t="s">
        <v>299</v>
      </c>
      <c r="AB17" t="s">
        <v>340</v>
      </c>
    </row>
    <row r="18" spans="12:28" x14ac:dyDescent="0.35">
      <c r="L18" t="s">
        <v>129</v>
      </c>
      <c r="O18" t="s">
        <v>70</v>
      </c>
      <c r="P18" t="s">
        <v>71</v>
      </c>
      <c r="R18" t="s">
        <v>70</v>
      </c>
      <c r="S18" t="s">
        <v>71</v>
      </c>
      <c r="U18" t="s">
        <v>49</v>
      </c>
      <c r="V18" t="s">
        <v>167</v>
      </c>
      <c r="W18" t="s">
        <v>168</v>
      </c>
      <c r="AA18" t="s">
        <v>349</v>
      </c>
      <c r="AB18" t="s">
        <v>164</v>
      </c>
    </row>
    <row r="19" spans="12:28" x14ac:dyDescent="0.35">
      <c r="L19" t="s">
        <v>130</v>
      </c>
      <c r="O19" t="s">
        <v>72</v>
      </c>
      <c r="P19" t="s">
        <v>73</v>
      </c>
      <c r="R19" t="s">
        <v>72</v>
      </c>
      <c r="S19" t="s">
        <v>73</v>
      </c>
      <c r="U19" t="s">
        <v>49</v>
      </c>
      <c r="V19" t="s">
        <v>169</v>
      </c>
      <c r="W19" t="s">
        <v>170</v>
      </c>
      <c r="AA19" t="s">
        <v>343</v>
      </c>
      <c r="AB19" t="s">
        <v>709</v>
      </c>
    </row>
    <row r="20" spans="12:28" x14ac:dyDescent="0.35">
      <c r="L20" t="s">
        <v>131</v>
      </c>
      <c r="O20" t="s">
        <v>74</v>
      </c>
      <c r="P20" t="s">
        <v>75</v>
      </c>
      <c r="R20" t="s">
        <v>74</v>
      </c>
      <c r="S20" t="s">
        <v>75</v>
      </c>
      <c r="U20" t="s">
        <v>49</v>
      </c>
      <c r="V20" t="s">
        <v>163</v>
      </c>
      <c r="W20" t="s">
        <v>164</v>
      </c>
      <c r="AA20" t="s">
        <v>337</v>
      </c>
      <c r="AB20" t="s">
        <v>204</v>
      </c>
    </row>
    <row r="21" spans="12:28" x14ac:dyDescent="0.35">
      <c r="L21" t="s">
        <v>132</v>
      </c>
      <c r="O21" t="s">
        <v>76</v>
      </c>
      <c r="P21" t="s">
        <v>77</v>
      </c>
      <c r="R21" t="s">
        <v>76</v>
      </c>
      <c r="S21" t="s">
        <v>77</v>
      </c>
      <c r="U21" t="s">
        <v>49</v>
      </c>
      <c r="V21" t="s">
        <v>171</v>
      </c>
      <c r="W21" t="s">
        <v>172</v>
      </c>
      <c r="AA21" t="s">
        <v>155</v>
      </c>
      <c r="AB21" t="s">
        <v>142</v>
      </c>
    </row>
    <row r="22" spans="12:28" x14ac:dyDescent="0.35">
      <c r="O22" t="s">
        <v>78</v>
      </c>
      <c r="P22" t="s">
        <v>79</v>
      </c>
      <c r="R22" t="s">
        <v>78</v>
      </c>
      <c r="S22" t="s">
        <v>79</v>
      </c>
      <c r="U22" t="s">
        <v>49</v>
      </c>
      <c r="V22" t="s">
        <v>175</v>
      </c>
      <c r="W22" t="s">
        <v>176</v>
      </c>
      <c r="AA22" t="s">
        <v>704</v>
      </c>
      <c r="AB22" t="s">
        <v>310</v>
      </c>
    </row>
    <row r="23" spans="12:28" x14ac:dyDescent="0.35">
      <c r="O23" t="s">
        <v>80</v>
      </c>
      <c r="P23" t="s">
        <v>81</v>
      </c>
      <c r="R23" t="s">
        <v>80</v>
      </c>
      <c r="S23" t="s">
        <v>81</v>
      </c>
      <c r="U23" t="s">
        <v>49</v>
      </c>
      <c r="V23" t="s">
        <v>700</v>
      </c>
      <c r="W23" t="s">
        <v>701</v>
      </c>
      <c r="AA23" t="s">
        <v>249</v>
      </c>
      <c r="AB23" t="s">
        <v>212</v>
      </c>
    </row>
    <row r="24" spans="12:28" x14ac:dyDescent="0.35">
      <c r="O24" t="s">
        <v>82</v>
      </c>
      <c r="P24" t="s">
        <v>83</v>
      </c>
      <c r="R24" t="s">
        <v>82</v>
      </c>
      <c r="S24" t="s">
        <v>83</v>
      </c>
      <c r="U24" t="s">
        <v>49</v>
      </c>
      <c r="V24" t="s">
        <v>173</v>
      </c>
      <c r="W24" t="s">
        <v>174</v>
      </c>
      <c r="AA24" t="s">
        <v>710</v>
      </c>
      <c r="AB24" t="s">
        <v>348</v>
      </c>
    </row>
    <row r="25" spans="12:28" x14ac:dyDescent="0.35">
      <c r="O25" t="s">
        <v>84</v>
      </c>
      <c r="P25" t="s">
        <v>85</v>
      </c>
      <c r="R25" t="s">
        <v>84</v>
      </c>
      <c r="S25" t="s">
        <v>85</v>
      </c>
      <c r="U25" t="s">
        <v>51</v>
      </c>
      <c r="V25" t="s">
        <v>177</v>
      </c>
      <c r="W25" t="s">
        <v>178</v>
      </c>
      <c r="AA25" t="s">
        <v>227</v>
      </c>
      <c r="AB25" t="s">
        <v>200</v>
      </c>
    </row>
    <row r="26" spans="12:28" x14ac:dyDescent="0.35">
      <c r="O26" t="s">
        <v>86</v>
      </c>
      <c r="P26" t="s">
        <v>87</v>
      </c>
      <c r="R26" t="s">
        <v>86</v>
      </c>
      <c r="S26" t="s">
        <v>87</v>
      </c>
      <c r="U26" t="s">
        <v>51</v>
      </c>
      <c r="V26" t="s">
        <v>179</v>
      </c>
      <c r="W26" t="s">
        <v>180</v>
      </c>
      <c r="AA26" t="s">
        <v>255</v>
      </c>
      <c r="AB26" t="s">
        <v>140</v>
      </c>
    </row>
    <row r="27" spans="12:28" x14ac:dyDescent="0.35">
      <c r="O27" t="s">
        <v>88</v>
      </c>
      <c r="P27" t="s">
        <v>89</v>
      </c>
      <c r="R27" t="s">
        <v>88</v>
      </c>
      <c r="S27" t="s">
        <v>89</v>
      </c>
      <c r="U27" t="s">
        <v>53</v>
      </c>
      <c r="V27" t="s">
        <v>181</v>
      </c>
      <c r="W27" t="s">
        <v>182</v>
      </c>
      <c r="AA27" t="s">
        <v>157</v>
      </c>
      <c r="AB27" t="s">
        <v>182</v>
      </c>
    </row>
    <row r="28" spans="12:28" x14ac:dyDescent="0.35">
      <c r="O28" t="s">
        <v>90</v>
      </c>
      <c r="P28" t="s">
        <v>91</v>
      </c>
      <c r="R28" t="s">
        <v>90</v>
      </c>
      <c r="S28" t="s">
        <v>91</v>
      </c>
      <c r="U28" t="s">
        <v>53</v>
      </c>
      <c r="V28" t="s">
        <v>183</v>
      </c>
      <c r="W28" t="s">
        <v>184</v>
      </c>
      <c r="AA28" t="s">
        <v>181</v>
      </c>
      <c r="AB28" t="s">
        <v>234</v>
      </c>
    </row>
    <row r="29" spans="12:28" x14ac:dyDescent="0.35">
      <c r="O29" t="s">
        <v>92</v>
      </c>
      <c r="P29" t="s">
        <v>93</v>
      </c>
      <c r="R29" t="s">
        <v>92</v>
      </c>
      <c r="S29" t="s">
        <v>93</v>
      </c>
      <c r="U29" t="s">
        <v>55</v>
      </c>
      <c r="V29" t="s">
        <v>185</v>
      </c>
      <c r="W29" t="s">
        <v>186</v>
      </c>
      <c r="AA29" t="s">
        <v>231</v>
      </c>
      <c r="AB29" t="s">
        <v>318</v>
      </c>
    </row>
    <row r="30" spans="12:28" ht="15" customHeight="1" x14ac:dyDescent="0.35">
      <c r="O30" t="s">
        <v>94</v>
      </c>
      <c r="P30" t="s">
        <v>95</v>
      </c>
      <c r="R30" t="s">
        <v>94</v>
      </c>
      <c r="S30" t="s">
        <v>95</v>
      </c>
      <c r="U30" t="s">
        <v>55</v>
      </c>
      <c r="V30" t="s">
        <v>189</v>
      </c>
      <c r="W30" t="s">
        <v>190</v>
      </c>
      <c r="AA30" t="s">
        <v>285</v>
      </c>
      <c r="AB30" t="s">
        <v>232</v>
      </c>
    </row>
    <row r="31" spans="12:28" x14ac:dyDescent="0.35">
      <c r="O31" t="s">
        <v>96</v>
      </c>
      <c r="P31" t="s">
        <v>97</v>
      </c>
      <c r="R31" t="s">
        <v>96</v>
      </c>
      <c r="S31" t="s">
        <v>97</v>
      </c>
      <c r="U31" t="s">
        <v>55</v>
      </c>
      <c r="V31" t="s">
        <v>187</v>
      </c>
      <c r="W31" t="s">
        <v>188</v>
      </c>
      <c r="AA31" t="s">
        <v>345</v>
      </c>
      <c r="AB31" t="s">
        <v>168</v>
      </c>
    </row>
    <row r="32" spans="12:28" x14ac:dyDescent="0.35">
      <c r="O32" t="s">
        <v>98</v>
      </c>
      <c r="P32" t="s">
        <v>99</v>
      </c>
      <c r="R32" t="s">
        <v>98</v>
      </c>
      <c r="S32" t="s">
        <v>99</v>
      </c>
      <c r="U32" t="s">
        <v>60</v>
      </c>
      <c r="V32" t="s">
        <v>191</v>
      </c>
      <c r="W32" t="s">
        <v>192</v>
      </c>
      <c r="AA32" t="s">
        <v>215</v>
      </c>
      <c r="AB32" t="s">
        <v>713</v>
      </c>
    </row>
    <row r="33" spans="15:28" x14ac:dyDescent="0.35">
      <c r="O33" t="s">
        <v>100</v>
      </c>
      <c r="P33" t="s">
        <v>101</v>
      </c>
      <c r="R33" t="s">
        <v>100</v>
      </c>
      <c r="S33" t="s">
        <v>101</v>
      </c>
      <c r="U33" t="s">
        <v>62</v>
      </c>
      <c r="V33" t="s">
        <v>193</v>
      </c>
      <c r="W33" t="s">
        <v>194</v>
      </c>
      <c r="AA33" t="s">
        <v>143</v>
      </c>
      <c r="AB33" t="s">
        <v>707</v>
      </c>
    </row>
    <row r="34" spans="15:28" x14ac:dyDescent="0.35">
      <c r="O34" t="s">
        <v>102</v>
      </c>
      <c r="P34" t="s">
        <v>103</v>
      </c>
      <c r="R34" t="s">
        <v>102</v>
      </c>
      <c r="S34" t="s">
        <v>103</v>
      </c>
      <c r="U34" t="s">
        <v>62</v>
      </c>
      <c r="V34" t="s">
        <v>197</v>
      </c>
      <c r="W34" t="s">
        <v>198</v>
      </c>
      <c r="AA34" t="s">
        <v>145</v>
      </c>
      <c r="AB34" t="s">
        <v>260</v>
      </c>
    </row>
    <row r="35" spans="15:28" x14ac:dyDescent="0.35">
      <c r="O35" t="s">
        <v>104</v>
      </c>
      <c r="P35" t="s">
        <v>105</v>
      </c>
      <c r="R35" t="s">
        <v>104</v>
      </c>
      <c r="S35" t="s">
        <v>105</v>
      </c>
      <c r="U35" t="s">
        <v>62</v>
      </c>
      <c r="V35" t="s">
        <v>195</v>
      </c>
      <c r="W35" t="s">
        <v>196</v>
      </c>
      <c r="AA35" t="s">
        <v>179</v>
      </c>
      <c r="AB35" t="s">
        <v>194</v>
      </c>
    </row>
    <row r="36" spans="15:28" x14ac:dyDescent="0.35">
      <c r="O36" t="s">
        <v>106</v>
      </c>
      <c r="P36" t="s">
        <v>107</v>
      </c>
      <c r="R36" t="s">
        <v>106</v>
      </c>
      <c r="S36" t="s">
        <v>107</v>
      </c>
      <c r="U36" t="s">
        <v>64</v>
      </c>
      <c r="V36" t="s">
        <v>199</v>
      </c>
      <c r="W36" t="s">
        <v>200</v>
      </c>
      <c r="AA36" t="s">
        <v>303</v>
      </c>
      <c r="AB36" t="s">
        <v>270</v>
      </c>
    </row>
    <row r="37" spans="15:28" x14ac:dyDescent="0.35">
      <c r="O37" t="s">
        <v>108</v>
      </c>
      <c r="P37" t="s">
        <v>109</v>
      </c>
      <c r="R37" t="s">
        <v>108</v>
      </c>
      <c r="S37" t="s">
        <v>109</v>
      </c>
      <c r="U37" t="s">
        <v>64</v>
      </c>
      <c r="V37" t="s">
        <v>201</v>
      </c>
      <c r="W37" t="s">
        <v>202</v>
      </c>
      <c r="AA37" t="s">
        <v>225</v>
      </c>
      <c r="AB37" t="s">
        <v>250</v>
      </c>
    </row>
    <row r="38" spans="15:28" x14ac:dyDescent="0.35">
      <c r="O38" t="s">
        <v>110</v>
      </c>
      <c r="P38" t="s">
        <v>111</v>
      </c>
      <c r="R38" t="s">
        <v>110</v>
      </c>
      <c r="S38" t="s">
        <v>111</v>
      </c>
      <c r="U38" t="s">
        <v>64</v>
      </c>
      <c r="V38" t="s">
        <v>205</v>
      </c>
      <c r="W38" t="s">
        <v>206</v>
      </c>
      <c r="AA38" t="s">
        <v>183</v>
      </c>
      <c r="AB38" t="s">
        <v>214</v>
      </c>
    </row>
    <row r="39" spans="15:28" x14ac:dyDescent="0.35">
      <c r="O39" t="s">
        <v>112</v>
      </c>
      <c r="P39" t="s">
        <v>113</v>
      </c>
      <c r="R39" t="s">
        <v>112</v>
      </c>
      <c r="S39" t="s">
        <v>113</v>
      </c>
      <c r="U39" t="s">
        <v>64</v>
      </c>
      <c r="V39" t="s">
        <v>203</v>
      </c>
      <c r="W39" t="s">
        <v>204</v>
      </c>
      <c r="AA39" t="s">
        <v>301</v>
      </c>
      <c r="AB39" t="s">
        <v>252</v>
      </c>
    </row>
    <row r="40" spans="15:28" x14ac:dyDescent="0.35">
      <c r="O40" t="s">
        <v>114</v>
      </c>
      <c r="P40" t="s">
        <v>115</v>
      </c>
      <c r="R40" t="s">
        <v>114</v>
      </c>
      <c r="S40" t="s">
        <v>115</v>
      </c>
      <c r="U40" t="s">
        <v>66</v>
      </c>
      <c r="V40" t="s">
        <v>207</v>
      </c>
      <c r="W40" t="s">
        <v>208</v>
      </c>
      <c r="AA40" t="s">
        <v>189</v>
      </c>
      <c r="AB40" t="s">
        <v>280</v>
      </c>
    </row>
    <row r="41" spans="15:28" x14ac:dyDescent="0.35">
      <c r="O41" t="s">
        <v>116</v>
      </c>
      <c r="P41" t="s">
        <v>117</v>
      </c>
      <c r="R41" t="s">
        <v>116</v>
      </c>
      <c r="S41" t="s">
        <v>117</v>
      </c>
      <c r="U41" t="s">
        <v>66</v>
      </c>
      <c r="V41" t="s">
        <v>209</v>
      </c>
      <c r="W41" t="s">
        <v>210</v>
      </c>
      <c r="AA41" t="s">
        <v>271</v>
      </c>
      <c r="AB41" t="s">
        <v>266</v>
      </c>
    </row>
    <row r="42" spans="15:28" x14ac:dyDescent="0.35">
      <c r="O42" t="s">
        <v>118</v>
      </c>
      <c r="P42" t="s">
        <v>119</v>
      </c>
      <c r="R42" t="s">
        <v>118</v>
      </c>
      <c r="S42" t="s">
        <v>119</v>
      </c>
      <c r="U42" t="s">
        <v>66</v>
      </c>
      <c r="V42" t="s">
        <v>211</v>
      </c>
      <c r="W42" t="s">
        <v>212</v>
      </c>
      <c r="AA42" t="s">
        <v>147</v>
      </c>
      <c r="AB42" t="s">
        <v>226</v>
      </c>
    </row>
    <row r="43" spans="15:28" x14ac:dyDescent="0.35">
      <c r="O43" t="s">
        <v>120</v>
      </c>
      <c r="P43" t="s">
        <v>121</v>
      </c>
      <c r="R43" t="s">
        <v>120</v>
      </c>
      <c r="S43" t="s">
        <v>121</v>
      </c>
      <c r="U43" t="s">
        <v>68</v>
      </c>
      <c r="V43" t="s">
        <v>213</v>
      </c>
      <c r="W43" t="s">
        <v>214</v>
      </c>
      <c r="AA43" t="s">
        <v>267</v>
      </c>
      <c r="AB43" t="s">
        <v>264</v>
      </c>
    </row>
    <row r="44" spans="15:28" x14ac:dyDescent="0.35">
      <c r="U44" t="s">
        <v>68</v>
      </c>
      <c r="V44" t="s">
        <v>215</v>
      </c>
      <c r="W44" t="s">
        <v>216</v>
      </c>
      <c r="AA44" t="s">
        <v>287</v>
      </c>
      <c r="AB44" t="s">
        <v>196</v>
      </c>
    </row>
    <row r="45" spans="15:28" x14ac:dyDescent="0.35">
      <c r="U45" t="s">
        <v>68</v>
      </c>
      <c r="V45" t="s">
        <v>217</v>
      </c>
      <c r="W45" t="s">
        <v>218</v>
      </c>
      <c r="AA45" t="s">
        <v>193</v>
      </c>
      <c r="AB45" t="s">
        <v>316</v>
      </c>
    </row>
    <row r="46" spans="15:28" x14ac:dyDescent="0.35">
      <c r="U46" t="s">
        <v>70</v>
      </c>
      <c r="V46" t="s">
        <v>219</v>
      </c>
      <c r="W46" t="s">
        <v>220</v>
      </c>
      <c r="AA46" t="s">
        <v>197</v>
      </c>
      <c r="AB46" t="s">
        <v>136</v>
      </c>
    </row>
    <row r="47" spans="15:28" x14ac:dyDescent="0.35">
      <c r="U47" t="s">
        <v>70</v>
      </c>
      <c r="V47" t="s">
        <v>221</v>
      </c>
      <c r="W47" t="s">
        <v>222</v>
      </c>
      <c r="AA47" t="s">
        <v>708</v>
      </c>
      <c r="AB47" t="s">
        <v>324</v>
      </c>
    </row>
    <row r="48" spans="15:28" x14ac:dyDescent="0.35">
      <c r="U48" t="s">
        <v>70</v>
      </c>
      <c r="V48" t="s">
        <v>223</v>
      </c>
      <c r="W48" t="s">
        <v>224</v>
      </c>
      <c r="AA48" t="s">
        <v>313</v>
      </c>
      <c r="AB48" t="s">
        <v>198</v>
      </c>
    </row>
    <row r="49" spans="21:28" x14ac:dyDescent="0.35">
      <c r="U49" t="s">
        <v>72</v>
      </c>
      <c r="V49" t="s">
        <v>772</v>
      </c>
      <c r="W49" t="s">
        <v>773</v>
      </c>
      <c r="AA49" t="s">
        <v>327</v>
      </c>
      <c r="AB49" t="s">
        <v>346</v>
      </c>
    </row>
    <row r="50" spans="21:28" x14ac:dyDescent="0.35">
      <c r="U50" t="s">
        <v>72</v>
      </c>
      <c r="V50" t="s">
        <v>225</v>
      </c>
      <c r="W50" t="s">
        <v>226</v>
      </c>
      <c r="AA50" t="s">
        <v>229</v>
      </c>
      <c r="AB50" t="s">
        <v>274</v>
      </c>
    </row>
    <row r="51" spans="21:28" x14ac:dyDescent="0.35">
      <c r="U51" t="s">
        <v>72</v>
      </c>
      <c r="V51" t="s">
        <v>227</v>
      </c>
      <c r="W51" t="s">
        <v>228</v>
      </c>
      <c r="AA51" t="s">
        <v>253</v>
      </c>
      <c r="AB51" t="s">
        <v>206</v>
      </c>
    </row>
    <row r="52" spans="21:28" x14ac:dyDescent="0.35">
      <c r="U52" t="s">
        <v>74</v>
      </c>
      <c r="V52" t="s">
        <v>229</v>
      </c>
      <c r="W52" t="s">
        <v>230</v>
      </c>
      <c r="AA52" t="s">
        <v>347</v>
      </c>
      <c r="AB52" t="s">
        <v>248</v>
      </c>
    </row>
    <row r="53" spans="21:28" x14ac:dyDescent="0.35">
      <c r="U53" t="s">
        <v>76</v>
      </c>
      <c r="V53" t="s">
        <v>231</v>
      </c>
      <c r="W53" t="s">
        <v>232</v>
      </c>
      <c r="AA53" t="s">
        <v>339</v>
      </c>
      <c r="AB53" t="s">
        <v>202</v>
      </c>
    </row>
    <row r="54" spans="21:28" x14ac:dyDescent="0.35">
      <c r="U54" t="s">
        <v>78</v>
      </c>
      <c r="V54" t="s">
        <v>233</v>
      </c>
      <c r="W54" t="s">
        <v>234</v>
      </c>
      <c r="AA54" t="s">
        <v>195</v>
      </c>
      <c r="AB54" t="s">
        <v>344</v>
      </c>
    </row>
    <row r="55" spans="21:28" x14ac:dyDescent="0.35">
      <c r="U55" t="s">
        <v>78</v>
      </c>
      <c r="V55" t="s">
        <v>235</v>
      </c>
      <c r="W55" t="s">
        <v>236</v>
      </c>
      <c r="AA55" t="s">
        <v>281</v>
      </c>
      <c r="AB55" t="s">
        <v>154</v>
      </c>
    </row>
    <row r="56" spans="21:28" x14ac:dyDescent="0.35">
      <c r="U56" t="s">
        <v>80</v>
      </c>
      <c r="V56" t="s">
        <v>237</v>
      </c>
      <c r="W56" t="s">
        <v>238</v>
      </c>
      <c r="AA56" t="s">
        <v>187</v>
      </c>
      <c r="AB56" t="s">
        <v>338</v>
      </c>
    </row>
    <row r="57" spans="21:28" x14ac:dyDescent="0.35">
      <c r="U57" t="s">
        <v>82</v>
      </c>
      <c r="V57" t="s">
        <v>702</v>
      </c>
      <c r="W57" t="s">
        <v>703</v>
      </c>
      <c r="AA57" t="s">
        <v>329</v>
      </c>
      <c r="AB57" t="s">
        <v>326</v>
      </c>
    </row>
    <row r="58" spans="21:28" x14ac:dyDescent="0.35">
      <c r="U58" t="s">
        <v>82</v>
      </c>
      <c r="V58" t="s">
        <v>243</v>
      </c>
      <c r="W58" t="s">
        <v>244</v>
      </c>
      <c r="AA58" t="s">
        <v>221</v>
      </c>
      <c r="AB58" t="s">
        <v>158</v>
      </c>
    </row>
    <row r="59" spans="21:28" x14ac:dyDescent="0.35">
      <c r="U59" t="s">
        <v>82</v>
      </c>
      <c r="V59" t="s">
        <v>241</v>
      </c>
      <c r="W59" t="s">
        <v>242</v>
      </c>
      <c r="AA59" t="s">
        <v>293</v>
      </c>
      <c r="AB59" t="s">
        <v>773</v>
      </c>
    </row>
    <row r="60" spans="21:28" x14ac:dyDescent="0.35">
      <c r="U60" t="s">
        <v>82</v>
      </c>
      <c r="V60" t="s">
        <v>239</v>
      </c>
      <c r="W60" t="s">
        <v>240</v>
      </c>
      <c r="AA60" t="s">
        <v>149</v>
      </c>
      <c r="AB60" t="s">
        <v>306</v>
      </c>
    </row>
    <row r="61" spans="21:28" x14ac:dyDescent="0.35">
      <c r="U61" t="s">
        <v>82</v>
      </c>
      <c r="V61" t="s">
        <v>245</v>
      </c>
      <c r="W61" t="s">
        <v>246</v>
      </c>
      <c r="AA61" t="s">
        <v>712</v>
      </c>
      <c r="AB61" t="s">
        <v>166</v>
      </c>
    </row>
    <row r="62" spans="21:28" x14ac:dyDescent="0.35">
      <c r="U62" t="s">
        <v>82</v>
      </c>
      <c r="V62" t="s">
        <v>247</v>
      </c>
      <c r="W62" t="s">
        <v>248</v>
      </c>
      <c r="AA62" t="s">
        <v>772</v>
      </c>
      <c r="AB62" t="s">
        <v>170</v>
      </c>
    </row>
    <row r="63" spans="21:28" x14ac:dyDescent="0.35">
      <c r="U63" t="s">
        <v>84</v>
      </c>
      <c r="V63" t="s">
        <v>704</v>
      </c>
      <c r="W63" t="s">
        <v>705</v>
      </c>
      <c r="AA63" t="s">
        <v>702</v>
      </c>
      <c r="AB63" t="s">
        <v>304</v>
      </c>
    </row>
    <row r="64" spans="21:28" x14ac:dyDescent="0.35">
      <c r="U64" t="s">
        <v>84</v>
      </c>
      <c r="V64" t="s">
        <v>249</v>
      </c>
      <c r="W64" t="s">
        <v>250</v>
      </c>
      <c r="AA64" t="s">
        <v>245</v>
      </c>
      <c r="AB64" t="s">
        <v>262</v>
      </c>
    </row>
    <row r="65" spans="21:28" x14ac:dyDescent="0.35">
      <c r="U65" t="s">
        <v>84</v>
      </c>
      <c r="V65" t="s">
        <v>251</v>
      </c>
      <c r="W65" t="s">
        <v>252</v>
      </c>
      <c r="AA65" t="s">
        <v>243</v>
      </c>
      <c r="AB65" t="s">
        <v>703</v>
      </c>
    </row>
    <row r="66" spans="21:28" x14ac:dyDescent="0.35">
      <c r="U66" t="s">
        <v>84</v>
      </c>
      <c r="V66" t="s">
        <v>253</v>
      </c>
      <c r="W66" t="s">
        <v>254</v>
      </c>
      <c r="AA66" t="s">
        <v>259</v>
      </c>
      <c r="AB66" t="s">
        <v>254</v>
      </c>
    </row>
    <row r="67" spans="21:28" x14ac:dyDescent="0.35">
      <c r="U67" t="s">
        <v>86</v>
      </c>
      <c r="V67" t="s">
        <v>257</v>
      </c>
      <c r="W67" t="s">
        <v>258</v>
      </c>
      <c r="AA67" t="s">
        <v>269</v>
      </c>
      <c r="AB67" t="s">
        <v>701</v>
      </c>
    </row>
    <row r="68" spans="21:28" x14ac:dyDescent="0.35">
      <c r="U68" t="s">
        <v>86</v>
      </c>
      <c r="V68" t="s">
        <v>255</v>
      </c>
      <c r="W68" t="s">
        <v>256</v>
      </c>
      <c r="AA68" t="s">
        <v>203</v>
      </c>
      <c r="AB68" t="s">
        <v>284</v>
      </c>
    </row>
    <row r="69" spans="21:28" x14ac:dyDescent="0.35">
      <c r="U69" t="s">
        <v>86</v>
      </c>
      <c r="V69" t="s">
        <v>259</v>
      </c>
      <c r="W69" t="s">
        <v>260</v>
      </c>
      <c r="AA69" t="s">
        <v>295</v>
      </c>
      <c r="AB69" t="s">
        <v>290</v>
      </c>
    </row>
    <row r="70" spans="21:28" x14ac:dyDescent="0.35">
      <c r="U70" t="s">
        <v>88</v>
      </c>
      <c r="V70" t="s">
        <v>261</v>
      </c>
      <c r="W70" t="s">
        <v>262</v>
      </c>
      <c r="AA70" t="s">
        <v>165</v>
      </c>
      <c r="AB70" t="s">
        <v>268</v>
      </c>
    </row>
    <row r="71" spans="21:28" x14ac:dyDescent="0.35">
      <c r="U71" t="s">
        <v>88</v>
      </c>
      <c r="V71" t="s">
        <v>263</v>
      </c>
      <c r="W71" t="s">
        <v>264</v>
      </c>
      <c r="AA71" t="s">
        <v>263</v>
      </c>
      <c r="AB71" t="s">
        <v>288</v>
      </c>
    </row>
    <row r="72" spans="21:28" x14ac:dyDescent="0.35">
      <c r="U72" t="s">
        <v>90</v>
      </c>
      <c r="V72" t="s">
        <v>706</v>
      </c>
      <c r="W72" t="s">
        <v>707</v>
      </c>
      <c r="AA72" t="s">
        <v>261</v>
      </c>
      <c r="AB72" t="s">
        <v>286</v>
      </c>
    </row>
    <row r="73" spans="21:28" x14ac:dyDescent="0.35">
      <c r="U73" t="s">
        <v>92</v>
      </c>
      <c r="V73" t="s">
        <v>265</v>
      </c>
      <c r="W73" t="s">
        <v>266</v>
      </c>
      <c r="AA73" t="s">
        <v>257</v>
      </c>
      <c r="AB73" t="s">
        <v>190</v>
      </c>
    </row>
    <row r="74" spans="21:28" x14ac:dyDescent="0.35">
      <c r="U74" t="s">
        <v>92</v>
      </c>
      <c r="V74" t="s">
        <v>269</v>
      </c>
      <c r="W74" t="s">
        <v>270</v>
      </c>
      <c r="AA74" t="s">
        <v>141</v>
      </c>
      <c r="AB74" t="s">
        <v>224</v>
      </c>
    </row>
    <row r="75" spans="21:28" x14ac:dyDescent="0.35">
      <c r="U75" t="s">
        <v>92</v>
      </c>
      <c r="V75" t="s">
        <v>267</v>
      </c>
      <c r="W75" t="s">
        <v>268</v>
      </c>
      <c r="AA75" t="s">
        <v>201</v>
      </c>
      <c r="AB75" t="s">
        <v>332</v>
      </c>
    </row>
    <row r="76" spans="21:28" x14ac:dyDescent="0.35">
      <c r="U76" t="s">
        <v>92</v>
      </c>
      <c r="V76" t="s">
        <v>271</v>
      </c>
      <c r="W76" t="s">
        <v>272</v>
      </c>
      <c r="AA76" t="s">
        <v>161</v>
      </c>
      <c r="AB76" t="s">
        <v>256</v>
      </c>
    </row>
    <row r="77" spans="21:28" x14ac:dyDescent="0.35">
      <c r="U77" t="s">
        <v>94</v>
      </c>
      <c r="V77" t="s">
        <v>273</v>
      </c>
      <c r="W77" t="s">
        <v>274</v>
      </c>
      <c r="AA77" t="s">
        <v>277</v>
      </c>
      <c r="AB77" t="s">
        <v>258</v>
      </c>
    </row>
    <row r="78" spans="21:28" x14ac:dyDescent="0.35">
      <c r="U78" t="s">
        <v>94</v>
      </c>
      <c r="V78" t="s">
        <v>275</v>
      </c>
      <c r="W78" t="s">
        <v>276</v>
      </c>
      <c r="AA78" t="s">
        <v>207</v>
      </c>
      <c r="AB78" t="s">
        <v>298</v>
      </c>
    </row>
    <row r="79" spans="21:28" x14ac:dyDescent="0.35">
      <c r="U79" t="s">
        <v>94</v>
      </c>
      <c r="V79" t="s">
        <v>277</v>
      </c>
      <c r="W79" t="s">
        <v>278</v>
      </c>
      <c r="AA79" t="s">
        <v>213</v>
      </c>
      <c r="AB79" t="s">
        <v>148</v>
      </c>
    </row>
    <row r="80" spans="21:28" x14ac:dyDescent="0.35">
      <c r="U80" t="s">
        <v>94</v>
      </c>
      <c r="V80" t="s">
        <v>279</v>
      </c>
      <c r="W80" t="s">
        <v>280</v>
      </c>
      <c r="AA80" t="s">
        <v>167</v>
      </c>
      <c r="AB80" t="s">
        <v>282</v>
      </c>
    </row>
    <row r="81" spans="21:28" x14ac:dyDescent="0.35">
      <c r="U81" t="s">
        <v>98</v>
      </c>
      <c r="V81" t="s">
        <v>283</v>
      </c>
      <c r="W81" t="s">
        <v>284</v>
      </c>
      <c r="AA81" t="s">
        <v>323</v>
      </c>
      <c r="AB81" t="s">
        <v>176</v>
      </c>
    </row>
    <row r="82" spans="21:28" x14ac:dyDescent="0.35">
      <c r="U82" t="s">
        <v>98</v>
      </c>
      <c r="V82" t="s">
        <v>281</v>
      </c>
      <c r="W82" t="s">
        <v>282</v>
      </c>
      <c r="AA82" t="s">
        <v>241</v>
      </c>
      <c r="AB82" t="s">
        <v>172</v>
      </c>
    </row>
    <row r="83" spans="21:28" x14ac:dyDescent="0.35">
      <c r="U83" t="s">
        <v>100</v>
      </c>
      <c r="V83" t="s">
        <v>285</v>
      </c>
      <c r="W83" t="s">
        <v>286</v>
      </c>
      <c r="AA83" t="s">
        <v>159</v>
      </c>
      <c r="AB83" t="s">
        <v>328</v>
      </c>
    </row>
    <row r="84" spans="21:28" x14ac:dyDescent="0.35">
      <c r="U84" t="s">
        <v>102</v>
      </c>
      <c r="V84" t="s">
        <v>289</v>
      </c>
      <c r="W84" t="s">
        <v>290</v>
      </c>
      <c r="AA84" t="s">
        <v>219</v>
      </c>
      <c r="AB84" t="s">
        <v>314</v>
      </c>
    </row>
    <row r="85" spans="21:28" x14ac:dyDescent="0.35">
      <c r="U85" t="s">
        <v>102</v>
      </c>
      <c r="V85" t="s">
        <v>287</v>
      </c>
      <c r="W85" t="s">
        <v>288</v>
      </c>
      <c r="AA85" t="s">
        <v>173</v>
      </c>
      <c r="AB85" t="s">
        <v>240</v>
      </c>
    </row>
    <row r="86" spans="21:28" x14ac:dyDescent="0.35">
      <c r="U86" t="s">
        <v>102</v>
      </c>
      <c r="V86" t="s">
        <v>291</v>
      </c>
      <c r="W86" t="s">
        <v>292</v>
      </c>
      <c r="AA86" t="s">
        <v>706</v>
      </c>
      <c r="AB86" t="s">
        <v>336</v>
      </c>
    </row>
    <row r="87" spans="21:28" x14ac:dyDescent="0.35">
      <c r="U87" t="s">
        <v>104</v>
      </c>
      <c r="V87" t="s">
        <v>295</v>
      </c>
      <c r="W87" t="s">
        <v>296</v>
      </c>
      <c r="AA87" t="s">
        <v>700</v>
      </c>
      <c r="AB87" t="s">
        <v>244</v>
      </c>
    </row>
    <row r="88" spans="21:28" x14ac:dyDescent="0.35">
      <c r="U88" t="s">
        <v>104</v>
      </c>
      <c r="V88" t="s">
        <v>297</v>
      </c>
      <c r="W88" t="s">
        <v>298</v>
      </c>
      <c r="AA88" t="s">
        <v>177</v>
      </c>
      <c r="AB88" t="s">
        <v>296</v>
      </c>
    </row>
    <row r="89" spans="21:28" x14ac:dyDescent="0.35">
      <c r="U89" t="s">
        <v>104</v>
      </c>
      <c r="V89" t="s">
        <v>299</v>
      </c>
      <c r="W89" t="s">
        <v>300</v>
      </c>
      <c r="AA89" t="s">
        <v>289</v>
      </c>
      <c r="AB89" t="s">
        <v>276</v>
      </c>
    </row>
    <row r="90" spans="21:28" x14ac:dyDescent="0.35">
      <c r="U90" t="s">
        <v>104</v>
      </c>
      <c r="V90" t="s">
        <v>293</v>
      </c>
      <c r="W90" t="s">
        <v>294</v>
      </c>
      <c r="AA90" t="s">
        <v>333</v>
      </c>
      <c r="AB90" t="s">
        <v>174</v>
      </c>
    </row>
    <row r="91" spans="21:28" x14ac:dyDescent="0.35">
      <c r="U91" t="s">
        <v>106</v>
      </c>
      <c r="V91" t="s">
        <v>301</v>
      </c>
      <c r="W91" t="s">
        <v>302</v>
      </c>
      <c r="AA91" t="s">
        <v>335</v>
      </c>
      <c r="AB91" t="s">
        <v>208</v>
      </c>
    </row>
    <row r="92" spans="21:28" x14ac:dyDescent="0.35">
      <c r="U92" t="s">
        <v>106</v>
      </c>
      <c r="V92" t="s">
        <v>303</v>
      </c>
      <c r="W92" t="s">
        <v>304</v>
      </c>
      <c r="AA92" t="s">
        <v>175</v>
      </c>
      <c r="AB92" t="s">
        <v>228</v>
      </c>
    </row>
    <row r="93" spans="21:28" x14ac:dyDescent="0.35">
      <c r="U93" t="s">
        <v>108</v>
      </c>
      <c r="V93" t="s">
        <v>307</v>
      </c>
      <c r="W93" t="s">
        <v>308</v>
      </c>
      <c r="AA93" t="s">
        <v>133</v>
      </c>
      <c r="AB93" t="s">
        <v>146</v>
      </c>
    </row>
    <row r="94" spans="21:28" x14ac:dyDescent="0.35">
      <c r="U94" t="s">
        <v>108</v>
      </c>
      <c r="V94" t="s">
        <v>305</v>
      </c>
      <c r="W94" t="s">
        <v>306</v>
      </c>
      <c r="AA94" t="s">
        <v>305</v>
      </c>
      <c r="AB94" t="s">
        <v>294</v>
      </c>
    </row>
    <row r="95" spans="21:28" x14ac:dyDescent="0.35">
      <c r="U95" t="s">
        <v>110</v>
      </c>
      <c r="V95" t="s">
        <v>309</v>
      </c>
      <c r="W95" t="s">
        <v>310</v>
      </c>
      <c r="AA95" t="s">
        <v>317</v>
      </c>
      <c r="AB95" t="s">
        <v>238</v>
      </c>
    </row>
    <row r="96" spans="21:28" x14ac:dyDescent="0.35">
      <c r="U96" t="s">
        <v>110</v>
      </c>
      <c r="V96" t="s">
        <v>311</v>
      </c>
      <c r="W96" t="s">
        <v>312</v>
      </c>
      <c r="AA96" t="s">
        <v>199</v>
      </c>
      <c r="AB96" t="s">
        <v>186</v>
      </c>
    </row>
    <row r="97" spans="21:28" x14ac:dyDescent="0.35">
      <c r="U97" t="s">
        <v>112</v>
      </c>
      <c r="V97" t="s">
        <v>708</v>
      </c>
      <c r="W97" t="s">
        <v>709</v>
      </c>
      <c r="AA97" t="s">
        <v>169</v>
      </c>
      <c r="AB97" t="s">
        <v>220</v>
      </c>
    </row>
    <row r="98" spans="21:28" x14ac:dyDescent="0.35">
      <c r="U98" t="s">
        <v>112</v>
      </c>
      <c r="V98" t="s">
        <v>313</v>
      </c>
      <c r="W98" t="s">
        <v>314</v>
      </c>
      <c r="AA98" t="s">
        <v>251</v>
      </c>
      <c r="AB98" t="s">
        <v>272</v>
      </c>
    </row>
    <row r="99" spans="21:28" x14ac:dyDescent="0.35">
      <c r="U99" t="s">
        <v>112</v>
      </c>
      <c r="V99" t="s">
        <v>317</v>
      </c>
      <c r="W99" t="s">
        <v>318</v>
      </c>
      <c r="AA99" t="s">
        <v>191</v>
      </c>
      <c r="AB99" t="s">
        <v>160</v>
      </c>
    </row>
    <row r="100" spans="21:28" x14ac:dyDescent="0.35">
      <c r="U100" t="s">
        <v>112</v>
      </c>
      <c r="V100" t="s">
        <v>315</v>
      </c>
      <c r="W100" t="s">
        <v>316</v>
      </c>
      <c r="AA100" t="s">
        <v>205</v>
      </c>
      <c r="AB100" t="s">
        <v>308</v>
      </c>
    </row>
    <row r="101" spans="21:28" x14ac:dyDescent="0.35">
      <c r="U101" t="s">
        <v>114</v>
      </c>
      <c r="V101" t="s">
        <v>319</v>
      </c>
      <c r="W101" t="s">
        <v>320</v>
      </c>
      <c r="AA101" t="s">
        <v>209</v>
      </c>
      <c r="AB101" t="s">
        <v>330</v>
      </c>
    </row>
    <row r="102" spans="21:28" x14ac:dyDescent="0.35">
      <c r="U102" t="s">
        <v>114</v>
      </c>
      <c r="V102" t="s">
        <v>710</v>
      </c>
      <c r="W102" t="s">
        <v>711</v>
      </c>
      <c r="AA102" t="s">
        <v>211</v>
      </c>
      <c r="AB102" t="s">
        <v>312</v>
      </c>
    </row>
    <row r="103" spans="21:28" x14ac:dyDescent="0.35">
      <c r="U103" t="s">
        <v>114</v>
      </c>
      <c r="V103" t="s">
        <v>321</v>
      </c>
      <c r="W103" t="s">
        <v>322</v>
      </c>
      <c r="AA103" t="s">
        <v>239</v>
      </c>
      <c r="AB103" t="s">
        <v>178</v>
      </c>
    </row>
    <row r="104" spans="21:28" x14ac:dyDescent="0.35">
      <c r="U104" t="s">
        <v>114</v>
      </c>
      <c r="V104" t="s">
        <v>325</v>
      </c>
      <c r="W104" t="s">
        <v>326</v>
      </c>
      <c r="AA104" t="s">
        <v>151</v>
      </c>
      <c r="AB104" t="s">
        <v>192</v>
      </c>
    </row>
    <row r="105" spans="21:28" x14ac:dyDescent="0.35">
      <c r="U105" t="s">
        <v>114</v>
      </c>
      <c r="V105" t="s">
        <v>323</v>
      </c>
      <c r="W105" t="s">
        <v>324</v>
      </c>
      <c r="AA105" t="s">
        <v>341</v>
      </c>
      <c r="AB105" t="s">
        <v>134</v>
      </c>
    </row>
    <row r="106" spans="21:28" x14ac:dyDescent="0.35">
      <c r="U106" t="s">
        <v>116</v>
      </c>
      <c r="V106" t="s">
        <v>712</v>
      </c>
      <c r="W106" t="s">
        <v>713</v>
      </c>
      <c r="AA106" t="s">
        <v>321</v>
      </c>
      <c r="AB106" t="s">
        <v>230</v>
      </c>
    </row>
    <row r="107" spans="21:28" x14ac:dyDescent="0.35">
      <c r="U107" t="s">
        <v>116</v>
      </c>
      <c r="V107" t="s">
        <v>327</v>
      </c>
      <c r="W107" t="s">
        <v>328</v>
      </c>
      <c r="AA107" t="s">
        <v>283</v>
      </c>
      <c r="AB107" t="s">
        <v>188</v>
      </c>
    </row>
    <row r="108" spans="21:28" x14ac:dyDescent="0.35">
      <c r="U108" t="s">
        <v>116</v>
      </c>
      <c r="V108" t="s">
        <v>329</v>
      </c>
      <c r="W108" t="s">
        <v>330</v>
      </c>
      <c r="AA108" t="s">
        <v>233</v>
      </c>
      <c r="AB108" t="s">
        <v>236</v>
      </c>
    </row>
    <row r="109" spans="21:28" x14ac:dyDescent="0.35">
      <c r="U109" t="s">
        <v>118</v>
      </c>
      <c r="V109" t="s">
        <v>333</v>
      </c>
      <c r="W109" t="s">
        <v>334</v>
      </c>
      <c r="AA109" t="s">
        <v>325</v>
      </c>
      <c r="AB109" t="s">
        <v>300</v>
      </c>
    </row>
    <row r="110" spans="21:28" x14ac:dyDescent="0.35">
      <c r="U110" t="s">
        <v>118</v>
      </c>
      <c r="V110" t="s">
        <v>335</v>
      </c>
      <c r="W110" t="s">
        <v>336</v>
      </c>
      <c r="AA110" t="s">
        <v>297</v>
      </c>
      <c r="AB110" t="s">
        <v>342</v>
      </c>
    </row>
    <row r="111" spans="21:28" x14ac:dyDescent="0.35">
      <c r="U111" t="s">
        <v>118</v>
      </c>
      <c r="V111" t="s">
        <v>331</v>
      </c>
      <c r="W111" t="s">
        <v>332</v>
      </c>
      <c r="AA111" t="s">
        <v>137</v>
      </c>
      <c r="AB111" t="s">
        <v>210</v>
      </c>
    </row>
    <row r="112" spans="21:28" x14ac:dyDescent="0.35">
      <c r="U112" t="s">
        <v>120</v>
      </c>
      <c r="V112" t="s">
        <v>343</v>
      </c>
      <c r="W112" t="s">
        <v>344</v>
      </c>
      <c r="AA112" t="s">
        <v>135</v>
      </c>
      <c r="AB112" t="s">
        <v>184</v>
      </c>
    </row>
    <row r="113" spans="21:28" x14ac:dyDescent="0.35">
      <c r="U113" t="s">
        <v>120</v>
      </c>
      <c r="V113" t="s">
        <v>341</v>
      </c>
      <c r="W113" t="s">
        <v>342</v>
      </c>
      <c r="AA113" t="s">
        <v>163</v>
      </c>
      <c r="AB113" t="s">
        <v>222</v>
      </c>
    </row>
    <row r="114" spans="21:28" x14ac:dyDescent="0.35">
      <c r="U114" t="s">
        <v>120</v>
      </c>
      <c r="V114" t="s">
        <v>339</v>
      </c>
      <c r="W114" t="s">
        <v>340</v>
      </c>
      <c r="AA114" t="s">
        <v>291</v>
      </c>
      <c r="AB114" t="s">
        <v>350</v>
      </c>
    </row>
    <row r="115" spans="21:28" x14ac:dyDescent="0.35">
      <c r="U115" t="s">
        <v>120</v>
      </c>
      <c r="V115" t="s">
        <v>347</v>
      </c>
      <c r="W115" t="s">
        <v>348</v>
      </c>
      <c r="AA115" t="s">
        <v>139</v>
      </c>
      <c r="AB115" t="s">
        <v>152</v>
      </c>
    </row>
    <row r="116" spans="21:28" x14ac:dyDescent="0.35">
      <c r="U116" t="s">
        <v>120</v>
      </c>
      <c r="V116" t="s">
        <v>349</v>
      </c>
      <c r="W116" t="s">
        <v>350</v>
      </c>
      <c r="AA116" t="s">
        <v>237</v>
      </c>
      <c r="AB116" t="s">
        <v>242</v>
      </c>
    </row>
    <row r="117" spans="21:28" x14ac:dyDescent="0.35">
      <c r="U117" t="s">
        <v>120</v>
      </c>
      <c r="V117" t="s">
        <v>345</v>
      </c>
      <c r="W117" t="s">
        <v>346</v>
      </c>
      <c r="AA117" t="s">
        <v>279</v>
      </c>
      <c r="AB117" t="s">
        <v>150</v>
      </c>
    </row>
    <row r="118" spans="21:28" x14ac:dyDescent="0.35">
      <c r="U118" t="s">
        <v>120</v>
      </c>
      <c r="V118" t="s">
        <v>337</v>
      </c>
      <c r="W118" t="s">
        <v>338</v>
      </c>
      <c r="AA118" t="s">
        <v>235</v>
      </c>
      <c r="AB118" t="s">
        <v>705</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17</vt:i4>
      </vt:variant>
    </vt:vector>
  </HeadingPairs>
  <TitlesOfParts>
    <vt:vector size="17" baseType="lpstr">
      <vt:lpstr>Notes</vt:lpstr>
      <vt:lpstr>Summary</vt:lpstr>
      <vt:lpstr>ICB Q1</vt:lpstr>
      <vt:lpstr>Trusts Q1</vt:lpstr>
      <vt:lpstr>Sites Q1</vt:lpstr>
      <vt:lpstr>ICB Q2</vt:lpstr>
      <vt:lpstr>Trusts Q2</vt:lpstr>
      <vt:lpstr>Sites Q2</vt:lpstr>
      <vt:lpstr>ICB Q3</vt:lpstr>
      <vt:lpstr>Trusts Q3</vt:lpstr>
      <vt:lpstr>Sites Q3</vt:lpstr>
      <vt:lpstr>ICB Q4</vt:lpstr>
      <vt:lpstr>Trusts Q4</vt:lpstr>
      <vt:lpstr>BSQ1</vt:lpstr>
      <vt:lpstr>BSQ2</vt:lpstr>
      <vt:lpstr>BSQ3</vt:lpstr>
      <vt:lpstr>BSQ4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HUGHES, Joe (NHS SOUTH, CENTRAL AND WEST COMMISSIONING SUPPORT UNIT)</dc:creator>
  <cp:lastModifiedBy>HUGHES, Joe (NHS SOUTH, CENTRAL AND WEST COMMISSIONING</cp:lastModifiedBy>
  <dcterms:created xsi:type="dcterms:W3CDTF">2026-04-27T07:11:46Z</dcterms:created>
  <dcterms:modified xsi:type="dcterms:W3CDTF">2026-04-27T07:11:51Z</dcterms:modified>
</cp:coreProperties>
</file>