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3 March/6 Community and Mental Health/Products/MH/"/>
    </mc:Choice>
  </mc:AlternateContent>
  <xr:revisionPtr revIDLastSave="4" documentId="8_{CC4187E9-2967-437A-8A03-98F44B22F2C8}" xr6:coauthVersionLast="47" xr6:coauthVersionMax="47" xr10:uidLastSave="{7A81EA1B-C458-46B1-8440-B14357DBC3DE}"/>
  <bookViews>
    <workbookView xWindow="-110" yWindow="-110" windowWidth="19420" windowHeight="10300" xr2:uid="{8A97E64A-1D13-43D5-B380-C0C84400C9FA}"/>
  </bookViews>
  <sheets>
    <sheet name="Notes" sheetId="1" r:id="rId1"/>
    <sheet name="Summary" sheetId="2" r:id="rId2"/>
    <sheet name="ICB" sheetId="3" r:id="rId3"/>
    <sheet name="Trusts" sheetId="4" r:id="rId4"/>
    <sheet name="Categories" sheetId="5" r:id="rId5"/>
    <sheet name="BS" sheetId="6" state="hidden" r:id="rId6"/>
  </sheets>
  <definedNames>
    <definedName name="_xlnm._FilterDatabase" localSheetId="5" hidden="1">BS!$T$1:$W$260</definedName>
    <definedName name="_xlnm._FilterDatabase" localSheetId="4" hidden="1">Categories!$A$7:$P$266</definedName>
    <definedName name="_xlnm._FilterDatabase" localSheetId="2" hidden="1">ICB!$A$7:$L$45</definedName>
    <definedName name="_xlnm._FilterDatabase" localSheetId="1" hidden="1">Summary!$A$5:$L$14</definedName>
    <definedName name="_xlnm._FilterDatabase" localSheetId="3" hidden="1">Trusts!$A$7:$T$77</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 i="5" l="1"/>
  <c r="L7" i="5"/>
  <c r="K7" i="5"/>
  <c r="J7" i="5"/>
  <c r="I7" i="5"/>
  <c r="H7" i="5"/>
  <c r="F7" i="5" s="1"/>
  <c r="G7" i="5"/>
  <c r="E7" i="5"/>
  <c r="U7" i="4"/>
  <c r="T7" i="4"/>
  <c r="S7" i="4"/>
  <c r="R7" i="4"/>
  <c r="Q7" i="4"/>
  <c r="P7" i="4"/>
  <c r="O7" i="4"/>
  <c r="N7" i="4"/>
  <c r="M7" i="4"/>
  <c r="G7" i="4" s="1"/>
  <c r="L7" i="4"/>
  <c r="K7" i="4"/>
  <c r="J7" i="4"/>
  <c r="I7" i="4"/>
  <c r="H7" i="4"/>
  <c r="F7" i="4"/>
  <c r="E7" i="4"/>
  <c r="D7" i="4"/>
  <c r="L7" i="3"/>
  <c r="K7" i="3"/>
  <c r="J7" i="3"/>
  <c r="F7" i="3" s="1"/>
  <c r="I7" i="3"/>
  <c r="H7" i="3"/>
  <c r="G7" i="3"/>
  <c r="E7" i="3"/>
  <c r="D7" i="3"/>
  <c r="C7" i="3"/>
</calcChain>
</file>

<file path=xl/sharedStrings.xml><?xml version="1.0" encoding="utf-8"?>
<sst xmlns="http://schemas.openxmlformats.org/spreadsheetml/2006/main" count="3246" uniqueCount="283">
  <si>
    <t>Mental Health Friends and Family Test (FFT) data - March 2026</t>
  </si>
  <si>
    <t xml:space="preserve">  Show data for:</t>
  </si>
  <si>
    <t>FFT</t>
  </si>
  <si>
    <t>Number of organisations submitting</t>
  </si>
  <si>
    <t>Total responses to date</t>
  </si>
  <si>
    <t>Responses</t>
  </si>
  <si>
    <t>Percentage Positive</t>
  </si>
  <si>
    <t>Percentage Negative</t>
  </si>
  <si>
    <t>Mental Health Overall</t>
  </si>
  <si>
    <t>Primary Care</t>
  </si>
  <si>
    <t>Secondary Care Community Services</t>
  </si>
  <si>
    <t>Acute Services</t>
  </si>
  <si>
    <t>Specialist Services</t>
  </si>
  <si>
    <t>Secure and Forensic Services</t>
  </si>
  <si>
    <t>Child and Adolescent Mental Health Services</t>
  </si>
  <si>
    <t>Mental Health Other</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</si>
  <si>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</si>
  <si>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</si>
  <si>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</si>
  <si>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</si>
  <si>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</si>
  <si>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</si>
  <si>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</si>
  <si>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</si>
  <si>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</si>
  <si>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</si>
  <si>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</si>
  <si>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</si>
  <si>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</si>
  <si>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</si>
  <si>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QE1</t>
  </si>
  <si>
    <t>LANCASHIRE AND SOUTH CUMBRIA ICB</t>
  </si>
  <si>
    <t>QF7</t>
  </si>
  <si>
    <t>SOUTH YORKSHIRE ICB</t>
  </si>
  <si>
    <t>QGH</t>
  </si>
  <si>
    <t>NHS HEREFORDSHIRE AND WORCESTERSHIRE ICB</t>
  </si>
  <si>
    <t>QH8</t>
  </si>
  <si>
    <t>MID AND SOUTH ESSEX ICB</t>
  </si>
  <si>
    <t>QHL</t>
  </si>
  <si>
    <t>BIRMINGHAM AND SOLIHULL ICB</t>
  </si>
  <si>
    <t>QHM</t>
  </si>
  <si>
    <t>NORTH EAST AND NORTH CUMBRIA ICB</t>
  </si>
  <si>
    <t>QJ2</t>
  </si>
  <si>
    <t>DERBY AND DERBYSHIRE ICB</t>
  </si>
  <si>
    <t>QJK</t>
  </si>
  <si>
    <t>NHS DEVON ICB</t>
  </si>
  <si>
    <t>QJM</t>
  </si>
  <si>
    <t>LINCOLNSHIRE ICB</t>
  </si>
  <si>
    <t>QK1</t>
  </si>
  <si>
    <t>LEICESTER, LEICESTERSHIRE AND RUTLAND ICB</t>
  </si>
  <si>
    <t>QKK</t>
  </si>
  <si>
    <t>SOUTH EAST LONDON ICB</t>
  </si>
  <si>
    <t>QKS</t>
  </si>
  <si>
    <t>KENT AND MEDWAY ICB</t>
  </si>
  <si>
    <t>QM7</t>
  </si>
  <si>
    <t>HERTFORDSHIRE AND WEST ESSEX ICB</t>
  </si>
  <si>
    <t>QMF</t>
  </si>
  <si>
    <t>NORTH EAST LONDON ICB</t>
  </si>
  <si>
    <t>QMJ</t>
  </si>
  <si>
    <t>NORTH CENTRAL LONDON ICB</t>
  </si>
  <si>
    <t>QMM</t>
  </si>
  <si>
    <t>NORFOLK AND WAVENEY ICB</t>
  </si>
  <si>
    <t>QNC</t>
  </si>
  <si>
    <t>STAFFORDSHIRE AND STOKE-ON-TRENT ICB</t>
  </si>
  <si>
    <t>QNQ</t>
  </si>
  <si>
    <t>FRIMLEY ICB</t>
  </si>
  <si>
    <t>QNX</t>
  </si>
  <si>
    <t>SUSSEX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</si>
  <si>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</si>
  <si>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</si>
  <si>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</si>
  <si>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</si>
  <si>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</si>
  <si>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</si>
  <si>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</si>
  <si>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</si>
  <si>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</si>
  <si>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</si>
  <si>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</si>
  <si>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</si>
  <si>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QRV</t>
  </si>
  <si>
    <t>NORTH WEST LONDON ICB</t>
  </si>
  <si>
    <t>NA</t>
  </si>
  <si>
    <t>QSL</t>
  </si>
  <si>
    <t>SOMERSET ICB</t>
  </si>
  <si>
    <t>QT1</t>
  </si>
  <si>
    <t>NOTTINGHAM AND NOTTINGHAMSHIRE ICB</t>
  </si>
  <si>
    <t>QT6</t>
  </si>
  <si>
    <t>CORNWALL AND THE ISLES OF SCILLY ICB</t>
  </si>
  <si>
    <t>QU9</t>
  </si>
  <si>
    <t>BUCKINGHAMSHIRE, OXFORDSHIRE AND BERKSHIRE WEST ICB</t>
  </si>
  <si>
    <t>QUA</t>
  </si>
  <si>
    <t>BLACK COUNTRY ICB</t>
  </si>
  <si>
    <t>QUE</t>
  </si>
  <si>
    <t>CAMBRIDGESHIRE AND PETERBOROUGH ICB</t>
  </si>
  <si>
    <t>QVV</t>
  </si>
  <si>
    <t>DORSET ICB</t>
  </si>
  <si>
    <t>QWE</t>
  </si>
  <si>
    <t>SOUTH WEST LONDON ICB</t>
  </si>
  <si>
    <t>QWO</t>
  </si>
  <si>
    <t>WEST YORKSHIRE ICB</t>
  </si>
  <si>
    <t>QXU</t>
  </si>
  <si>
    <t>SURREY HEARTLANDS ICB</t>
  </si>
  <si>
    <t>QYG</t>
  </si>
  <si>
    <t>CHESHIRE AND MERSEYSIDE ICB</t>
  </si>
  <si>
    <t>IS1</t>
  </si>
  <si>
    <t>INDEPENDENT SECTOR PROVIDERS</t>
  </si>
  <si>
    <t>Trust Code</t>
  </si>
  <si>
    <t>Trust Name</t>
  </si>
  <si>
    <t>Mode of Collection</t>
  </si>
  <si>
    <t>Mode SMS</t>
  </si>
  <si>
    <t>Mode Electronic Discharge</t>
  </si>
  <si>
    <t>Mode Electronic Home</t>
  </si>
  <si>
    <t>Mode Paper Discharge</t>
  </si>
  <si>
    <t>Mode Paper Home</t>
  </si>
  <si>
    <t>Mode Telephone</t>
  </si>
  <si>
    <t>Mode Online</t>
  </si>
  <si>
    <t>Mode Other</t>
  </si>
  <si>
    <t>RXL</t>
  </si>
  <si>
    <t>BLACKPOOL TEACHING HOSPITALS NHS FOUNDATION TRUST</t>
  </si>
  <si>
    <t>RW5</t>
  </si>
  <si>
    <t>LANCASHIRE &amp; SOUTH CUMBRIA NHS FOUNDATION TRUST</t>
  </si>
  <si>
    <t>RXE</t>
  </si>
  <si>
    <t>ROTHERHAM DONCASTER AND SOUTH HUMBER NHS FOUNDATION TRUST</t>
  </si>
  <si>
    <t>*</t>
  </si>
  <si>
    <t>RCU</t>
  </si>
  <si>
    <t>SHEFFIELD CHILDREN'S NHS FOUNDATION TRUST</t>
  </si>
  <si>
    <t>R1A</t>
  </si>
  <si>
    <t>HEREFORDSHIRE AND WORCESTERSHIRE HEALTH AND CARE NHS TRUST</t>
  </si>
  <si>
    <t>R1L</t>
  </si>
  <si>
    <t>ESSEX PARTNERSHIP UNIVERSITY NHS FOUNDATION TRUST</t>
  </si>
  <si>
    <t>RXT</t>
  </si>
  <si>
    <t>BIRMINGHAM AND SOLIHULL MENTAL HEALTH NHS FOUNDATION TRUST</t>
  </si>
  <si>
    <t>RQ3</t>
  </si>
  <si>
    <t>BIRMINGHAM WOMEN'S AND CHILDREN'S NHS FOUNDATION TRUST</t>
  </si>
  <si>
    <t>RX4</t>
  </si>
  <si>
    <t>CUMBRIA, NORTHUMBERLAND, TYNE AND WEAR NHS FOUNDATION TRUST</t>
  </si>
  <si>
    <t>RR7</t>
  </si>
  <si>
    <t>GATESHEAD HEALTH NHS FOUNDATION TRUST</t>
  </si>
  <si>
    <t>RTF</t>
  </si>
  <si>
    <t>NORTHUMBRIA HEALTHCARE NHS FOUNDATION TRUST</t>
  </si>
  <si>
    <t>R0B</t>
  </si>
  <si>
    <t>SOUTH TYNESIDE AND SUNDERLAND NHS FOUNDATION TRUST</t>
  </si>
  <si>
    <t>RX3</t>
  </si>
  <si>
    <t>TEES, ESK AND WEAR VALLEYS NHS FOUNDATION TRUST</t>
  </si>
  <si>
    <t>RXM</t>
  </si>
  <si>
    <t>DERBYSHIRE HEALTHCARE NHS FOUNDATION TRUST</t>
  </si>
  <si>
    <t>RWV</t>
  </si>
  <si>
    <t>DEVON PARTNERSHIP NHS TRUST</t>
  </si>
  <si>
    <t>RP7</t>
  </si>
  <si>
    <t>LINCOLNSHIRE PARTNERSHIP NHS FOUNDATION TRUST</t>
  </si>
  <si>
    <t>RT5</t>
  </si>
  <si>
    <t>LEICESTERSHIRE PARTNERSHIP NHS TRUST</t>
  </si>
  <si>
    <t>RPG</t>
  </si>
  <si>
    <t>OXLEAS NHS FOUNDATION TRUST</t>
  </si>
  <si>
    <t>RV5</t>
  </si>
  <si>
    <t>SOUTH LONDON AND MAUDSLEY NHS FOUNDATION TRUST</t>
  </si>
  <si>
    <t>RXY</t>
  </si>
  <si>
    <t>KENT AND MEDWAY MENTAL HEALTH NHS TRUST</t>
  </si>
  <si>
    <t>RY4</t>
  </si>
  <si>
    <t>HERTFORDSHIRE COMMUNITY NHS TRUST</t>
  </si>
  <si>
    <t>RWR</t>
  </si>
  <si>
    <t>HERTFORDSHIRE PARTNERSHIP UNIVERSITY NHS FOUNDATION TRUST</t>
  </si>
  <si>
    <t>RWK</t>
  </si>
  <si>
    <t>EAST LONDON NHS FOUNDATION TRUST</t>
  </si>
  <si>
    <t>RAT</t>
  </si>
  <si>
    <t>NORTH EAST LONDON NHS FOUNDATION TRUST</t>
  </si>
  <si>
    <t>RV3</t>
  </si>
  <si>
    <t>CENTRAL AND NORTH WEST LONDON NHS FOUNDATION TRUST</t>
  </si>
  <si>
    <t>RAL</t>
  </si>
  <si>
    <t>ROYAL FREE LONDON NHS FOUNDATION TRUST</t>
  </si>
  <si>
    <t>RNK</t>
  </si>
  <si>
    <t>TAVISTOCK AND PORTMAN NHS FOUNDATION TRUST</t>
  </si>
  <si>
    <t>RRV</t>
  </si>
  <si>
    <t>UNIVERSITY COLLEGE LONDON HOSPITALS NHS FOUNDATION TRUST</t>
  </si>
  <si>
    <t>RMY</t>
  </si>
  <si>
    <t>NORFOLK AND SUFFOLK NHS FOUNDATION TRUST</t>
  </si>
  <si>
    <t>RRE</t>
  </si>
  <si>
    <t>MIDLANDS PARTNERSHIP UNIVERSITY NHS FOUNDATION TRUST</t>
  </si>
  <si>
    <t>RLY</t>
  </si>
  <si>
    <t>NORTH STAFFORDSHIRE COMBINED HEALTHCARE NHS TRUST</t>
  </si>
  <si>
    <t>RWX</t>
  </si>
  <si>
    <t>BERKSHIRE HEALTHCARE NHS FOUNDATION TRUST</t>
  </si>
  <si>
    <t>RX2</t>
  </si>
  <si>
    <t>SUSSEX PARTNERSHIP NHS FOUNDATION TRUST</t>
  </si>
  <si>
    <t>RXV</t>
  </si>
  <si>
    <t>GREATER MANCHESTER MENTAL HEALTH NHS FOUNDATION TRUST</t>
  </si>
  <si>
    <t>RT2</t>
  </si>
  <si>
    <t>PENNINE CARE NHS FOUNDATION TRUST</t>
  </si>
  <si>
    <t>RV9</t>
  </si>
  <si>
    <t>HUMBER TEACHING NHS FOUNDATION TRUST</t>
  </si>
  <si>
    <t>RVN</t>
  </si>
  <si>
    <t>AVON AND WILTSHIRE MENTAL HEALTH PARTNERSHIP NHS TRUST</t>
  </si>
  <si>
    <t>RP1</t>
  </si>
  <si>
    <t>NORTHAMPTONSHIRE HEALTHCARE NHS FOUNDATION TRUST</t>
  </si>
  <si>
    <t>RTQ</t>
  </si>
  <si>
    <t>GLOUCESTERSHIRE HEALTH AND CARE NHS FOUNDATION TRUST</t>
  </si>
  <si>
    <t>RW1</t>
  </si>
  <si>
    <t>HAMPSHIRE AND ISLE OF WIGHT HEALTHCARE NHS FOUNDATION TRUST</t>
  </si>
  <si>
    <t>RKL</t>
  </si>
  <si>
    <t>WEST LONDON NHS TRUST</t>
  </si>
  <si>
    <t>RH5</t>
  </si>
  <si>
    <t>SOMERSET NHS FOUNDATION TRUST</t>
  </si>
  <si>
    <t>RHA</t>
  </si>
  <si>
    <t>NOTTINGHAMSHIRE HEALTHCARE NHS FOUNDATION TRUST</t>
  </si>
  <si>
    <t>TAJ</t>
  </si>
  <si>
    <t>BLACK COUNTRY HEALTHCARE NHS FOUNDATION TRUST</t>
  </si>
  <si>
    <t>RT1</t>
  </si>
  <si>
    <t>CAMBRIDGESHIRE AND PETERBOROUGH NHS FOUNDATION TRUST</t>
  </si>
  <si>
    <t>RDY</t>
  </si>
  <si>
    <t>DORSET HEALTHCARE UNIVERSITY NHS FOUNDATION TRUST</t>
  </si>
  <si>
    <t>RQY</t>
  </si>
  <si>
    <t>SOUTH WEST LONDON AND ST GEORGE'S MENTAL HEALTH NHS TRUST</t>
  </si>
  <si>
    <t>TAD</t>
  </si>
  <si>
    <t>BRADFORD DISTRICT CARE NHS FOUNDATION TRUST</t>
  </si>
  <si>
    <t>RGD</t>
  </si>
  <si>
    <t>LEEDS AND YORK PARTNERSHIP NHS FOUNDATION TRUST</t>
  </si>
  <si>
    <t>RY6</t>
  </si>
  <si>
    <t>LEEDS COMMUNITY HEALTHCARE NHS TRUST</t>
  </si>
  <si>
    <t>RXG</t>
  </si>
  <si>
    <t>SOUTH WEST YORKSHIRE PARTNERSHIP NHS FOUNDATION TRUST</t>
  </si>
  <si>
    <t>RXX</t>
  </si>
  <si>
    <t>SURREY AND BORDERS PARTNERSHIP NHS FOUNDATION TRUST</t>
  </si>
  <si>
    <t>RBS</t>
  </si>
  <si>
    <t>ALDER HEY CHILDREN'S NHS FOUNDATION TRUST</t>
  </si>
  <si>
    <t>RXA</t>
  </si>
  <si>
    <t>CHESHIRE AND WIRRAL PARTNERSHIP NHS FOUNDATION TRUST</t>
  </si>
  <si>
    <t>RW4</t>
  </si>
  <si>
    <t>MERSEY CARE NHS FOUNDATION TRUST</t>
  </si>
  <si>
    <t>F8S5E</t>
  </si>
  <si>
    <t>ACTIVE CARE GROUP</t>
  </si>
  <si>
    <t>R8B8U</t>
  </si>
  <si>
    <t>ALZHEIMER'S SOCIETY NORFOLK AND WAVENEY</t>
  </si>
  <si>
    <t>K8E1X</t>
  </si>
  <si>
    <t>ARCADIA CARE LTD</t>
  </si>
  <si>
    <t>NNF</t>
  </si>
  <si>
    <t>CITY HEALTH CARE PARTNERSHIP CIC</t>
  </si>
  <si>
    <t>NMJ</t>
  </si>
  <si>
    <t>CYGNET HEALTH CARE LIMITED</t>
  </si>
  <si>
    <t>NDK</t>
  </si>
  <si>
    <t>FRESHNEY PELHAM CARE LIMITED</t>
  </si>
  <si>
    <t>NR5</t>
  </si>
  <si>
    <t>LIVEWELL SOUTHWEST</t>
  </si>
  <si>
    <t>NQL</t>
  </si>
  <si>
    <t>NAVIGO HEALTH AND SOCIAL CARE CIC</t>
  </si>
  <si>
    <t>DQT</t>
  </si>
  <si>
    <t>PSYCH-UK LIMITED</t>
  </si>
  <si>
    <t>O2F3D</t>
  </si>
  <si>
    <t>SUTTON MENTAL HEALTH FOUNDATION</t>
  </si>
  <si>
    <t>Service Category Provided</t>
  </si>
  <si>
    <t>Child &amp; Adolescent Mental Health Services</t>
  </si>
  <si>
    <t>Secure &amp; Forensic Services</t>
  </si>
  <si>
    <t>Sort</t>
  </si>
  <si>
    <t>Trust code</t>
  </si>
  <si>
    <t>Trust name</t>
  </si>
  <si>
    <t>Category</t>
  </si>
  <si>
    <t>Sort Lists:</t>
  </si>
  <si>
    <t>Sort range…</t>
  </si>
  <si>
    <t>Reference Region Lists:</t>
  </si>
  <si>
    <t>Code…</t>
  </si>
  <si>
    <t>Name…</t>
  </si>
  <si>
    <t>Linked Region Lists:</t>
  </si>
  <si>
    <t>Reference Lists:</t>
  </si>
  <si>
    <t>Category…</t>
  </si>
  <si>
    <t>Trusts Linked Lists:</t>
  </si>
  <si>
    <t>Categories Linked Lists:</t>
  </si>
  <si>
    <t>ICB</t>
  </si>
  <si>
    <t>-</t>
  </si>
  <si>
    <t>Trusts</t>
  </si>
  <si>
    <t>Categories</t>
  </si>
  <si>
    <t>HEREFORDSHIRE AND WORCESTERSHIRE ICB</t>
  </si>
  <si>
    <t>QHG</t>
  </si>
  <si>
    <t>BEDFORDSHIRE, LUTON AND MILTON KEYNES ICB</t>
  </si>
  <si>
    <t>QJG</t>
  </si>
  <si>
    <t>SUFFOLK AND NORTH EAST ESSEX ICB</t>
  </si>
  <si>
    <t>DEVON ICB</t>
  </si>
  <si>
    <t>QOC</t>
  </si>
  <si>
    <t>SHROPSHIRE, TELFORD AND WREKIN ICB</t>
  </si>
  <si>
    <t>QUY</t>
  </si>
  <si>
    <t>BRISTOL, NORTH SOMERSET AND SOUTH GLOUCESTERSHIRE ICB</t>
  </si>
  <si>
    <t>QWU</t>
  </si>
  <si>
    <t>COVENTRY AND WARWICKSHIRE ICB</t>
  </si>
  <si>
    <t>zIS1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</si>
</sst>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2"/>
      <color rgb="FF000000"/>
      <name val="Calibri"/>
      <family val="2"/>
    </font>
    <font>
      <sz val="14"/>
      <color rgb="FF000000"/>
      <name val="Calibri"/>
      <family val="2"/>
    </font>
    <font>
      <sz val="11"/>
      <color rgb="FF000000"/>
      <name val="Arial"/>
      <family val="2"/>
    </font>
    <font>
      <sz val="10"/>
      <name val="Arial"/>
      <family val="2"/>
    </font>
    <font>
      <b/>
      <sz val="16"/>
      <name val="Arial"/>
      <family val="2"/>
    </font>
    <font>
      <sz val="14"/>
      <color theme="1"/>
      <name val="Calibri"/>
      <family val="2"/>
      <scheme val="minor"/>
    </font>
    <font>
      <sz val="12"/>
      <color rgb="FF000000"/>
      <name val="Arial"/>
      <family val="2"/>
    </font>
    <font>
      <u/>
      <sz val="12"/>
      <color rgb="FF000000"/>
      <name val="Arial"/>
      <family val="2"/>
    </font>
    <font>
      <sz val="11"/>
      <name val="Calibri"/>
      <family val="2"/>
      <scheme val="minor"/>
    </font>
    <font>
      <b/>
      <sz val="10"/>
      <name val="Verdana"/>
      <family val="2"/>
    </font>
    <font>
      <b/>
      <sz val="11"/>
      <name val="Calibri"/>
      <family val="2"/>
      <scheme val="minor"/>
    </font>
    <font>
      <sz val="13"/>
      <color rgb="FF000000"/>
      <name val="Calibri"/>
      <family val="2"/>
    </font>
    <font>
      <sz val="8"/>
      <color rgb="FF000000"/>
      <name val="Tahoma"/>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11">
    <xf numFmtId="0" fontId="0" fillId="0" borderId="0"/>
    <xf numFmtId="9" fontId="5" fillId="0" borderId="0" applyFont="0" applyFill="0" applyBorder="0" applyAlignment="0" applyProtection="0"/>
    <xf numFmtId="0" fontId="5" fillId="0" borderId="0"/>
    <xf numFmtId="0" fontId="1" fillId="0" borderId="0"/>
    <xf numFmtId="0" fontId="1" fillId="0" borderId="0"/>
    <xf numFmtId="9" fontId="1" fillId="0" borderId="0" applyFont="0" applyFill="0" applyBorder="0" applyAlignment="0" applyProtection="0"/>
    <xf numFmtId="0" fontId="5" fillId="0" borderId="0"/>
    <xf numFmtId="164" fontId="1" fillId="0" borderId="0" applyFont="0" applyFill="0" applyBorder="0" applyAlignment="0" applyProtection="0"/>
    <xf numFmtId="0" fontId="1" fillId="0" borderId="0"/>
    <xf numFmtId="0" fontId="16" fillId="0" borderId="0"/>
    <xf numFmtId="0" fontId="16" fillId="0" borderId="0"/>
  </cellStyleXfs>
  <cellXfs count="104">
    <xf numFmtId="0" fontId="0" fillId="0" borderId="0" xfId="0"/>
    <xf numFmtId="0" fontId="5" fillId="2" borderId="0" xfId="2" applyFill="1"/>
    <xf numFmtId="0" fontId="6" fillId="2" borderId="0" xfId="2" applyFont="1" applyFill="1" applyAlignment="1">
      <alignment vertical="center" wrapText="1"/>
    </xf>
    <xf numFmtId="0" fontId="7" fillId="3" borderId="1" xfId="3" applyFont="1" applyFill="1" applyBorder="1" applyAlignment="1">
      <alignment vertical="center"/>
    </xf>
    <xf numFmtId="0" fontId="1" fillId="3" borderId="2" xfId="3" applyFill="1" applyBorder="1"/>
    <xf numFmtId="0" fontId="1" fillId="3" borderId="3" xfId="3" applyFill="1" applyBorder="1"/>
    <xf numFmtId="0" fontId="6" fillId="2" borderId="0" xfId="2" applyFont="1" applyFill="1" applyAlignment="1">
      <alignment horizontal="left" vertical="center"/>
    </xf>
    <xf numFmtId="0" fontId="5" fillId="0" borderId="0" xfId="2"/>
    <xf numFmtId="0" fontId="10" fillId="3" borderId="0" xfId="4" applyFont="1" applyFill="1"/>
    <xf numFmtId="9" fontId="10"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0" fontId="11" fillId="4" borderId="5" xfId="4"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0" fontId="10" fillId="3" borderId="0" xfId="2" applyFont="1" applyFill="1"/>
    <xf numFmtId="0" fontId="12" fillId="0" borderId="8" xfId="6" applyFont="1" applyBorder="1" applyAlignment="1">
      <alignment horizontal="left" vertical="center" wrapText="1"/>
    </xf>
    <xf numFmtId="0" fontId="12" fillId="0" borderId="5" xfId="6" applyFont="1" applyBorder="1" applyAlignment="1">
      <alignment horizontal="center"/>
    </xf>
    <xf numFmtId="3" fontId="12" fillId="0" borderId="8" xfId="6" applyNumberFormat="1" applyFont="1" applyBorder="1" applyAlignment="1">
      <alignment horizontal="center"/>
    </xf>
    <xf numFmtId="3" fontId="12" fillId="0" borderId="5" xfId="6" applyNumberFormat="1" applyFont="1" applyBorder="1" applyAlignment="1">
      <alignment horizontal="center"/>
    </xf>
    <xf numFmtId="9" fontId="12" fillId="0" borderId="8" xfId="1" applyFont="1" applyFill="1" applyBorder="1" applyAlignment="1">
      <alignment horizontal="center"/>
    </xf>
    <xf numFmtId="9" fontId="12" fillId="0" borderId="5" xfId="1" applyFont="1" applyFill="1" applyBorder="1" applyAlignment="1">
      <alignment horizontal="center"/>
    </xf>
    <xf numFmtId="0" fontId="10" fillId="0" borderId="9" xfId="6" applyFont="1" applyBorder="1" applyAlignment="1">
      <alignment horizontal="left" vertical="center" wrapText="1"/>
    </xf>
    <xf numFmtId="0" fontId="10" fillId="0" borderId="9" xfId="6" applyFont="1" applyBorder="1" applyAlignment="1">
      <alignment horizontal="center"/>
    </xf>
    <xf numFmtId="3" fontId="10" fillId="0" borderId="9" xfId="6" applyNumberFormat="1" applyFont="1" applyBorder="1" applyAlignment="1">
      <alignment horizontal="center"/>
    </xf>
    <xf numFmtId="9" fontId="10" fillId="0" borderId="9" xfId="1" applyFont="1" applyFill="1" applyBorder="1" applyAlignment="1">
      <alignment horizontal="center"/>
    </xf>
    <xf numFmtId="0" fontId="10" fillId="0" borderId="10" xfId="6" applyFont="1" applyBorder="1" applyAlignment="1">
      <alignment horizontal="left" vertical="center" wrapText="1"/>
    </xf>
    <xf numFmtId="0" fontId="10" fillId="0" borderId="10" xfId="6" applyFont="1" applyBorder="1" applyAlignment="1">
      <alignment horizontal="center"/>
    </xf>
    <xf numFmtId="3" fontId="10" fillId="0" borderId="10" xfId="6" applyNumberFormat="1" applyFont="1" applyBorder="1" applyAlignment="1">
      <alignment horizontal="center"/>
    </xf>
    <xf numFmtId="9" fontId="10" fillId="0" borderId="10" xfId="1" applyFont="1" applyFill="1" applyBorder="1" applyAlignment="1">
      <alignment horizontal="center"/>
    </xf>
    <xf numFmtId="0" fontId="10" fillId="0" borderId="10" xfId="6" applyFont="1" applyBorder="1" applyAlignment="1">
      <alignment horizontal="center" vertical="center"/>
    </xf>
    <xf numFmtId="3" fontId="10" fillId="0" borderId="10" xfId="6" applyNumberFormat="1" applyFont="1" applyBorder="1" applyAlignment="1">
      <alignment horizontal="center" vertical="center"/>
    </xf>
    <xf numFmtId="9" fontId="10" fillId="0" borderId="10" xfId="1" applyFont="1" applyFill="1" applyBorder="1" applyAlignment="1">
      <alignment horizontal="center" vertical="center"/>
    </xf>
    <xf numFmtId="0" fontId="10" fillId="0" borderId="11" xfId="6" applyFont="1" applyBorder="1" applyAlignment="1">
      <alignment horizontal="left" vertical="center" wrapText="1"/>
    </xf>
    <xf numFmtId="0" fontId="10" fillId="0" borderId="11" xfId="6" applyFont="1" applyBorder="1" applyAlignment="1">
      <alignment horizontal="center"/>
    </xf>
    <xf numFmtId="3" fontId="10" fillId="0" borderId="11" xfId="6" applyNumberFormat="1" applyFont="1" applyBorder="1" applyAlignment="1">
      <alignment horizontal="center"/>
    </xf>
    <xf numFmtId="9" fontId="10" fillId="0" borderId="11" xfId="1" applyFont="1" applyFill="1" applyBorder="1" applyAlignment="1">
      <alignment horizontal="center"/>
    </xf>
    <xf numFmtId="0" fontId="11" fillId="4" borderId="8" xfId="4" applyFont="1" applyFill="1" applyBorder="1" applyAlignment="1">
      <alignment horizontal="center" vertical="center" wrapText="1"/>
    </xf>
    <xf numFmtId="0" fontId="12" fillId="2" borderId="12" xfId="4" applyFont="1" applyFill="1" applyBorder="1" applyAlignment="1">
      <alignment horizontal="right"/>
    </xf>
    <xf numFmtId="0" fontId="12" fillId="2" borderId="13" xfId="4" applyFont="1" applyFill="1" applyBorder="1" applyAlignment="1">
      <alignment horizontal="right"/>
    </xf>
    <xf numFmtId="3" fontId="12" fillId="0" borderId="14" xfId="6" applyNumberFormat="1" applyFont="1" applyBorder="1" applyAlignment="1">
      <alignment horizontal="center" vertical="center" wrapText="1"/>
    </xf>
    <xf numFmtId="9" fontId="12" fillId="0" borderId="14" xfId="6" applyNumberFormat="1" applyFont="1" applyBorder="1" applyAlignment="1">
      <alignment horizontal="center" wrapText="1"/>
    </xf>
    <xf numFmtId="3" fontId="12" fillId="0" borderId="14" xfId="6" applyNumberFormat="1" applyFont="1" applyBorder="1" applyAlignment="1">
      <alignment horizontal="center" wrapText="1"/>
    </xf>
    <xf numFmtId="0" fontId="12" fillId="3" borderId="0" xfId="4" applyFont="1" applyFill="1"/>
    <xf numFmtId="0" fontId="12" fillId="2" borderId="15" xfId="4" applyFont="1" applyFill="1" applyBorder="1" applyAlignment="1">
      <alignment horizontal="right"/>
    </xf>
    <xf numFmtId="0" fontId="12" fillId="2" borderId="16" xfId="4" applyFont="1" applyFill="1" applyBorder="1" applyAlignment="1">
      <alignment horizontal="right"/>
    </xf>
    <xf numFmtId="3" fontId="12" fillId="0" borderId="10" xfId="6" applyNumberFormat="1" applyFont="1" applyBorder="1" applyAlignment="1">
      <alignment horizontal="center" wrapText="1"/>
    </xf>
    <xf numFmtId="9" fontId="12" fillId="0" borderId="10" xfId="6" applyNumberFormat="1" applyFont="1" applyBorder="1" applyAlignment="1">
      <alignment horizontal="center" wrapText="1"/>
    </xf>
    <xf numFmtId="0" fontId="12" fillId="2" borderId="17" xfId="4" applyFont="1" applyFill="1" applyBorder="1" applyAlignment="1">
      <alignment horizontal="right"/>
    </xf>
    <xf numFmtId="0" fontId="12" fillId="2" borderId="18" xfId="4" applyFont="1" applyFill="1" applyBorder="1" applyAlignment="1">
      <alignment horizontal="right"/>
    </xf>
    <xf numFmtId="3" fontId="12" fillId="0" borderId="19" xfId="4" applyNumberFormat="1" applyFont="1" applyBorder="1" applyAlignment="1">
      <alignment horizontal="center"/>
    </xf>
    <xf numFmtId="9" fontId="12" fillId="0" borderId="19" xfId="4" applyNumberFormat="1" applyFont="1" applyBorder="1" applyAlignment="1">
      <alignment horizontal="center"/>
    </xf>
    <xf numFmtId="0" fontId="12" fillId="3" borderId="20" xfId="4" applyFont="1" applyFill="1" applyBorder="1"/>
    <xf numFmtId="0" fontId="10" fillId="0" borderId="14" xfId="6" applyFont="1" applyBorder="1" applyAlignment="1">
      <alignment horizontal="left"/>
    </xf>
    <xf numFmtId="3" fontId="10" fillId="0" borderId="14" xfId="6" applyNumberFormat="1" applyFont="1" applyBorder="1" applyAlignment="1">
      <alignment horizontal="right"/>
    </xf>
    <xf numFmtId="9" fontId="10" fillId="0" borderId="14" xfId="6" applyNumberFormat="1" applyFont="1" applyBorder="1" applyAlignment="1">
      <alignment horizontal="right"/>
    </xf>
    <xf numFmtId="0" fontId="10" fillId="0" borderId="10" xfId="6" applyFont="1" applyBorder="1" applyAlignment="1">
      <alignment horizontal="left"/>
    </xf>
    <xf numFmtId="3" fontId="10" fillId="0" borderId="10" xfId="6" applyNumberFormat="1" applyFont="1" applyBorder="1" applyAlignment="1">
      <alignment horizontal="right"/>
    </xf>
    <xf numFmtId="9" fontId="10" fillId="0" borderId="10" xfId="6" applyNumberFormat="1" applyFont="1" applyBorder="1" applyAlignment="1">
      <alignment horizontal="right"/>
    </xf>
    <xf numFmtId="0" fontId="10" fillId="0" borderId="11" xfId="6" applyFont="1" applyBorder="1" applyAlignment="1">
      <alignment horizontal="left"/>
    </xf>
    <xf numFmtId="3" fontId="10" fillId="0" borderId="11" xfId="6" applyNumberFormat="1" applyFont="1" applyBorder="1" applyAlignment="1">
      <alignment horizontal="right"/>
    </xf>
    <xf numFmtId="9" fontId="10" fillId="0" borderId="11" xfId="6" applyNumberFormat="1" applyFont="1" applyBorder="1" applyAlignment="1">
      <alignment horizontal="right"/>
    </xf>
    <xf numFmtId="0" fontId="5" fillId="3" borderId="0" xfId="2" applyFill="1"/>
    <xf numFmtId="0" fontId="10" fillId="3" borderId="0" xfId="4" applyFont="1" applyFill="1" applyAlignment="1">
      <alignment horizontal="right"/>
    </xf>
    <xf numFmtId="0" fontId="15" fillId="4" borderId="7" xfId="4" applyFont="1" applyFill="1" applyBorder="1" applyAlignment="1">
      <alignment horizontal="center" vertical="center" wrapText="1"/>
    </xf>
    <xf numFmtId="0" fontId="12" fillId="2" borderId="22" xfId="4" applyFont="1" applyFill="1" applyBorder="1" applyAlignment="1">
      <alignment horizontal="right"/>
    </xf>
    <xf numFmtId="3" fontId="12" fillId="0" borderId="14" xfId="7" applyNumberFormat="1" applyFont="1" applyFill="1" applyBorder="1" applyAlignment="1">
      <alignment horizontal="center" vertical="center" wrapText="1"/>
    </xf>
    <xf numFmtId="3" fontId="12" fillId="0" borderId="14" xfId="8" applyNumberFormat="1" applyFont="1" applyBorder="1" applyAlignment="1">
      <alignment horizontal="center" vertical="center" wrapText="1"/>
    </xf>
    <xf numFmtId="0" fontId="12" fillId="2" borderId="23" xfId="4" applyFont="1" applyFill="1" applyBorder="1" applyAlignment="1">
      <alignment horizontal="right"/>
    </xf>
    <xf numFmtId="3" fontId="12" fillId="0" borderId="10" xfId="7" applyNumberFormat="1" applyFont="1" applyFill="1" applyBorder="1" applyAlignment="1">
      <alignment horizontal="center" vertical="center" wrapText="1"/>
    </xf>
    <xf numFmtId="3" fontId="12" fillId="0" borderId="10" xfId="8" applyNumberFormat="1" applyFont="1" applyBorder="1" applyAlignment="1">
      <alignment horizontal="center" vertical="center" wrapText="1"/>
    </xf>
    <xf numFmtId="0" fontId="12" fillId="2" borderId="24" xfId="4" applyFont="1" applyFill="1" applyBorder="1" applyAlignment="1">
      <alignment horizontal="right"/>
    </xf>
    <xf numFmtId="0" fontId="10" fillId="5" borderId="25" xfId="2" applyFont="1" applyFill="1" applyBorder="1"/>
    <xf numFmtId="3" fontId="10" fillId="5" borderId="25" xfId="6" applyNumberFormat="1" applyFont="1" applyFill="1" applyBorder="1" applyAlignment="1">
      <alignment horizontal="right"/>
    </xf>
    <xf numFmtId="9" fontId="10" fillId="5" borderId="25" xfId="6" applyNumberFormat="1" applyFont="1" applyFill="1" applyBorder="1" applyAlignment="1">
      <alignment horizontal="right"/>
    </xf>
    <xf numFmtId="3" fontId="10" fillId="5" borderId="25" xfId="9" applyNumberFormat="1" applyFont="1" applyFill="1" applyBorder="1" applyAlignment="1">
      <alignment horizontal="right"/>
    </xf>
    <xf numFmtId="0" fontId="10" fillId="5" borderId="26" xfId="2" applyFont="1" applyFill="1" applyBorder="1"/>
    <xf numFmtId="3" fontId="10" fillId="5" borderId="26" xfId="6" applyNumberFormat="1" applyFont="1" applyFill="1" applyBorder="1" applyAlignment="1">
      <alignment horizontal="right"/>
    </xf>
    <xf numFmtId="9" fontId="10" fillId="5" borderId="26" xfId="6" applyNumberFormat="1" applyFont="1" applyFill="1" applyBorder="1" applyAlignment="1">
      <alignment horizontal="right"/>
    </xf>
    <xf numFmtId="3" fontId="10" fillId="5" borderId="26" xfId="9" applyNumberFormat="1" applyFont="1" applyFill="1" applyBorder="1" applyAlignment="1">
      <alignment horizontal="right"/>
    </xf>
    <xf numFmtId="0" fontId="10" fillId="5" borderId="27" xfId="2" applyFont="1" applyFill="1" applyBorder="1"/>
    <xf numFmtId="3" fontId="10" fillId="5" borderId="27" xfId="6" applyNumberFormat="1" applyFont="1" applyFill="1" applyBorder="1" applyAlignment="1">
      <alignment horizontal="right"/>
    </xf>
    <xf numFmtId="9" fontId="10" fillId="5" borderId="27" xfId="6" applyNumberFormat="1" applyFont="1" applyFill="1" applyBorder="1" applyAlignment="1">
      <alignment horizontal="right"/>
    </xf>
    <xf numFmtId="3" fontId="10" fillId="5" borderId="27" xfId="9" applyNumberFormat="1" applyFont="1" applyFill="1" applyBorder="1" applyAlignment="1">
      <alignment horizontal="right"/>
    </xf>
    <xf numFmtId="0" fontId="10" fillId="5" borderId="25" xfId="9" applyFont="1" applyFill="1" applyBorder="1" applyAlignment="1">
      <alignment horizontal="left"/>
    </xf>
    <xf numFmtId="0" fontId="10" fillId="5" borderId="25" xfId="10" applyFont="1" applyFill="1" applyBorder="1"/>
    <xf numFmtId="9" fontId="10" fillId="5" borderId="25" xfId="9" applyNumberFormat="1" applyFont="1" applyFill="1" applyBorder="1" applyAlignment="1">
      <alignment horizontal="right"/>
    </xf>
    <xf numFmtId="0" fontId="10" fillId="5" borderId="26" xfId="9" applyFont="1" applyFill="1" applyBorder="1" applyAlignment="1">
      <alignment horizontal="left"/>
    </xf>
    <xf numFmtId="0" fontId="10" fillId="5" borderId="26" xfId="10" applyFont="1" applyFill="1" applyBorder="1"/>
    <xf numFmtId="9" fontId="10" fillId="5" borderId="26" xfId="9" applyNumberFormat="1" applyFont="1" applyFill="1" applyBorder="1" applyAlignment="1">
      <alignment horizontal="right"/>
    </xf>
    <xf numFmtId="0" fontId="10" fillId="5" borderId="27" xfId="9" applyFont="1" applyFill="1" applyBorder="1" applyAlignment="1">
      <alignment horizontal="left"/>
    </xf>
    <xf numFmtId="0" fontId="10" fillId="5" borderId="27" xfId="10" applyFont="1" applyFill="1" applyBorder="1"/>
    <xf numFmtId="9" fontId="10" fillId="5" borderId="27" xfId="9" applyNumberFormat="1" applyFont="1" applyFill="1" applyBorder="1" applyAlignment="1">
      <alignment horizontal="right"/>
    </xf>
    <xf numFmtId="0" fontId="5" fillId="6" borderId="8" xfId="2" applyFill="1" applyBorder="1"/>
    <xf numFmtId="0" fontId="5" fillId="6" borderId="0" xfId="2" applyFill="1"/>
    <xf numFmtId="0" fontId="5" fillId="0" borderId="8" xfId="2" applyBorder="1"/>
    <xf numFmtId="0" fontId="6"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8"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7" xfId="5" applyFont="1" applyFill="1" applyBorder="1" applyAlignment="1">
      <alignment horizontal="center" vertical="center" wrapText="1"/>
    </xf>
    <xf numFmtId="0" fontId="11" fillId="4" borderId="21" xfId="4" applyFont="1" applyFill="1" applyBorder="1" applyAlignment="1">
      <alignment horizontal="center" vertical="center" wrapText="1"/>
    </xf>
  </cellXfs>
  <cellStyles count="11">
    <cellStyle name="Comma 2 2" xfId="7" xr:uid="{4DAC6F08-FD2E-4241-80AD-207D9749647B}"/>
    <cellStyle name="Normal" xfId="0" builtinId="0"/>
    <cellStyle name="Normal 2" xfId="2" xr:uid="{A79B6E1C-018B-497E-9499-C5C096516491}"/>
    <cellStyle name="Normal 2 2" xfId="6" xr:uid="{ADB2819B-E029-478F-BC7F-90F8BA839FA1}"/>
    <cellStyle name="Normal 2 3" xfId="8" xr:uid="{84F6F25D-BBBE-4E65-9B65-FA11A94CFFBA}"/>
    <cellStyle name="Normal 4" xfId="3" xr:uid="{00BC21BE-9F4E-4665-9F81-5C42C060D5DD}"/>
    <cellStyle name="Normal 4 2" xfId="4" xr:uid="{D3E4E602-279B-4F53-90BF-CB199F89B189}"/>
    <cellStyle name="Normal_Sheet2" xfId="10" xr:uid="{EDC05BB9-9F86-4C05-AFE7-7315D8B10BF7}"/>
    <cellStyle name="Normal_Sheet3" xfId="9" xr:uid="{AE85154E-C59D-41C5-B101-136D2BB37AAF}"/>
    <cellStyle name="Per cent" xfId="1" builtinId="5"/>
    <cellStyle name="Percent 3 2" xfId="5" xr:uid="{F67DBF4A-FCC8-4608-9A5E-1C5A2575C9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J$1:$J$13" sel="1" val="0"/>
</file>

<file path=xl/ctrlProps/ctrlProp13.xml><?xml version="1.0" encoding="utf-8"?>
<formControlPr xmlns="http://schemas.microsoft.com/office/spreadsheetml/2009/9/main" objectType="Drop" dropStyle="combo" dx="16" fmlaLink="BS!$C$2" fmlaRange="BS!$Q$1:$Q$44"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R$1:$R$44"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K$1:$K$22" sel="1" val="14"/>
</file>

<file path=xl/ctrlProps/ctrlProp26.xml><?xml version="1.0" encoding="utf-8"?>
<formControlPr xmlns="http://schemas.microsoft.com/office/spreadsheetml/2009/9/main" objectType="Drop" dropStyle="combo" dx="16" fmlaLink="BS!$C$3" fmlaRange="BS!$Q$1:$Q$16" sel="1" val="0"/>
</file>

<file path=xl/ctrlProps/ctrlProp27.xml><?xml version="1.0" encoding="utf-8"?>
<formControlPr xmlns="http://schemas.microsoft.com/office/spreadsheetml/2009/9/main" objectType="Drop" dropStyle="combo" dx="16" fmlaLink="BS!$E$3" fmlaRange="BS!$Y$1:$Y$62"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Z$1:$Z$62" sel="1" val="0"/>
</file>

<file path=xl/ctrlProps/ctrlProp33.xml><?xml version="1.0" encoding="utf-8"?>
<formControlPr xmlns="http://schemas.microsoft.com/office/spreadsheetml/2009/9/main" objectType="Drop" dropStyle="combo" dx="16" fmlaLink="BS!$D$3" fmlaRange="BS!$R$1:$R$16" sel="1"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L$1:$L$14" sel="1" val="4"/>
</file>

<file path=xl/ctrlProps/ctrlProp41.xml><?xml version="1.0" encoding="utf-8"?>
<formControlPr xmlns="http://schemas.microsoft.com/office/spreadsheetml/2009/9/main" objectType="Drop" dropStyle="combo" dx="16" fmlaLink="BS!$C$4" fmlaRange="BS!$Q$1:$Q$16" sel="1" val="0"/>
</file>

<file path=xl/ctrlProps/ctrlProp42.xml><?xml version="1.0" encoding="utf-8"?>
<formControlPr xmlns="http://schemas.microsoft.com/office/spreadsheetml/2009/9/main" objectType="Drop" dropStyle="combo" dx="16" fmlaLink="BS!$E$4" fmlaRange="BS!$AB$1:$AB$62" sel="1" val="0"/>
</file>

<file path=xl/ctrlProps/ctrlProp43.xml><?xml version="1.0" encoding="utf-8"?>
<formControlPr xmlns="http://schemas.microsoft.com/office/spreadsheetml/2009/9/main" objectType="Drop" dropStyle="combo" dx="16" fmlaLink="BS!$G$4" fmlaRange="BS!$AD$1:$AD$8" sel="1" val="0"/>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Radio" checked="Checked" firstButton="1" lockText="1"/>
</file>

<file path=xl/ctrlProps/ctrlProp46.xml><?xml version="1.0" encoding="utf-8"?>
<formControlPr xmlns="http://schemas.microsoft.com/office/spreadsheetml/2009/9/main" objectType="Radio"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Drop" dropStyle="combo" dx="16" fmlaLink="BS!$F$4" fmlaRange="BS!$AC$1:$AC$62" sel="1" val="2"/>
</file>

<file path=xl/ctrlProps/ctrlProp49.xml><?xml version="1.0" encoding="utf-8"?>
<formControlPr xmlns="http://schemas.microsoft.com/office/spreadsheetml/2009/9/main" objectType="Drop" dropStyle="combo" dx="16" fmlaLink="BS!$D$4" fmlaRange="BS!$R$1:$R$16" sel="1" val="0"/>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495300</xdr:colOff>
          <xdr:row>1</xdr:row>
          <xdr:rowOff>69850</xdr:rowOff>
        </xdr:from>
        <xdr:to>
          <xdr:col>9</xdr:col>
          <xdr:colOff>577850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717550</xdr:colOff>
          <xdr:row>1</xdr:row>
          <xdr:rowOff>69850</xdr:rowOff>
        </xdr:from>
        <xdr:to>
          <xdr:col>10</xdr:col>
          <xdr:colOff>793750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69850</xdr:rowOff>
        </xdr:from>
        <xdr:to>
          <xdr:col>12</xdr:col>
          <xdr:colOff>152400</xdr:colOff>
          <xdr:row>1</xdr:row>
          <xdr:rowOff>488950</xdr:rowOff>
        </xdr:to>
        <xdr:sp macro="" textlink="">
          <xdr:nvSpPr>
            <xdr:cNvPr id="1027" name="Categori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Categories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69850</xdr:rowOff>
        </xdr:from>
        <xdr:to>
          <xdr:col>6</xdr:col>
          <xdr:colOff>1035050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1</xdr:col>
      <xdr:colOff>9525</xdr:colOff>
      <xdr:row>13</xdr:row>
      <xdr:rowOff>152399</xdr:rowOff>
    </xdr:from>
    <xdr:to>
      <xdr:col>13</xdr:col>
      <xdr:colOff>38332</xdr:colOff>
      <xdr:row>84</xdr:row>
      <xdr:rowOff>66675</xdr:rowOff>
    </xdr:to>
    <xdr:sp macro="" textlink="">
      <xdr:nvSpPr>
        <xdr:cNvPr id="2" name="TextBox 1">
          <a:extLst>
            <a:ext uri="{FF2B5EF4-FFF2-40B4-BE49-F238E27FC236}">
              <a16:creationId xmlns:a16="http://schemas.microsoft.com/office/drawing/2014/main" id="{98B5EFFA-AC47-44AF-A80A-5DB75B7CAB96}"/>
            </a:ext>
          </a:extLst>
        </xdr:cNvPr>
        <xdr:cNvSpPr txBox="1"/>
      </xdr:nvSpPr>
      <xdr:spPr>
        <a:xfrm>
          <a:off x="155575" y="2470149"/>
          <a:ext cx="11547707" cy="111855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mental health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Mental health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Categories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Mental health data is submitted by providers in a number of broad service categories. Mental health services can be configured and run in different ways locally so some flexibility is allowed to providers when deciding which category is the most appropriate to submit their data under. When attempting to interpret category data users should be aware of this local consideration.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Number of responses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Due to the flexibility organisations have over the degree and frequency of promotion of the FFT in mental health services there is no response rate. Organisations submit the number of unique patients accessing services in the last month. The figure should be used to help put the number of responses received into context i.e. as a guide to the number of responses received against the number of contacts within community health services. It does not provide a response rate and should not be used to compare the number of responses received across organisations. </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service categories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1</xdr:col>
      <xdr:colOff>0</xdr:colOff>
      <xdr:row>5</xdr:row>
      <xdr:rowOff>76200</xdr:rowOff>
    </xdr:from>
    <xdr:to>
      <xdr:col>13</xdr:col>
      <xdr:colOff>9525</xdr:colOff>
      <xdr:row>13</xdr:row>
      <xdr:rowOff>133350</xdr:rowOff>
    </xdr:to>
    <xdr:sp macro="" textlink="">
      <xdr:nvSpPr>
        <xdr:cNvPr id="3" name="TextBox 2">
          <a:hlinkClick xmlns:r="http://schemas.openxmlformats.org/officeDocument/2006/relationships" r:id="rId1"/>
          <a:extLst>
            <a:ext uri="{FF2B5EF4-FFF2-40B4-BE49-F238E27FC236}">
              <a16:creationId xmlns:a16="http://schemas.microsoft.com/office/drawing/2014/main" id="{E7C46BA2-8D0A-4800-B110-563F6938933B}"/>
            </a:ext>
          </a:extLst>
        </xdr:cNvPr>
        <xdr:cNvSpPr txBox="1"/>
      </xdr:nvSpPr>
      <xdr:spPr>
        <a:xfrm>
          <a:off x="146050" y="1123950"/>
          <a:ext cx="11528425" cy="1327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Mental Health 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Mental Health providers have been required to make the opportunity to provide feedback through the FFT available to their patients since 1 January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xdr:txBody>
    </xdr:sp>
    <xdr:clientData/>
  </xdr:twoCellAnchor>
  <xdr:twoCellAnchor>
    <xdr:from>
      <xdr:col>6</xdr:col>
      <xdr:colOff>628650</xdr:colOff>
      <xdr:row>2</xdr:row>
      <xdr:rowOff>57150</xdr:rowOff>
    </xdr:from>
    <xdr:to>
      <xdr:col>10</xdr:col>
      <xdr:colOff>666749</xdr:colOff>
      <xdr:row>5</xdr:row>
      <xdr:rowOff>76200</xdr:rowOff>
    </xdr:to>
    <xdr:sp macro="" textlink="">
      <xdr:nvSpPr>
        <xdr:cNvPr id="4" name="TextBox 3">
          <a:extLst>
            <a:ext uri="{FF2B5EF4-FFF2-40B4-BE49-F238E27FC236}">
              <a16:creationId xmlns:a16="http://schemas.microsoft.com/office/drawing/2014/main" id="{A8A7093E-228A-4B26-BE29-622965EE6916}"/>
            </a:ext>
          </a:extLst>
        </xdr:cNvPr>
        <xdr:cNvSpPr txBox="1"/>
      </xdr:nvSpPr>
      <xdr:spPr>
        <a:xfrm>
          <a:off x="6413500" y="692150"/>
          <a:ext cx="3886199" cy="431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641350</xdr:colOff>
          <xdr:row>2</xdr:row>
          <xdr:rowOff>82550</xdr:rowOff>
        </xdr:from>
        <xdr:to>
          <xdr:col>12</xdr:col>
          <xdr:colOff>260350</xdr:colOff>
          <xdr:row>5</xdr:row>
          <xdr:rowOff>31750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407035</xdr:rowOff>
    </xdr:to>
    <xdr:grpSp>
      <xdr:nvGrpSpPr>
        <xdr:cNvPr id="2" name="Group 1">
          <a:extLst>
            <a:ext uri="{FF2B5EF4-FFF2-40B4-BE49-F238E27FC236}">
              <a16:creationId xmlns:a16="http://schemas.microsoft.com/office/drawing/2014/main" id="{4D95DCD0-E000-4D47-AB6B-E815D19FA515}"/>
            </a:ext>
          </a:extLst>
        </xdr:cNvPr>
        <xdr:cNvGrpSpPr/>
      </xdr:nvGrpSpPr>
      <xdr:grpSpPr>
        <a:xfrm>
          <a:off x="660400" y="76200"/>
          <a:ext cx="11518900" cy="407035"/>
          <a:chOff x="619125" y="76200"/>
          <a:chExt cx="11068050" cy="390525"/>
        </a:xfrm>
      </xdr:grpSpPr>
      <xdr:sp macro="" textlink="">
        <xdr:nvSpPr>
          <xdr:cNvPr id="3" name="TextBox 2">
            <a:extLst>
              <a:ext uri="{FF2B5EF4-FFF2-40B4-BE49-F238E27FC236}">
                <a16:creationId xmlns:a16="http://schemas.microsoft.com/office/drawing/2014/main" id="{EB92F1B3-D3B7-4F11-8422-72B5E043E9EA}"/>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Categori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648200" y="142875"/>
                <a:ext cx="155257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C1192DD7-27FD-27D3-F0E3-B9C89766A823}"/>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1247100</xdr:rowOff>
    </xdr:to>
    <xdr:grpSp>
      <xdr:nvGrpSpPr>
        <xdr:cNvPr id="2" name="Group 1">
          <a:extLst>
            <a:ext uri="{FF2B5EF4-FFF2-40B4-BE49-F238E27FC236}">
              <a16:creationId xmlns:a16="http://schemas.microsoft.com/office/drawing/2014/main" id="{E00341A3-8268-4D50-A13E-715350851843}"/>
            </a:ext>
          </a:extLst>
        </xdr:cNvPr>
        <xdr:cNvGrpSpPr/>
      </xdr:nvGrpSpPr>
      <xdr:grpSpPr>
        <a:xfrm>
          <a:off x="660400" y="76200"/>
          <a:ext cx="11557000" cy="1247100"/>
          <a:chOff x="619125" y="76200"/>
          <a:chExt cx="11068050" cy="1228050"/>
        </a:xfrm>
      </xdr:grpSpPr>
      <xdr:sp macro="" textlink="">
        <xdr:nvSpPr>
          <xdr:cNvPr id="3" name="TextBox 2">
            <a:extLst>
              <a:ext uri="{FF2B5EF4-FFF2-40B4-BE49-F238E27FC236}">
                <a16:creationId xmlns:a16="http://schemas.microsoft.com/office/drawing/2014/main" id="{BEE4404F-BDFF-0B5C-AA24-4C082341A11C}"/>
              </a:ext>
            </a:extLst>
          </xdr:cNvPr>
          <xdr:cNvSpPr txBox="1"/>
        </xdr:nvSpPr>
        <xdr:spPr>
          <a:xfrm>
            <a:off x="7162800" y="476250"/>
            <a:ext cx="1562100"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algn="l"/>
            <a:r>
              <a:rPr lang="en-GB" sz="1300">
                <a:latin typeface="+mn-lt"/>
              </a:rPr>
              <a:t>-                     -</a:t>
            </a:r>
          </a:p>
        </xdr:txBody>
      </xdr:sp>
      <xdr:sp macro="" textlink="">
        <xdr:nvSpPr>
          <xdr:cNvPr id="4" name="TextBox 3">
            <a:extLst>
              <a:ext uri="{FF2B5EF4-FFF2-40B4-BE49-F238E27FC236}">
                <a16:creationId xmlns:a16="http://schemas.microsoft.com/office/drawing/2014/main" id="{71F1EECD-3969-204C-3B97-F8EAF4764983}"/>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Categori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6522"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774" y="644176"/>
                <a:ext cx="1715919"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51965" y="568446"/>
                <a:ext cx="824533"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2112" y="803209"/>
                <a:ext cx="772535"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5631" y="931950"/>
                <a:ext cx="594258"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7017" y="931950"/>
                <a:ext cx="742822"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1110"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3638" y="568446"/>
                <a:ext cx="2525595"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FECB6910-32A3-D813-57B7-EDFBD8B4A5DF}"/>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32368" y="977388"/>
                <a:ext cx="72796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32368" y="644176"/>
                <a:ext cx="72796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4645221" y="197368"/>
                <a:ext cx="1552498"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31427"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774" y="197368"/>
                <a:ext cx="883958"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E12F6F6E-F26E-FCF7-8EA8-10AFFC088E3C}"/>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F4276BCC-7FAB-DA3C-83BE-CA112C340901}"/>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DC5C183E-96A0-A58E-3CE6-88A5BCB12292}"/>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1248370</xdr:rowOff>
    </xdr:to>
    <xdr:grpSp>
      <xdr:nvGrpSpPr>
        <xdr:cNvPr id="2" name="Group 1">
          <a:extLst>
            <a:ext uri="{FF2B5EF4-FFF2-40B4-BE49-F238E27FC236}">
              <a16:creationId xmlns:a16="http://schemas.microsoft.com/office/drawing/2014/main" id="{322B4A85-F1AB-41DA-9261-DA50F58F62AD}"/>
            </a:ext>
          </a:extLst>
        </xdr:cNvPr>
        <xdr:cNvGrpSpPr/>
      </xdr:nvGrpSpPr>
      <xdr:grpSpPr>
        <a:xfrm>
          <a:off x="660400" y="76200"/>
          <a:ext cx="11576050" cy="1248370"/>
          <a:chOff x="619125" y="76200"/>
          <a:chExt cx="11068050" cy="1228050"/>
        </a:xfrm>
      </xdr:grpSpPr>
      <xdr:sp macro="" textlink="">
        <xdr:nvSpPr>
          <xdr:cNvPr id="3" name="TextBox 2">
            <a:extLst>
              <a:ext uri="{FF2B5EF4-FFF2-40B4-BE49-F238E27FC236}">
                <a16:creationId xmlns:a16="http://schemas.microsoft.com/office/drawing/2014/main" id="{7E6655C6-54C8-A24D-6F29-EF4E4717E8F1}"/>
              </a:ext>
            </a:extLst>
          </xdr:cNvPr>
          <xdr:cNvSpPr txBox="1"/>
        </xdr:nvSpPr>
        <xdr:spPr>
          <a:xfrm>
            <a:off x="7162800" y="971550"/>
            <a:ext cx="1421927" cy="2469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latin typeface="+mn-lt"/>
              </a:rPr>
              <a:t>-                   -     </a:t>
            </a:r>
          </a:p>
        </xdr:txBody>
      </xdr:sp>
      <xdr:sp macro="" textlink="">
        <xdr:nvSpPr>
          <xdr:cNvPr id="4" name="TextBox 3">
            <a:extLst>
              <a:ext uri="{FF2B5EF4-FFF2-40B4-BE49-F238E27FC236}">
                <a16:creationId xmlns:a16="http://schemas.microsoft.com/office/drawing/2014/main" id="{B73A990A-7C88-E3BA-6898-65B1FDD1C9B5}"/>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Categori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7354909"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998922" y="613884"/>
                <a:ext cx="1713619"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50760" y="538154"/>
                <a:ext cx="82342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50760" y="795636"/>
                <a:ext cx="82342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35089" y="772917"/>
                <a:ext cx="771499"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21177" y="901658"/>
                <a:ext cx="586043"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03950" y="901658"/>
                <a:ext cx="741826"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0692"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18697" y="795636"/>
                <a:ext cx="2522210"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18697" y="538154"/>
                <a:ext cx="2522210"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03F858B3-3EC7-BEF9-5696-0B0756B9E1F7}"/>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26363" y="947096"/>
                <a:ext cx="734408"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26363" y="613884"/>
                <a:ext cx="734408"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647242" y="167076"/>
                <a:ext cx="155041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6331188"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1998922"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0008A480-A6A1-AE43-6481-3C65F3FF131E}"/>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45B5B789-8854-33DF-8E5F-E6FD7C041E72}"/>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FD906552-0892-30B3-1C18-F45FC2792D0E}"/>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6</xdr:col>
      <xdr:colOff>1059815</xdr:colOff>
      <xdr:row>1</xdr:row>
      <xdr:rowOff>1250275</xdr:rowOff>
    </xdr:to>
    <xdr:grpSp>
      <xdr:nvGrpSpPr>
        <xdr:cNvPr id="2" name="Group 1">
          <a:extLst>
            <a:ext uri="{FF2B5EF4-FFF2-40B4-BE49-F238E27FC236}">
              <a16:creationId xmlns:a16="http://schemas.microsoft.com/office/drawing/2014/main" id="{667AA377-0179-42CF-A584-C0B01B403EB8}"/>
            </a:ext>
          </a:extLst>
        </xdr:cNvPr>
        <xdr:cNvGrpSpPr/>
      </xdr:nvGrpSpPr>
      <xdr:grpSpPr>
        <a:xfrm>
          <a:off x="660400" y="76200"/>
          <a:ext cx="11569065" cy="1250275"/>
          <a:chOff x="619125" y="76200"/>
          <a:chExt cx="11068050" cy="1228050"/>
        </a:xfrm>
      </xdr:grpSpPr>
      <xdr:sp macro="" textlink="">
        <xdr:nvSpPr>
          <xdr:cNvPr id="3" name="TextBox 2">
            <a:extLst>
              <a:ext uri="{FF2B5EF4-FFF2-40B4-BE49-F238E27FC236}">
                <a16:creationId xmlns:a16="http://schemas.microsoft.com/office/drawing/2014/main" id="{EA613FBE-E13F-CF5C-F98F-27EABB08CE8A}"/>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Categori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352652" y="151697"/>
                <a:ext cx="897309"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1998460" y="597131"/>
                <a:ext cx="1713045" cy="256691"/>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48605" y="521634"/>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48605" y="778325"/>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Category"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7048605" y="1035016"/>
                <a:ext cx="3389011"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3933978" y="763226"/>
                <a:ext cx="771241"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7" name="Low"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020707" y="884021"/>
                <a:ext cx="585847"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8" name="High"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2903185" y="884021"/>
                <a:ext cx="741578"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9" name="Notes"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930588" y="15169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16251" y="778325"/>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1" name="Region nam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7916251" y="521634"/>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3289F35D-0739-95CC-C8B2-FFD2E75BBA33}"/>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2" name="Reset"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30427" y="929320"/>
                <a:ext cx="73416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3" name="Filter"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10630427" y="597131"/>
                <a:ext cx="73416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4" name="Region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4645893" y="151697"/>
                <a:ext cx="1557314"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5" name="Trust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6329275" y="151697"/>
                <a:ext cx="897309"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6" name="Summary"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1998460" y="15169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8871E6E6-C95D-5E42-2D42-BBFFA06D0589}"/>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14813238-1C0B-8918-9910-137E6ABD9BB4}"/>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5C053865-3E0C-92D6-2354-03F53C629C20}"/>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4.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53D75-1644-4875-9005-872EF8373C30}">
  <sheetPr codeName="Sheet6">
    <tabColor theme="3" tint="0.59999389629810485"/>
  </sheetPr>
  <dimension ref="A1:S3"/>
  <sheetViews>
    <sheetView tabSelected="1" workbookViewId="0"/>
  </sheetViews>
  <sheetFormatPr defaultColWidth="9.08984375" defaultRowHeight="12.5" x14ac:dyDescent="0.25"/>
  <cols>
    <col min="1" max="1" width="2.08984375" style="1" customWidth="1"/>
    <col min="2" max="4" width="20.54296875" style="1" customWidth="1"/>
    <col min="5" max="5" width="16.08984375" style="1" customWidth="1"/>
    <col min="6" max="6" width="3" style="1" customWidth="1"/>
    <col min="7" max="7" width="17.453125" style="1" customWidth="1"/>
    <col min="8" max="12" width="12.54296875" style="1" customWidth="1"/>
    <col min="13" max="13" width="4" style="1" customWidth="1"/>
    <col min="14" max="19" width="12.54296875" style="1" customWidth="1"/>
    <col min="20" max="16384" width="9.08984375" style="7"/>
  </cols>
  <sheetData>
    <row r="1" spans="1:13" ht="8.25" customHeight="1" thickBot="1" x14ac:dyDescent="0.3"/>
    <row r="2" spans="1:13" s="1" customFormat="1" ht="42" customHeight="1" thickBot="1" x14ac:dyDescent="0.4">
      <c r="A2" s="2"/>
      <c r="B2" s="95" t="s">
        <v>0</v>
      </c>
      <c r="C2" s="95"/>
      <c r="D2" s="95"/>
      <c r="E2" s="95"/>
      <c r="G2" s="3"/>
      <c r="H2" s="3" t="s">
        <v>1</v>
      </c>
      <c r="I2" s="4"/>
      <c r="J2" s="4"/>
      <c r="K2" s="4"/>
      <c r="L2" s="4"/>
      <c r="M2" s="5"/>
    </row>
    <row r="3" spans="1:13" s="1" customFormat="1" ht="7.5" customHeight="1" x14ac:dyDescent="0.25">
      <c r="A3" s="6"/>
    </row>
  </sheetData>
  <mergeCells count="1">
    <mergeCell ref="B2:E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s">
              <controlPr defaultSize="0" print="0" autoFill="0" autoPict="0" macro="[0]!regionsheet">
                <anchor moveWithCells="1" sizeWithCells="1">
                  <from>
                    <xdr:col>8</xdr:col>
                    <xdr:colOff>495300</xdr:colOff>
                    <xdr:row>1</xdr:row>
                    <xdr:rowOff>69850</xdr:rowOff>
                  </from>
                  <to>
                    <xdr:col>9</xdr:col>
                    <xdr:colOff>577850</xdr:colOff>
                    <xdr:row>1</xdr:row>
                    <xdr:rowOff>488950</xdr:rowOff>
                  </to>
                </anchor>
              </controlPr>
            </control>
          </mc:Choice>
        </mc:AlternateContent>
        <mc:AlternateContent xmlns:mc="http://schemas.openxmlformats.org/markup-compatibility/2006">
          <mc:Choice Requires="x14">
            <control shapeId="1026" r:id="rId5" name="Trusts">
              <controlPr defaultSize="0" print="0" autoFill="0" autoPict="0" macro="[0]!trustssheet">
                <anchor moveWithCells="1" sizeWithCells="1">
                  <from>
                    <xdr:col>9</xdr:col>
                    <xdr:colOff>717550</xdr:colOff>
                    <xdr:row>1</xdr:row>
                    <xdr:rowOff>69850</xdr:rowOff>
                  </from>
                  <to>
                    <xdr:col>10</xdr:col>
                    <xdr:colOff>793750</xdr:colOff>
                    <xdr:row>1</xdr:row>
                    <xdr:rowOff>488950</xdr:rowOff>
                  </to>
                </anchor>
              </controlPr>
            </control>
          </mc:Choice>
        </mc:AlternateContent>
        <mc:AlternateContent xmlns:mc="http://schemas.openxmlformats.org/markup-compatibility/2006">
          <mc:Choice Requires="x14">
            <control shapeId="1027" r:id="rId6" name="Categories">
              <controlPr defaultSize="0" print="0" autoFill="0" autoPict="0" macro="[0]!categoriessheet">
                <anchor moveWithCells="1" sizeWithCells="1">
                  <from>
                    <xdr:col>11</xdr:col>
                    <xdr:colOff>69850</xdr:colOff>
                    <xdr:row>1</xdr:row>
                    <xdr:rowOff>69850</xdr:rowOff>
                  </from>
                  <to>
                    <xdr:col>12</xdr:col>
                    <xdr:colOff>152400</xdr:colOff>
                    <xdr:row>1</xdr:row>
                    <xdr:rowOff>488950</xdr:rowOff>
                  </to>
                </anchor>
              </controlPr>
            </control>
          </mc:Choice>
        </mc:AlternateContent>
        <mc:AlternateContent xmlns:mc="http://schemas.openxmlformats.org/markup-compatibility/2006">
          <mc:Choice Requires="x14">
            <control shapeId="1028" r:id="rId7" name="Summary">
              <controlPr defaultSize="0" print="0" autoFill="0" autoPict="0" macro="[0]!summarysheet">
                <anchor moveWithCells="1" sizeWithCells="1">
                  <from>
                    <xdr:col>6</xdr:col>
                    <xdr:colOff>107950</xdr:colOff>
                    <xdr:row>1</xdr:row>
                    <xdr:rowOff>69850</xdr:rowOff>
                  </from>
                  <to>
                    <xdr:col>6</xdr:col>
                    <xdr:colOff>1035050</xdr:colOff>
                    <xdr:row>1</xdr:row>
                    <xdr:rowOff>488950</xdr:rowOff>
                  </to>
                </anchor>
              </controlPr>
            </control>
          </mc:Choice>
        </mc:AlternateContent>
        <mc:AlternateContent xmlns:mc="http://schemas.openxmlformats.org/markup-compatibility/2006">
          <mc:Choice Requires="x14">
            <control shapeId="1029" r:id="rId8" name="CSV">
              <controlPr defaultSize="0" print="0" autoFill="0" autoPict="0" macro="[0]!CreateCSVs">
                <anchor moveWithCells="1" sizeWithCells="1">
                  <from>
                    <xdr:col>10</xdr:col>
                    <xdr:colOff>641350</xdr:colOff>
                    <xdr:row>2</xdr:row>
                    <xdr:rowOff>82550</xdr:rowOff>
                  </from>
                  <to>
                    <xdr:col>12</xdr:col>
                    <xdr:colOff>260350</xdr:colOff>
                    <xdr:row>5</xdr:row>
                    <xdr:rowOff>31750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03DBB-FFB3-4815-AF94-B0E7D3E8C1B9}">
  <sheetPr codeName="Sheet19">
    <tabColor theme="3" tint="0.59999389629810485"/>
    <pageSetUpPr fitToPage="1"/>
  </sheetPr>
  <dimension ref="A1:M16"/>
  <sheetViews>
    <sheetView workbookViewId="0"/>
  </sheetViews>
  <sheetFormatPr defaultColWidth="9.08984375" defaultRowHeight="14.5" x14ac:dyDescent="0.35"/>
  <cols>
    <col min="1" max="1" width="9.453125" style="14" customWidth="1"/>
    <col min="2" max="2" width="36" style="14" customWidth="1"/>
    <col min="3" max="3" width="18.54296875" style="14" customWidth="1"/>
    <col min="4" max="4" width="17.08984375" style="14" customWidth="1"/>
    <col min="5" max="10" width="15.54296875" style="14" customWidth="1"/>
    <col min="11" max="12" width="13.54296875" style="14" customWidth="1"/>
    <col min="13" max="13" width="10.54296875" style="14" customWidth="1"/>
    <col min="14" max="16384" width="9.08984375" style="8"/>
  </cols>
  <sheetData>
    <row r="1" spans="1:13" ht="6" customHeight="1" x14ac:dyDescent="0.35">
      <c r="A1" s="8"/>
      <c r="B1" s="8"/>
      <c r="C1" s="8"/>
      <c r="D1" s="8"/>
      <c r="E1" s="9"/>
      <c r="F1" s="9"/>
      <c r="G1" s="8"/>
      <c r="H1" s="8"/>
      <c r="I1" s="8"/>
      <c r="J1" s="8"/>
      <c r="K1" s="8"/>
      <c r="L1" s="8"/>
      <c r="M1" s="8"/>
    </row>
    <row r="2" spans="1:13" ht="45.75" customHeight="1" x14ac:dyDescent="0.35">
      <c r="A2" s="8"/>
      <c r="B2" s="8"/>
      <c r="C2" s="8"/>
      <c r="D2" s="10"/>
      <c r="E2" s="10"/>
      <c r="F2" s="9"/>
      <c r="G2" s="8"/>
      <c r="H2" s="8"/>
      <c r="I2" s="8"/>
      <c r="J2" s="8"/>
      <c r="K2" s="8"/>
      <c r="L2" s="8"/>
      <c r="M2" s="8"/>
    </row>
    <row r="3" spans="1:13" ht="51.75" customHeight="1" x14ac:dyDescent="0.35">
      <c r="A3" s="8"/>
      <c r="B3" s="96" t="s">
        <v>2</v>
      </c>
      <c r="C3" s="11" t="s">
        <v>3</v>
      </c>
      <c r="D3" s="12" t="s">
        <v>4</v>
      </c>
      <c r="E3" s="98" t="s">
        <v>5</v>
      </c>
      <c r="F3" s="99"/>
      <c r="G3" s="98" t="s">
        <v>6</v>
      </c>
      <c r="H3" s="99"/>
      <c r="I3" s="98" t="s">
        <v>7</v>
      </c>
      <c r="J3" s="99"/>
      <c r="K3" s="8"/>
      <c r="L3" s="8"/>
      <c r="M3" s="8"/>
    </row>
    <row r="4" spans="1:13" ht="21.9" customHeight="1" x14ac:dyDescent="0.35">
      <c r="A4" s="8"/>
      <c r="B4" s="97"/>
      <c r="C4" s="13">
        <v>46082</v>
      </c>
      <c r="D4" s="13">
        <v>46082</v>
      </c>
      <c r="E4" s="13">
        <v>46082</v>
      </c>
      <c r="F4" s="13">
        <v>46077</v>
      </c>
      <c r="G4" s="13">
        <v>46082</v>
      </c>
      <c r="H4" s="13">
        <v>46077</v>
      </c>
      <c r="I4" s="13">
        <v>46082</v>
      </c>
      <c r="J4" s="13">
        <v>46077</v>
      </c>
      <c r="K4" s="8"/>
      <c r="L4" s="8"/>
      <c r="M4" s="8"/>
    </row>
    <row r="5" spans="1:13" ht="15" customHeight="1" x14ac:dyDescent="0.35">
      <c r="B5" s="15" t="s">
        <v>8</v>
      </c>
      <c r="C5" s="16">
        <v>65</v>
      </c>
      <c r="D5" s="17">
        <v>2555811</v>
      </c>
      <c r="E5" s="17">
        <v>30815</v>
      </c>
      <c r="F5" s="18">
        <v>29118</v>
      </c>
      <c r="G5" s="19">
        <v>0.89599221158526687</v>
      </c>
      <c r="H5" s="20">
        <v>0.89631842846349341</v>
      </c>
      <c r="I5" s="19">
        <v>4.5010546811617716E-2</v>
      </c>
      <c r="J5" s="19">
        <v>4.6672161549556973E-2</v>
      </c>
    </row>
    <row r="6" spans="1:13" x14ac:dyDescent="0.35">
      <c r="B6" s="21" t="s">
        <v>9</v>
      </c>
      <c r="C6" s="22">
        <v>28</v>
      </c>
      <c r="D6" s="23">
        <v>356307</v>
      </c>
      <c r="E6" s="23">
        <v>2248</v>
      </c>
      <c r="F6" s="23">
        <v>2550</v>
      </c>
      <c r="G6" s="24">
        <v>0.93816725978647686</v>
      </c>
      <c r="H6" s="24">
        <v>0.91960784313725485</v>
      </c>
      <c r="I6" s="24">
        <v>2.1352313167259787E-2</v>
      </c>
      <c r="J6" s="24">
        <v>3.411764705882353E-2</v>
      </c>
    </row>
    <row r="7" spans="1:13" ht="15" customHeight="1" x14ac:dyDescent="0.35">
      <c r="B7" s="25" t="s">
        <v>10</v>
      </c>
      <c r="C7" s="26">
        <v>41</v>
      </c>
      <c r="D7" s="27">
        <v>1013971</v>
      </c>
      <c r="E7" s="27">
        <v>15351</v>
      </c>
      <c r="F7" s="27">
        <v>14924</v>
      </c>
      <c r="G7" s="28">
        <v>0.90404533906585893</v>
      </c>
      <c r="H7" s="28">
        <v>0.91101581345483784</v>
      </c>
      <c r="I7" s="28">
        <v>5.1527587779297765E-2</v>
      </c>
      <c r="J7" s="28">
        <v>5.0053604931653714E-2</v>
      </c>
    </row>
    <row r="8" spans="1:13" ht="15" customHeight="1" x14ac:dyDescent="0.35">
      <c r="B8" s="25" t="s">
        <v>11</v>
      </c>
      <c r="C8" s="26">
        <v>38</v>
      </c>
      <c r="D8" s="27">
        <v>364442</v>
      </c>
      <c r="E8" s="27">
        <v>2931</v>
      </c>
      <c r="F8" s="27">
        <v>2976</v>
      </c>
      <c r="G8" s="28">
        <v>0.82975093824633228</v>
      </c>
      <c r="H8" s="28">
        <v>0.82022849462365588</v>
      </c>
      <c r="I8" s="28">
        <v>7.1306721255544186E-2</v>
      </c>
      <c r="J8" s="28">
        <v>7.2916666666666671E-2</v>
      </c>
    </row>
    <row r="9" spans="1:13" x14ac:dyDescent="0.35">
      <c r="B9" s="25" t="s">
        <v>12</v>
      </c>
      <c r="C9" s="26">
        <v>38</v>
      </c>
      <c r="D9" s="27">
        <v>222557</v>
      </c>
      <c r="E9" s="27">
        <v>3139</v>
      </c>
      <c r="F9" s="27">
        <v>2738</v>
      </c>
      <c r="G9" s="28">
        <v>0.93851545078050336</v>
      </c>
      <c r="H9" s="28">
        <v>0.93170197224251283</v>
      </c>
      <c r="I9" s="28">
        <v>3.0901561006690028E-2</v>
      </c>
      <c r="J9" s="28">
        <v>3.7983929875821769E-2</v>
      </c>
    </row>
    <row r="10" spans="1:13" x14ac:dyDescent="0.35">
      <c r="B10" s="25" t="s">
        <v>13</v>
      </c>
      <c r="C10" s="26">
        <v>23</v>
      </c>
      <c r="D10" s="27">
        <v>87531</v>
      </c>
      <c r="E10" s="27">
        <v>514</v>
      </c>
      <c r="F10" s="27">
        <v>538</v>
      </c>
      <c r="G10" s="28">
        <v>0.81906614785992216</v>
      </c>
      <c r="H10" s="28">
        <v>0.88847583643122674</v>
      </c>
      <c r="I10" s="28">
        <v>7.9766536964980539E-2</v>
      </c>
      <c r="J10" s="28">
        <v>2.2304832713754646E-2</v>
      </c>
    </row>
    <row r="11" spans="1:13" ht="29" x14ac:dyDescent="0.35">
      <c r="B11" s="25" t="s">
        <v>14</v>
      </c>
      <c r="C11" s="29">
        <v>43</v>
      </c>
      <c r="D11" s="30">
        <v>315001</v>
      </c>
      <c r="E11" s="30">
        <v>4585</v>
      </c>
      <c r="F11" s="30">
        <v>3712</v>
      </c>
      <c r="G11" s="31">
        <v>0.89858233369683749</v>
      </c>
      <c r="H11" s="31">
        <v>0.87446120689655171</v>
      </c>
      <c r="I11" s="31">
        <v>2.3336968375136314E-2</v>
      </c>
      <c r="J11" s="31">
        <v>3.125E-2</v>
      </c>
    </row>
    <row r="12" spans="1:13" x14ac:dyDescent="0.35">
      <c r="B12" s="32" t="s">
        <v>15</v>
      </c>
      <c r="C12" s="33">
        <v>41</v>
      </c>
      <c r="D12" s="34">
        <v>196002</v>
      </c>
      <c r="E12" s="34">
        <v>2047</v>
      </c>
      <c r="F12" s="34">
        <v>1680</v>
      </c>
      <c r="G12" s="35">
        <v>0.83243771372740594</v>
      </c>
      <c r="H12" s="35">
        <v>0.85833333333333328</v>
      </c>
      <c r="I12" s="35">
        <v>4.5920859794821689E-2</v>
      </c>
      <c r="J12" s="35">
        <v>4.5238095238095237E-2</v>
      </c>
    </row>
    <row r="15" spans="1:13" ht="15" customHeight="1" x14ac:dyDescent="0.35"/>
    <row r="16" spans="1:13"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ategories">
              <controlPr defaultSize="0" autoFill="0" autoPict="0" macro="[0]!categoriessheet">
                <anchor>
                  <from>
                    <xdr:col>5</xdr:col>
                    <xdr:colOff>920750</xdr:colOff>
                    <xdr:row>1</xdr:row>
                    <xdr:rowOff>69850</xdr:rowOff>
                  </from>
                  <to>
                    <xdr:col>6</xdr:col>
                    <xdr:colOff>762000</xdr:colOff>
                    <xdr:row>1</xdr:row>
                    <xdr:rowOff>336550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330200</xdr:colOff>
                    <xdr:row>1</xdr:row>
                    <xdr:rowOff>69850</xdr:rowOff>
                  </from>
                  <to>
                    <xdr:col>1</xdr:col>
                    <xdr:colOff>1250950</xdr:colOff>
                    <xdr:row>1</xdr:row>
                    <xdr:rowOff>336550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3</xdr:col>
                    <xdr:colOff>381000</xdr:colOff>
                    <xdr:row>1</xdr:row>
                    <xdr:rowOff>69850</xdr:rowOff>
                  </from>
                  <to>
                    <xdr:col>4</xdr:col>
                    <xdr:colOff>806450</xdr:colOff>
                    <xdr:row>1</xdr:row>
                    <xdr:rowOff>336550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4</xdr:col>
                    <xdr:colOff>939800</xdr:colOff>
                    <xdr:row>1</xdr:row>
                    <xdr:rowOff>69850</xdr:rowOff>
                  </from>
                  <to>
                    <xdr:col>5</xdr:col>
                    <xdr:colOff>787400</xdr:colOff>
                    <xdr:row>1</xdr:row>
                    <xdr:rowOff>336550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1</xdr:col>
                    <xdr:colOff>1435100</xdr:colOff>
                    <xdr:row>1</xdr:row>
                    <xdr:rowOff>69850</xdr:rowOff>
                  </from>
                  <to>
                    <xdr:col>1</xdr:col>
                    <xdr:colOff>2362200</xdr:colOff>
                    <xdr:row>1</xdr:row>
                    <xdr:rowOff>336550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CA071-2121-4F0D-971D-E7C0B8765E6C}">
  <sheetPr codeName="Sheet15">
    <tabColor theme="3" tint="0.59999389629810485"/>
    <pageSetUpPr fitToPage="1"/>
  </sheetPr>
  <dimension ref="A1:M45"/>
  <sheetViews>
    <sheetView workbookViewId="0"/>
  </sheetViews>
  <sheetFormatPr defaultColWidth="9.08984375" defaultRowHeight="14.5" x14ac:dyDescent="0.35"/>
  <cols>
    <col min="1" max="1" width="9.453125" style="61" customWidth="1"/>
    <col min="2" max="2" width="50.08984375" style="61" customWidth="1"/>
    <col min="3" max="3" width="13.08984375" style="61" customWidth="1"/>
    <col min="4" max="4" width="12.54296875" style="61" customWidth="1"/>
    <col min="5" max="5" width="17" style="61" customWidth="1"/>
    <col min="6" max="6" width="18.54296875" style="61" customWidth="1"/>
    <col min="7" max="12" width="13.54296875" style="61" customWidth="1"/>
    <col min="13" max="13" width="10.54296875" style="14" customWidth="1"/>
    <col min="14" max="16384" width="9.08984375" style="8"/>
  </cols>
  <sheetData>
    <row r="1" spans="1:13" ht="6" customHeight="1" x14ac:dyDescent="0.35">
      <c r="A1" s="8"/>
      <c r="B1" s="8"/>
      <c r="C1" s="8"/>
      <c r="D1" s="8"/>
      <c r="E1" s="9"/>
      <c r="F1" s="9"/>
      <c r="G1" s="8"/>
      <c r="H1" s="8"/>
      <c r="I1" s="8"/>
      <c r="J1" s="8"/>
      <c r="K1" s="8"/>
      <c r="L1" s="8"/>
      <c r="M1" s="8"/>
    </row>
    <row r="2" spans="1:13" ht="105" customHeight="1" x14ac:dyDescent="0.35">
      <c r="A2" s="8"/>
      <c r="B2" s="8"/>
      <c r="C2" s="8"/>
      <c r="D2" s="8"/>
      <c r="E2" s="9"/>
      <c r="F2" s="9"/>
      <c r="G2" s="8"/>
      <c r="H2" s="8"/>
      <c r="I2" s="8"/>
      <c r="J2" s="8"/>
      <c r="K2" s="8"/>
      <c r="L2" s="8"/>
      <c r="M2" s="8"/>
    </row>
    <row r="3" spans="1:13" ht="15.75" customHeight="1" x14ac:dyDescent="0.35">
      <c r="A3" s="96" t="s">
        <v>16</v>
      </c>
      <c r="B3" s="96" t="s">
        <v>17</v>
      </c>
      <c r="C3" s="96" t="s">
        <v>18</v>
      </c>
      <c r="D3" s="96" t="s">
        <v>19</v>
      </c>
      <c r="E3" s="101" t="s">
        <v>6</v>
      </c>
      <c r="F3" s="101" t="s">
        <v>7</v>
      </c>
      <c r="G3" s="100" t="s">
        <v>20</v>
      </c>
      <c r="H3" s="100"/>
      <c r="I3" s="100"/>
      <c r="J3" s="100"/>
      <c r="K3" s="100"/>
      <c r="L3" s="100"/>
      <c r="M3" s="8"/>
    </row>
    <row r="4" spans="1:13" ht="44" customHeight="1" x14ac:dyDescent="0.35">
      <c r="A4" s="97"/>
      <c r="B4" s="97"/>
      <c r="C4" s="97"/>
      <c r="D4" s="97"/>
      <c r="E4" s="102"/>
      <c r="F4" s="102"/>
      <c r="G4" s="36" t="s">
        <v>21</v>
      </c>
      <c r="H4" s="36" t="s">
        <v>22</v>
      </c>
      <c r="I4" s="36" t="s">
        <v>23</v>
      </c>
      <c r="J4" s="36" t="s">
        <v>24</v>
      </c>
      <c r="K4" s="36" t="s">
        <v>25</v>
      </c>
      <c r="L4" s="36" t="s">
        <v>26</v>
      </c>
      <c r="M4" s="8"/>
    </row>
    <row r="5" spans="1:13" s="42" customFormat="1" x14ac:dyDescent="0.35">
      <c r="A5" s="37"/>
      <c r="B5" s="38" t="s">
        <v>27</v>
      </c>
      <c r="C5" s="39">
        <v>30815</v>
      </c>
      <c r="D5" s="39">
        <v>955173</v>
      </c>
      <c r="E5" s="40">
        <v>0.89599221158526687</v>
      </c>
      <c r="F5" s="40">
        <v>4.5010546811617716E-2</v>
      </c>
      <c r="G5" s="41">
        <v>21687</v>
      </c>
      <c r="H5" s="41">
        <v>5923</v>
      </c>
      <c r="I5" s="41">
        <v>1303</v>
      </c>
      <c r="J5" s="41">
        <v>525</v>
      </c>
      <c r="K5" s="41">
        <v>862</v>
      </c>
      <c r="L5" s="41">
        <v>515</v>
      </c>
    </row>
    <row r="6" spans="1:13" s="42" customFormat="1" x14ac:dyDescent="0.35">
      <c r="A6" s="43"/>
      <c r="B6" s="44" t="s">
        <v>28</v>
      </c>
      <c r="C6" s="45">
        <v>23020</v>
      </c>
      <c r="D6" s="45">
        <v>929488</v>
      </c>
      <c r="E6" s="46">
        <v>0.87741094700260647</v>
      </c>
      <c r="F6" s="46">
        <v>5.3996524761077323E-2</v>
      </c>
      <c r="G6" s="45">
        <v>15456</v>
      </c>
      <c r="H6" s="45">
        <v>4742</v>
      </c>
      <c r="I6" s="45">
        <v>1089</v>
      </c>
      <c r="J6" s="45">
        <v>453</v>
      </c>
      <c r="K6" s="45">
        <v>790</v>
      </c>
      <c r="L6" s="45">
        <v>490</v>
      </c>
    </row>
    <row r="7" spans="1:13" s="51" customFormat="1" ht="15" customHeight="1" thickBot="1" x14ac:dyDescent="0.4">
      <c r="A7" s="47"/>
      <c r="B7" s="48" t="s">
        <v>29</v>
      </c>
      <c r="C7" s="49">
        <f>SUBTOTAL(9,C8:C45)</f>
        <v>30815</v>
      </c>
      <c r="D7" s="49">
        <f>SUBTOTAL(9,D8:D45)</f>
        <v>955173</v>
      </c>
      <c r="E7" s="50">
        <f>IFERROR((G7+H7)/SUM(G7:L7), "-")</f>
        <v>0.89599221158526687</v>
      </c>
      <c r="F7" s="50">
        <f>IFERROR((J7+K7)/SUM(G7:L7), "-")</f>
        <v>4.5010546811617716E-2</v>
      </c>
      <c r="G7" s="49">
        <f t="shared" ref="G7:L7" si="0">SUBTOTAL(9,G8:G45)</f>
        <v>21687</v>
      </c>
      <c r="H7" s="49">
        <f t="shared" si="0"/>
        <v>5923</v>
      </c>
      <c r="I7" s="49">
        <f t="shared" si="0"/>
        <v>1303</v>
      </c>
      <c r="J7" s="49">
        <f t="shared" si="0"/>
        <v>525</v>
      </c>
      <c r="K7" s="49">
        <f t="shared" si="0"/>
        <v>862</v>
      </c>
      <c r="L7" s="49">
        <f t="shared" si="0"/>
        <v>515</v>
      </c>
    </row>
    <row r="8" spans="1:13" ht="15" customHeight="1" x14ac:dyDescent="0.35">
      <c r="A8" s="52" t="s">
        <v>30</v>
      </c>
      <c r="B8" s="52" t="s">
        <v>31</v>
      </c>
      <c r="C8" s="53">
        <v>1537</v>
      </c>
      <c r="D8" s="53">
        <v>39254</v>
      </c>
      <c r="E8" s="54">
        <v>0.86662329212752109</v>
      </c>
      <c r="F8" s="54">
        <v>0.10605074821080027</v>
      </c>
      <c r="G8" s="53">
        <v>1155</v>
      </c>
      <c r="H8" s="53">
        <v>177</v>
      </c>
      <c r="I8" s="53">
        <v>37</v>
      </c>
      <c r="J8" s="53">
        <v>20</v>
      </c>
      <c r="K8" s="53">
        <v>143</v>
      </c>
      <c r="L8" s="53">
        <v>5</v>
      </c>
    </row>
    <row r="9" spans="1:13" ht="16.5" customHeight="1" x14ac:dyDescent="0.35">
      <c r="A9" s="55" t="s">
        <v>32</v>
      </c>
      <c r="B9" s="55" t="s">
        <v>33</v>
      </c>
      <c r="C9" s="56">
        <v>219</v>
      </c>
      <c r="D9" s="56">
        <v>13979</v>
      </c>
      <c r="E9" s="57">
        <v>0.82648401826484019</v>
      </c>
      <c r="F9" s="57">
        <v>0.1004566210045662</v>
      </c>
      <c r="G9" s="56">
        <v>152</v>
      </c>
      <c r="H9" s="56">
        <v>29</v>
      </c>
      <c r="I9" s="56">
        <v>12</v>
      </c>
      <c r="J9" s="56">
        <v>5</v>
      </c>
      <c r="K9" s="56">
        <v>17</v>
      </c>
      <c r="L9" s="56">
        <v>4</v>
      </c>
    </row>
    <row r="10" spans="1:13" ht="16.5" customHeight="1" x14ac:dyDescent="0.35">
      <c r="A10" s="55" t="s">
        <v>34</v>
      </c>
      <c r="B10" s="55" t="s">
        <v>35</v>
      </c>
      <c r="C10" s="56">
        <v>59</v>
      </c>
      <c r="D10" s="56">
        <v>59</v>
      </c>
      <c r="E10" s="57">
        <v>0.93220338983050843</v>
      </c>
      <c r="F10" s="57">
        <v>0</v>
      </c>
      <c r="G10" s="56">
        <v>41</v>
      </c>
      <c r="H10" s="56">
        <v>14</v>
      </c>
      <c r="I10" s="56">
        <v>3</v>
      </c>
      <c r="J10" s="56">
        <v>0</v>
      </c>
      <c r="K10" s="56">
        <v>0</v>
      </c>
      <c r="L10" s="56">
        <v>1</v>
      </c>
    </row>
    <row r="11" spans="1:13" ht="16.5" customHeight="1" x14ac:dyDescent="0.35">
      <c r="A11" s="55" t="s">
        <v>36</v>
      </c>
      <c r="B11" s="55" t="s">
        <v>37</v>
      </c>
      <c r="C11" s="56">
        <v>89</v>
      </c>
      <c r="D11" s="56">
        <v>15780</v>
      </c>
      <c r="E11" s="57">
        <v>0.9438202247191011</v>
      </c>
      <c r="F11" s="57">
        <v>3.3707865168539325E-2</v>
      </c>
      <c r="G11" s="56">
        <v>78</v>
      </c>
      <c r="H11" s="56">
        <v>6</v>
      </c>
      <c r="I11" s="56">
        <v>2</v>
      </c>
      <c r="J11" s="56">
        <v>2</v>
      </c>
      <c r="K11" s="56">
        <v>1</v>
      </c>
      <c r="L11" s="56">
        <v>0</v>
      </c>
    </row>
    <row r="12" spans="1:13" ht="16.5" customHeight="1" x14ac:dyDescent="0.35">
      <c r="A12" s="55" t="s">
        <v>38</v>
      </c>
      <c r="B12" s="55" t="s">
        <v>39</v>
      </c>
      <c r="C12" s="56">
        <v>636</v>
      </c>
      <c r="D12" s="56">
        <v>24234</v>
      </c>
      <c r="E12" s="57">
        <v>0.89622641509433965</v>
      </c>
      <c r="F12" s="57">
        <v>3.3018867924528301E-2</v>
      </c>
      <c r="G12" s="56">
        <v>357</v>
      </c>
      <c r="H12" s="56">
        <v>213</v>
      </c>
      <c r="I12" s="56">
        <v>35</v>
      </c>
      <c r="J12" s="56">
        <v>10</v>
      </c>
      <c r="K12" s="56">
        <v>11</v>
      </c>
      <c r="L12" s="56">
        <v>10</v>
      </c>
    </row>
    <row r="13" spans="1:13" ht="16.5" customHeight="1" x14ac:dyDescent="0.35">
      <c r="A13" s="55" t="s">
        <v>40</v>
      </c>
      <c r="B13" s="55" t="s">
        <v>41</v>
      </c>
      <c r="C13" s="56">
        <v>2698</v>
      </c>
      <c r="D13" s="56">
        <v>234706</v>
      </c>
      <c r="E13" s="57">
        <v>0.94440326167531508</v>
      </c>
      <c r="F13" s="57">
        <v>2.4833209785025945E-2</v>
      </c>
      <c r="G13" s="56">
        <v>2094</v>
      </c>
      <c r="H13" s="56">
        <v>454</v>
      </c>
      <c r="I13" s="56">
        <v>66</v>
      </c>
      <c r="J13" s="56">
        <v>30</v>
      </c>
      <c r="K13" s="56">
        <v>37</v>
      </c>
      <c r="L13" s="56">
        <v>17</v>
      </c>
    </row>
    <row r="14" spans="1:13" ht="16.5" customHeight="1" x14ac:dyDescent="0.35">
      <c r="A14" s="55" t="s">
        <v>42</v>
      </c>
      <c r="B14" s="55" t="s">
        <v>43</v>
      </c>
      <c r="C14" s="56">
        <v>349</v>
      </c>
      <c r="D14" s="56">
        <v>17035</v>
      </c>
      <c r="E14" s="57">
        <v>0.7306590257879656</v>
      </c>
      <c r="F14" s="57">
        <v>0.17765042979942694</v>
      </c>
      <c r="G14" s="56">
        <v>186</v>
      </c>
      <c r="H14" s="56">
        <v>69</v>
      </c>
      <c r="I14" s="56">
        <v>25</v>
      </c>
      <c r="J14" s="56">
        <v>23</v>
      </c>
      <c r="K14" s="56">
        <v>39</v>
      </c>
      <c r="L14" s="56">
        <v>7</v>
      </c>
    </row>
    <row r="15" spans="1:13" ht="16.5" customHeight="1" x14ac:dyDescent="0.35">
      <c r="A15" s="55" t="s">
        <v>44</v>
      </c>
      <c r="B15" s="55" t="s">
        <v>45</v>
      </c>
      <c r="C15" s="56">
        <v>145</v>
      </c>
      <c r="D15" s="56">
        <v>7203</v>
      </c>
      <c r="E15" s="57">
        <v>0.84827586206896555</v>
      </c>
      <c r="F15" s="57">
        <v>6.8965517241379309E-2</v>
      </c>
      <c r="G15" s="56">
        <v>78</v>
      </c>
      <c r="H15" s="56">
        <v>45</v>
      </c>
      <c r="I15" s="56">
        <v>9</v>
      </c>
      <c r="J15" s="56">
        <v>4</v>
      </c>
      <c r="K15" s="56">
        <v>6</v>
      </c>
      <c r="L15" s="56">
        <v>3</v>
      </c>
    </row>
    <row r="16" spans="1:13" ht="15.75" customHeight="1" x14ac:dyDescent="0.35">
      <c r="A16" s="55" t="s">
        <v>46</v>
      </c>
      <c r="B16" s="55" t="s">
        <v>47</v>
      </c>
      <c r="C16" s="56">
        <v>386</v>
      </c>
      <c r="D16" s="56">
        <v>5312</v>
      </c>
      <c r="E16" s="57">
        <v>0.8886010362694301</v>
      </c>
      <c r="F16" s="57">
        <v>4.6632124352331605E-2</v>
      </c>
      <c r="G16" s="56">
        <v>253</v>
      </c>
      <c r="H16" s="56">
        <v>90</v>
      </c>
      <c r="I16" s="56">
        <v>18</v>
      </c>
      <c r="J16" s="56">
        <v>2</v>
      </c>
      <c r="K16" s="56">
        <v>16</v>
      </c>
      <c r="L16" s="56">
        <v>7</v>
      </c>
    </row>
    <row r="17" spans="1:12" x14ac:dyDescent="0.35">
      <c r="A17" s="55" t="s">
        <v>48</v>
      </c>
      <c r="B17" s="55" t="s">
        <v>49</v>
      </c>
      <c r="C17" s="56">
        <v>97</v>
      </c>
      <c r="D17" s="56">
        <v>13503</v>
      </c>
      <c r="E17" s="57">
        <v>0.90721649484536082</v>
      </c>
      <c r="F17" s="57">
        <v>4.1237113402061855E-2</v>
      </c>
      <c r="G17" s="56">
        <v>72</v>
      </c>
      <c r="H17" s="56">
        <v>16</v>
      </c>
      <c r="I17" s="56">
        <v>3</v>
      </c>
      <c r="J17" s="56">
        <v>2</v>
      </c>
      <c r="K17" s="56">
        <v>2</v>
      </c>
      <c r="L17" s="56">
        <v>2</v>
      </c>
    </row>
    <row r="18" spans="1:12" x14ac:dyDescent="0.35">
      <c r="A18" s="55" t="s">
        <v>50</v>
      </c>
      <c r="B18" s="55" t="s">
        <v>51</v>
      </c>
      <c r="C18" s="56">
        <v>1344</v>
      </c>
      <c r="D18" s="56">
        <v>58420</v>
      </c>
      <c r="E18" s="57">
        <v>0.8191964285714286</v>
      </c>
      <c r="F18" s="57">
        <v>7.3660714285714288E-2</v>
      </c>
      <c r="G18" s="56">
        <v>750</v>
      </c>
      <c r="H18" s="56">
        <v>351</v>
      </c>
      <c r="I18" s="56">
        <v>98</v>
      </c>
      <c r="J18" s="56">
        <v>36</v>
      </c>
      <c r="K18" s="56">
        <v>63</v>
      </c>
      <c r="L18" s="56">
        <v>46</v>
      </c>
    </row>
    <row r="19" spans="1:12" x14ac:dyDescent="0.35">
      <c r="A19" s="55" t="s">
        <v>52</v>
      </c>
      <c r="B19" s="55" t="s">
        <v>53</v>
      </c>
      <c r="C19" s="56">
        <v>478</v>
      </c>
      <c r="D19" s="56">
        <v>17411</v>
      </c>
      <c r="E19" s="57">
        <v>0.87447698744769875</v>
      </c>
      <c r="F19" s="57">
        <v>3.9748953974895397E-2</v>
      </c>
      <c r="G19" s="56">
        <v>309</v>
      </c>
      <c r="H19" s="56">
        <v>109</v>
      </c>
      <c r="I19" s="56">
        <v>31</v>
      </c>
      <c r="J19" s="56">
        <v>9</v>
      </c>
      <c r="K19" s="56">
        <v>10</v>
      </c>
      <c r="L19" s="56">
        <v>10</v>
      </c>
    </row>
    <row r="20" spans="1:12" x14ac:dyDescent="0.35">
      <c r="A20" s="55" t="s">
        <v>54</v>
      </c>
      <c r="B20" s="55" t="s">
        <v>55</v>
      </c>
      <c r="C20" s="56">
        <v>1199</v>
      </c>
      <c r="D20" s="56">
        <v>17938</v>
      </c>
      <c r="E20" s="57">
        <v>0.77231025854879065</v>
      </c>
      <c r="F20" s="57">
        <v>8.0066722268557128E-2</v>
      </c>
      <c r="G20" s="56">
        <v>654</v>
      </c>
      <c r="H20" s="56">
        <v>272</v>
      </c>
      <c r="I20" s="56">
        <v>78</v>
      </c>
      <c r="J20" s="56">
        <v>42</v>
      </c>
      <c r="K20" s="56">
        <v>54</v>
      </c>
      <c r="L20" s="56">
        <v>99</v>
      </c>
    </row>
    <row r="21" spans="1:12" x14ac:dyDescent="0.35">
      <c r="A21" s="55" t="s">
        <v>56</v>
      </c>
      <c r="B21" s="55" t="s">
        <v>57</v>
      </c>
      <c r="C21" s="56">
        <v>557</v>
      </c>
      <c r="D21" s="56">
        <v>36505</v>
      </c>
      <c r="E21" s="57">
        <v>0.77019748653500897</v>
      </c>
      <c r="F21" s="57">
        <v>9.1561938958707359E-2</v>
      </c>
      <c r="G21" s="56">
        <v>221</v>
      </c>
      <c r="H21" s="56">
        <v>208</v>
      </c>
      <c r="I21" s="56">
        <v>58</v>
      </c>
      <c r="J21" s="56">
        <v>17</v>
      </c>
      <c r="K21" s="56">
        <v>34</v>
      </c>
      <c r="L21" s="56">
        <v>19</v>
      </c>
    </row>
    <row r="22" spans="1:12" x14ac:dyDescent="0.35">
      <c r="A22" s="55" t="s">
        <v>58</v>
      </c>
      <c r="B22" s="55" t="s">
        <v>59</v>
      </c>
      <c r="C22" s="56">
        <v>785</v>
      </c>
      <c r="D22" s="56">
        <v>34439</v>
      </c>
      <c r="E22" s="57">
        <v>0.86751592356687901</v>
      </c>
      <c r="F22" s="57">
        <v>6.2420382165605096E-2</v>
      </c>
      <c r="G22" s="56">
        <v>508</v>
      </c>
      <c r="H22" s="56">
        <v>173</v>
      </c>
      <c r="I22" s="56">
        <v>45</v>
      </c>
      <c r="J22" s="56">
        <v>17</v>
      </c>
      <c r="K22" s="56">
        <v>32</v>
      </c>
      <c r="L22" s="56">
        <v>10</v>
      </c>
    </row>
    <row r="23" spans="1:12" x14ac:dyDescent="0.35">
      <c r="A23" s="55" t="s">
        <v>60</v>
      </c>
      <c r="B23" s="55" t="s">
        <v>61</v>
      </c>
      <c r="C23" s="56">
        <v>732</v>
      </c>
      <c r="D23" s="56">
        <v>30441</v>
      </c>
      <c r="E23" s="57">
        <v>0.81147540983606559</v>
      </c>
      <c r="F23" s="57">
        <v>0.10382513661202186</v>
      </c>
      <c r="G23" s="56">
        <v>422</v>
      </c>
      <c r="H23" s="56">
        <v>172</v>
      </c>
      <c r="I23" s="56">
        <v>51</v>
      </c>
      <c r="J23" s="56">
        <v>29</v>
      </c>
      <c r="K23" s="56">
        <v>47</v>
      </c>
      <c r="L23" s="56">
        <v>11</v>
      </c>
    </row>
    <row r="24" spans="1:12" x14ac:dyDescent="0.35">
      <c r="A24" s="55" t="s">
        <v>62</v>
      </c>
      <c r="B24" s="55" t="s">
        <v>63</v>
      </c>
      <c r="C24" s="56">
        <v>394</v>
      </c>
      <c r="D24" s="56">
        <v>36066</v>
      </c>
      <c r="E24" s="57">
        <v>0.86802030456852797</v>
      </c>
      <c r="F24" s="57">
        <v>7.8680203045685279E-2</v>
      </c>
      <c r="G24" s="56">
        <v>286</v>
      </c>
      <c r="H24" s="56">
        <v>56</v>
      </c>
      <c r="I24" s="56">
        <v>16</v>
      </c>
      <c r="J24" s="56">
        <v>7</v>
      </c>
      <c r="K24" s="56">
        <v>24</v>
      </c>
      <c r="L24" s="56">
        <v>5</v>
      </c>
    </row>
    <row r="25" spans="1:12" x14ac:dyDescent="0.35">
      <c r="A25" s="55" t="s">
        <v>64</v>
      </c>
      <c r="B25" s="55" t="s">
        <v>65</v>
      </c>
      <c r="C25" s="56">
        <v>818</v>
      </c>
      <c r="D25" s="56">
        <v>13063</v>
      </c>
      <c r="E25" s="57">
        <v>0.91320293398533003</v>
      </c>
      <c r="F25" s="57">
        <v>3.4229828850855744E-2</v>
      </c>
      <c r="G25" s="56">
        <v>641</v>
      </c>
      <c r="H25" s="56">
        <v>106</v>
      </c>
      <c r="I25" s="56">
        <v>40</v>
      </c>
      <c r="J25" s="56">
        <v>16</v>
      </c>
      <c r="K25" s="56">
        <v>12</v>
      </c>
      <c r="L25" s="56">
        <v>3</v>
      </c>
    </row>
    <row r="26" spans="1:12" x14ac:dyDescent="0.35">
      <c r="A26" s="55" t="s">
        <v>66</v>
      </c>
      <c r="B26" s="55" t="s">
        <v>67</v>
      </c>
      <c r="C26" s="56">
        <v>192</v>
      </c>
      <c r="D26" s="56">
        <v>10969</v>
      </c>
      <c r="E26" s="57">
        <v>0.84375</v>
      </c>
      <c r="F26" s="57">
        <v>8.3333333333333329E-2</v>
      </c>
      <c r="G26" s="56">
        <v>115</v>
      </c>
      <c r="H26" s="56">
        <v>47</v>
      </c>
      <c r="I26" s="56">
        <v>10</v>
      </c>
      <c r="J26" s="56">
        <v>6</v>
      </c>
      <c r="K26" s="56">
        <v>10</v>
      </c>
      <c r="L26" s="56">
        <v>4</v>
      </c>
    </row>
    <row r="27" spans="1:12" x14ac:dyDescent="0.35">
      <c r="A27" s="55" t="s">
        <v>68</v>
      </c>
      <c r="B27" s="55" t="s">
        <v>69</v>
      </c>
      <c r="C27" s="56">
        <v>3045</v>
      </c>
      <c r="D27" s="56">
        <v>47388</v>
      </c>
      <c r="E27" s="57">
        <v>0.88834154351395733</v>
      </c>
      <c r="F27" s="57">
        <v>2.3973727422003283E-2</v>
      </c>
      <c r="G27" s="56">
        <v>1885</v>
      </c>
      <c r="H27" s="56">
        <v>820</v>
      </c>
      <c r="I27" s="56">
        <v>181</v>
      </c>
      <c r="J27" s="56">
        <v>37</v>
      </c>
      <c r="K27" s="56">
        <v>36</v>
      </c>
      <c r="L27" s="56">
        <v>86</v>
      </c>
    </row>
    <row r="28" spans="1:12" x14ac:dyDescent="0.35">
      <c r="A28" s="55" t="s">
        <v>70</v>
      </c>
      <c r="B28" s="55" t="s">
        <v>71</v>
      </c>
      <c r="C28" s="56">
        <v>265</v>
      </c>
      <c r="D28" s="56">
        <v>6259</v>
      </c>
      <c r="E28" s="57">
        <v>0.92075471698113209</v>
      </c>
      <c r="F28" s="57">
        <v>3.0188679245283019E-2</v>
      </c>
      <c r="G28" s="56">
        <v>184</v>
      </c>
      <c r="H28" s="56">
        <v>60</v>
      </c>
      <c r="I28" s="56">
        <v>9</v>
      </c>
      <c r="J28" s="56">
        <v>2</v>
      </c>
      <c r="K28" s="56">
        <v>6</v>
      </c>
      <c r="L28" s="56">
        <v>4</v>
      </c>
    </row>
    <row r="29" spans="1:12" x14ac:dyDescent="0.35">
      <c r="A29" s="55" t="s">
        <v>72</v>
      </c>
      <c r="B29" s="55" t="s">
        <v>73</v>
      </c>
      <c r="C29" s="56">
        <v>305</v>
      </c>
      <c r="D29" s="56">
        <v>7222</v>
      </c>
      <c r="E29" s="57">
        <v>0.88524590163934425</v>
      </c>
      <c r="F29" s="57">
        <v>7.2131147540983612E-2</v>
      </c>
      <c r="G29" s="56">
        <v>220</v>
      </c>
      <c r="H29" s="56">
        <v>50</v>
      </c>
      <c r="I29" s="56">
        <v>10</v>
      </c>
      <c r="J29" s="56">
        <v>9</v>
      </c>
      <c r="K29" s="56">
        <v>13</v>
      </c>
      <c r="L29" s="56">
        <v>3</v>
      </c>
    </row>
    <row r="30" spans="1:12" x14ac:dyDescent="0.35">
      <c r="A30" s="55" t="s">
        <v>74</v>
      </c>
      <c r="B30" s="55" t="s">
        <v>75</v>
      </c>
      <c r="C30" s="56">
        <v>334</v>
      </c>
      <c r="D30" s="56">
        <v>10274</v>
      </c>
      <c r="E30" s="57">
        <v>0.81437125748502992</v>
      </c>
      <c r="F30" s="57">
        <v>0.10479041916167664</v>
      </c>
      <c r="G30" s="56">
        <v>211</v>
      </c>
      <c r="H30" s="56">
        <v>61</v>
      </c>
      <c r="I30" s="56">
        <v>18</v>
      </c>
      <c r="J30" s="56">
        <v>17</v>
      </c>
      <c r="K30" s="56">
        <v>18</v>
      </c>
      <c r="L30" s="56">
        <v>9</v>
      </c>
    </row>
    <row r="31" spans="1:12" x14ac:dyDescent="0.35">
      <c r="A31" s="55" t="s">
        <v>76</v>
      </c>
      <c r="B31" s="55" t="s">
        <v>77</v>
      </c>
      <c r="C31" s="56">
        <v>289</v>
      </c>
      <c r="D31" s="56">
        <v>4434</v>
      </c>
      <c r="E31" s="57">
        <v>0.8546712802768166</v>
      </c>
      <c r="F31" s="57">
        <v>6.9204152249134954E-2</v>
      </c>
      <c r="G31" s="56">
        <v>157</v>
      </c>
      <c r="H31" s="56">
        <v>90</v>
      </c>
      <c r="I31" s="56">
        <v>19</v>
      </c>
      <c r="J31" s="56">
        <v>10</v>
      </c>
      <c r="K31" s="56">
        <v>10</v>
      </c>
      <c r="L31" s="56">
        <v>3</v>
      </c>
    </row>
    <row r="32" spans="1:12" x14ac:dyDescent="0.35">
      <c r="A32" s="55" t="s">
        <v>78</v>
      </c>
      <c r="B32" s="55" t="s">
        <v>79</v>
      </c>
      <c r="C32" s="56">
        <v>104</v>
      </c>
      <c r="D32" s="56">
        <v>15401</v>
      </c>
      <c r="E32" s="57">
        <v>0.92307692307692313</v>
      </c>
      <c r="F32" s="57">
        <v>4.807692307692308E-2</v>
      </c>
      <c r="G32" s="56">
        <v>77</v>
      </c>
      <c r="H32" s="56">
        <v>19</v>
      </c>
      <c r="I32" s="56">
        <v>3</v>
      </c>
      <c r="J32" s="56">
        <v>2</v>
      </c>
      <c r="K32" s="56">
        <v>3</v>
      </c>
      <c r="L32" s="56">
        <v>0</v>
      </c>
    </row>
    <row r="33" spans="1:12" x14ac:dyDescent="0.35">
      <c r="A33" s="55" t="s">
        <v>80</v>
      </c>
      <c r="B33" s="55" t="s">
        <v>81</v>
      </c>
      <c r="C33" s="56">
        <v>0</v>
      </c>
      <c r="D33" s="56">
        <v>11419</v>
      </c>
      <c r="E33" s="57" t="s">
        <v>82</v>
      </c>
      <c r="F33" s="57" t="s">
        <v>82</v>
      </c>
      <c r="G33" s="56">
        <v>0</v>
      </c>
      <c r="H33" s="56">
        <v>0</v>
      </c>
      <c r="I33" s="56">
        <v>0</v>
      </c>
      <c r="J33" s="56">
        <v>0</v>
      </c>
      <c r="K33" s="56">
        <v>0</v>
      </c>
      <c r="L33" s="56">
        <v>0</v>
      </c>
    </row>
    <row r="34" spans="1:12" x14ac:dyDescent="0.35">
      <c r="A34" s="55" t="s">
        <v>83</v>
      </c>
      <c r="B34" s="55" t="s">
        <v>84</v>
      </c>
      <c r="C34" s="56">
        <v>0</v>
      </c>
      <c r="D34" s="56">
        <v>8746</v>
      </c>
      <c r="E34" s="57" t="s">
        <v>82</v>
      </c>
      <c r="F34" s="57" t="s">
        <v>82</v>
      </c>
      <c r="G34" s="56">
        <v>0</v>
      </c>
      <c r="H34" s="56">
        <v>0</v>
      </c>
      <c r="I34" s="56">
        <v>0</v>
      </c>
      <c r="J34" s="56">
        <v>0</v>
      </c>
      <c r="K34" s="56">
        <v>0</v>
      </c>
      <c r="L34" s="56">
        <v>0</v>
      </c>
    </row>
    <row r="35" spans="1:12" x14ac:dyDescent="0.35">
      <c r="A35" s="55" t="s">
        <v>85</v>
      </c>
      <c r="B35" s="55" t="s">
        <v>86</v>
      </c>
      <c r="C35" s="56">
        <v>245</v>
      </c>
      <c r="D35" s="56">
        <v>16838</v>
      </c>
      <c r="E35" s="57">
        <v>0.66122448979591841</v>
      </c>
      <c r="F35" s="57">
        <v>0.17959183673469387</v>
      </c>
      <c r="G35" s="56">
        <v>89</v>
      </c>
      <c r="H35" s="56">
        <v>73</v>
      </c>
      <c r="I35" s="56">
        <v>33</v>
      </c>
      <c r="J35" s="56">
        <v>16</v>
      </c>
      <c r="K35" s="56">
        <v>28</v>
      </c>
      <c r="L35" s="56">
        <v>6</v>
      </c>
    </row>
    <row r="36" spans="1:12" x14ac:dyDescent="0.35">
      <c r="A36" s="55" t="s">
        <v>87</v>
      </c>
      <c r="B36" s="55" t="s">
        <v>88</v>
      </c>
      <c r="C36" s="56">
        <v>0</v>
      </c>
      <c r="D36" s="56">
        <v>0</v>
      </c>
      <c r="E36" s="57" t="s">
        <v>82</v>
      </c>
      <c r="F36" s="57" t="s">
        <v>82</v>
      </c>
      <c r="G36" s="56">
        <v>0</v>
      </c>
      <c r="H36" s="56">
        <v>0</v>
      </c>
      <c r="I36" s="56">
        <v>0</v>
      </c>
      <c r="J36" s="56">
        <v>0</v>
      </c>
      <c r="K36" s="56">
        <v>0</v>
      </c>
      <c r="L36" s="56">
        <v>0</v>
      </c>
    </row>
    <row r="37" spans="1:12" x14ac:dyDescent="0.35">
      <c r="A37" s="55" t="s">
        <v>89</v>
      </c>
      <c r="B37" s="55" t="s">
        <v>90</v>
      </c>
      <c r="C37" s="56">
        <v>0</v>
      </c>
      <c r="D37" s="56">
        <v>0</v>
      </c>
      <c r="E37" s="57" t="s">
        <v>82</v>
      </c>
      <c r="F37" s="57" t="s">
        <v>82</v>
      </c>
      <c r="G37" s="56">
        <v>0</v>
      </c>
      <c r="H37" s="56">
        <v>0</v>
      </c>
      <c r="I37" s="56">
        <v>0</v>
      </c>
      <c r="J37" s="56">
        <v>0</v>
      </c>
      <c r="K37" s="56">
        <v>0</v>
      </c>
      <c r="L37" s="56">
        <v>0</v>
      </c>
    </row>
    <row r="38" spans="1:12" x14ac:dyDescent="0.35">
      <c r="A38" s="55" t="s">
        <v>91</v>
      </c>
      <c r="B38" s="55" t="s">
        <v>92</v>
      </c>
      <c r="C38" s="56">
        <v>307</v>
      </c>
      <c r="D38" s="56">
        <v>18234</v>
      </c>
      <c r="E38" s="57">
        <v>0.76221498371335505</v>
      </c>
      <c r="F38" s="57">
        <v>5.2117263843648211E-2</v>
      </c>
      <c r="G38" s="56">
        <v>209</v>
      </c>
      <c r="H38" s="56">
        <v>25</v>
      </c>
      <c r="I38" s="56">
        <v>6</v>
      </c>
      <c r="J38" s="56">
        <v>4</v>
      </c>
      <c r="K38" s="56">
        <v>12</v>
      </c>
      <c r="L38" s="56">
        <v>51</v>
      </c>
    </row>
    <row r="39" spans="1:12" x14ac:dyDescent="0.35">
      <c r="A39" s="55" t="s">
        <v>93</v>
      </c>
      <c r="B39" s="55" t="s">
        <v>94</v>
      </c>
      <c r="C39" s="56">
        <v>760</v>
      </c>
      <c r="D39" s="56">
        <v>2473</v>
      </c>
      <c r="E39" s="57">
        <v>0.93026315789473679</v>
      </c>
      <c r="F39" s="57">
        <v>3.2894736842105261E-2</v>
      </c>
      <c r="G39" s="56">
        <v>557</v>
      </c>
      <c r="H39" s="56">
        <v>150</v>
      </c>
      <c r="I39" s="56">
        <v>23</v>
      </c>
      <c r="J39" s="56">
        <v>6</v>
      </c>
      <c r="K39" s="56">
        <v>19</v>
      </c>
      <c r="L39" s="56">
        <v>5</v>
      </c>
    </row>
    <row r="40" spans="1:12" x14ac:dyDescent="0.35">
      <c r="A40" s="55" t="s">
        <v>95</v>
      </c>
      <c r="B40" s="55" t="s">
        <v>96</v>
      </c>
      <c r="C40" s="56">
        <v>293</v>
      </c>
      <c r="D40" s="56">
        <v>6308</v>
      </c>
      <c r="E40" s="57">
        <v>0.89419795221843001</v>
      </c>
      <c r="F40" s="57">
        <v>4.0955631399317405E-2</v>
      </c>
      <c r="G40" s="56">
        <v>189</v>
      </c>
      <c r="H40" s="56">
        <v>73</v>
      </c>
      <c r="I40" s="56">
        <v>16</v>
      </c>
      <c r="J40" s="56">
        <v>7</v>
      </c>
      <c r="K40" s="56">
        <v>5</v>
      </c>
      <c r="L40" s="56">
        <v>3</v>
      </c>
    </row>
    <row r="41" spans="1:12" x14ac:dyDescent="0.35">
      <c r="A41" s="55" t="s">
        <v>97</v>
      </c>
      <c r="B41" s="55" t="s">
        <v>98</v>
      </c>
      <c r="C41" s="56">
        <v>795</v>
      </c>
      <c r="D41" s="56">
        <v>24547</v>
      </c>
      <c r="E41" s="57">
        <v>0.86540880503144657</v>
      </c>
      <c r="F41" s="57">
        <v>4.6540880503144651E-2</v>
      </c>
      <c r="G41" s="56">
        <v>428</v>
      </c>
      <c r="H41" s="56">
        <v>260</v>
      </c>
      <c r="I41" s="56">
        <v>44</v>
      </c>
      <c r="J41" s="56">
        <v>18</v>
      </c>
      <c r="K41" s="56">
        <v>19</v>
      </c>
      <c r="L41" s="56">
        <v>26</v>
      </c>
    </row>
    <row r="42" spans="1:12" x14ac:dyDescent="0.35">
      <c r="A42" s="55" t="s">
        <v>99</v>
      </c>
      <c r="B42" s="55" t="s">
        <v>100</v>
      </c>
      <c r="C42" s="56">
        <v>625</v>
      </c>
      <c r="D42" s="56">
        <v>34094</v>
      </c>
      <c r="E42" s="57">
        <v>0.91359999999999997</v>
      </c>
      <c r="F42" s="57">
        <v>4.3200000000000002E-2</v>
      </c>
      <c r="G42" s="56">
        <v>470</v>
      </c>
      <c r="H42" s="56">
        <v>101</v>
      </c>
      <c r="I42" s="56">
        <v>19</v>
      </c>
      <c r="J42" s="56">
        <v>13</v>
      </c>
      <c r="K42" s="56">
        <v>14</v>
      </c>
      <c r="L42" s="56">
        <v>8</v>
      </c>
    </row>
    <row r="43" spans="1:12" x14ac:dyDescent="0.35">
      <c r="A43" s="55" t="s">
        <v>101</v>
      </c>
      <c r="B43" s="55" t="s">
        <v>102</v>
      </c>
      <c r="C43" s="56">
        <v>549</v>
      </c>
      <c r="D43" s="56">
        <v>41674</v>
      </c>
      <c r="E43" s="57">
        <v>0.91621129326047357</v>
      </c>
      <c r="F43" s="57">
        <v>2.9143897996357013E-2</v>
      </c>
      <c r="G43" s="56">
        <v>345</v>
      </c>
      <c r="H43" s="56">
        <v>158</v>
      </c>
      <c r="I43" s="56">
        <v>23</v>
      </c>
      <c r="J43" s="56">
        <v>10</v>
      </c>
      <c r="K43" s="56">
        <v>6</v>
      </c>
      <c r="L43" s="56">
        <v>7</v>
      </c>
    </row>
    <row r="44" spans="1:12" x14ac:dyDescent="0.35">
      <c r="A44" s="55" t="s">
        <v>103</v>
      </c>
      <c r="B44" s="55" t="s">
        <v>104</v>
      </c>
      <c r="C44" s="56">
        <v>2390</v>
      </c>
      <c r="D44" s="56">
        <v>47860</v>
      </c>
      <c r="E44" s="57">
        <v>0.94476987447698746</v>
      </c>
      <c r="F44" s="57">
        <v>2.8451882845188285E-2</v>
      </c>
      <c r="G44" s="56">
        <v>2063</v>
      </c>
      <c r="H44" s="56">
        <v>195</v>
      </c>
      <c r="I44" s="56">
        <v>48</v>
      </c>
      <c r="J44" s="56">
        <v>25</v>
      </c>
      <c r="K44" s="56">
        <v>43</v>
      </c>
      <c r="L44" s="56">
        <v>16</v>
      </c>
    </row>
    <row r="45" spans="1:12" x14ac:dyDescent="0.35">
      <c r="A45" s="58" t="s">
        <v>105</v>
      </c>
      <c r="B45" s="58" t="s">
        <v>106</v>
      </c>
      <c r="C45" s="59">
        <v>7795</v>
      </c>
      <c r="D45" s="59">
        <v>25685</v>
      </c>
      <c r="E45" s="60">
        <v>0.95086593970493904</v>
      </c>
      <c r="F45" s="60">
        <v>1.8473380372033353E-2</v>
      </c>
      <c r="G45" s="59">
        <v>6231</v>
      </c>
      <c r="H45" s="59">
        <v>1181</v>
      </c>
      <c r="I45" s="59">
        <v>214</v>
      </c>
      <c r="J45" s="59">
        <v>72</v>
      </c>
      <c r="K45" s="59">
        <v>72</v>
      </c>
      <c r="L45" s="59">
        <v>25</v>
      </c>
    </row>
  </sheetData>
  <mergeCells count="7">
    <mergeCell ref="G3:L3"/>
    <mergeCell ref="A3:A4"/>
    <mergeCell ref="B3:B4"/>
    <mergeCell ref="C3:C4"/>
    <mergeCell ref="D3:D4"/>
    <mergeCell ref="E3:E4"/>
    <mergeCell ref="F3:F4"/>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ategories">
              <controlPr defaultSize="0" autoFill="0" autoPict="0" macro="[0]!categoriessheet">
                <anchor>
                  <from>
                    <xdr:col>5</xdr:col>
                    <xdr:colOff>558800</xdr:colOff>
                    <xdr:row>1</xdr:row>
                    <xdr:rowOff>120650</xdr:rowOff>
                  </from>
                  <to>
                    <xdr:col>6</xdr:col>
                    <xdr:colOff>190500</xdr:colOff>
                    <xdr:row>1</xdr:row>
                    <xdr:rowOff>387350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1441450</xdr:colOff>
                    <xdr:row>1</xdr:row>
                    <xdr:rowOff>577850</xdr:rowOff>
                  </from>
                  <to>
                    <xdr:col>1</xdr:col>
                    <xdr:colOff>3232150</xdr:colOff>
                    <xdr:row>1</xdr:row>
                    <xdr:rowOff>838200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241300</xdr:colOff>
                    <xdr:row>1</xdr:row>
                    <xdr:rowOff>501650</xdr:rowOff>
                  </from>
                  <to>
                    <xdr:col>5</xdr:col>
                    <xdr:colOff>1098550</xdr:colOff>
                    <xdr:row>1</xdr:row>
                    <xdr:rowOff>723900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3460750</xdr:colOff>
                    <xdr:row>1</xdr:row>
                    <xdr:rowOff>736600</xdr:rowOff>
                  </from>
                  <to>
                    <xdr:col>2</xdr:col>
                    <xdr:colOff>768350</xdr:colOff>
                    <xdr:row>1</xdr:row>
                    <xdr:rowOff>996950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1460500</xdr:colOff>
                    <xdr:row>1</xdr:row>
                    <xdr:rowOff>869950</xdr:rowOff>
                  </from>
                  <to>
                    <xdr:col>1</xdr:col>
                    <xdr:colOff>2076450</xdr:colOff>
                    <xdr:row>1</xdr:row>
                    <xdr:rowOff>1231900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2387600</xdr:colOff>
                    <xdr:row>1</xdr:row>
                    <xdr:rowOff>869950</xdr:rowOff>
                  </from>
                  <to>
                    <xdr:col>1</xdr:col>
                    <xdr:colOff>3162300</xdr:colOff>
                    <xdr:row>1</xdr:row>
                    <xdr:rowOff>1231900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323850</xdr:colOff>
                    <xdr:row>1</xdr:row>
                    <xdr:rowOff>120650</xdr:rowOff>
                  </from>
                  <to>
                    <xdr:col>1</xdr:col>
                    <xdr:colOff>1257300</xdr:colOff>
                    <xdr:row>1</xdr:row>
                    <xdr:rowOff>387350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1136650</xdr:colOff>
                    <xdr:row>1</xdr:row>
                    <xdr:rowOff>501650</xdr:rowOff>
                  </from>
                  <to>
                    <xdr:col>8</xdr:col>
                    <xdr:colOff>590550</xdr:colOff>
                    <xdr:row>1</xdr:row>
                    <xdr:rowOff>723900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793750</xdr:colOff>
                    <xdr:row>1</xdr:row>
                    <xdr:rowOff>914400</xdr:rowOff>
                  </from>
                  <to>
                    <xdr:col>9</xdr:col>
                    <xdr:colOff>603250</xdr:colOff>
                    <xdr:row>1</xdr:row>
                    <xdr:rowOff>1174750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793750</xdr:colOff>
                    <xdr:row>1</xdr:row>
                    <xdr:rowOff>577850</xdr:rowOff>
                  </from>
                  <to>
                    <xdr:col>9</xdr:col>
                    <xdr:colOff>603250</xdr:colOff>
                    <xdr:row>1</xdr:row>
                    <xdr:rowOff>838200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2</xdr:col>
                    <xdr:colOff>704850</xdr:colOff>
                    <xdr:row>1</xdr:row>
                    <xdr:rowOff>120650</xdr:rowOff>
                  </from>
                  <to>
                    <xdr:col>4</xdr:col>
                    <xdr:colOff>533400</xdr:colOff>
                    <xdr:row>1</xdr:row>
                    <xdr:rowOff>387350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673100</xdr:colOff>
                    <xdr:row>1</xdr:row>
                    <xdr:rowOff>120650</xdr:rowOff>
                  </from>
                  <to>
                    <xdr:col>5</xdr:col>
                    <xdr:colOff>419100</xdr:colOff>
                    <xdr:row>1</xdr:row>
                    <xdr:rowOff>387350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1441450</xdr:colOff>
                    <xdr:row>1</xdr:row>
                    <xdr:rowOff>120650</xdr:rowOff>
                  </from>
                  <to>
                    <xdr:col>1</xdr:col>
                    <xdr:colOff>2368550</xdr:colOff>
                    <xdr:row>1</xdr:row>
                    <xdr:rowOff>387350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3229C-3783-4690-AE65-F1A0BFF6EB11}">
  <sheetPr codeName="Sheet16">
    <tabColor theme="3" tint="0.59999389629810485"/>
    <pageSetUpPr fitToPage="1"/>
  </sheetPr>
  <dimension ref="A1:U80"/>
  <sheetViews>
    <sheetView workbookViewId="0">
      <selection activeCell="T7" sqref="T7"/>
    </sheetView>
  </sheetViews>
  <sheetFormatPr defaultColWidth="9.08984375" defaultRowHeight="14.5" x14ac:dyDescent="0.35"/>
  <cols>
    <col min="1" max="2" width="9.453125" style="61" customWidth="1"/>
    <col min="3" max="3" width="40.90625" style="61" customWidth="1"/>
    <col min="4" max="4" width="13.08984375" style="61" customWidth="1"/>
    <col min="5" max="5" width="12.54296875" style="61" customWidth="1"/>
    <col min="6" max="6" width="17" style="61" customWidth="1"/>
    <col min="7" max="7" width="18.54296875" style="61" customWidth="1"/>
    <col min="8" max="13" width="13.54296875" style="61" customWidth="1"/>
    <col min="14" max="14" width="16.54296875" style="61" customWidth="1"/>
    <col min="15" max="15" width="23" style="61" customWidth="1"/>
    <col min="16" max="16" width="20.08984375" style="61" customWidth="1"/>
    <col min="17" max="17" width="20.453125" style="61" customWidth="1"/>
    <col min="18" max="18" width="20.90625" style="61" customWidth="1"/>
    <col min="19" max="20" width="19.08984375" style="61" customWidth="1"/>
    <col min="21" max="21" width="19.08984375" style="14" customWidth="1"/>
    <col min="22" max="16384" width="9.08984375" style="8"/>
  </cols>
  <sheetData>
    <row r="1" spans="1:21" ht="6" customHeight="1" x14ac:dyDescent="0.35">
      <c r="A1" s="8"/>
      <c r="B1" s="62"/>
      <c r="C1" s="8"/>
      <c r="D1" s="8"/>
      <c r="E1" s="8"/>
      <c r="F1" s="9"/>
      <c r="G1" s="8"/>
      <c r="H1" s="8"/>
      <c r="I1" s="8"/>
      <c r="J1" s="8"/>
      <c r="K1" s="8"/>
      <c r="L1" s="8"/>
      <c r="M1" s="8"/>
      <c r="N1" s="8"/>
      <c r="O1" s="8"/>
      <c r="P1" s="8"/>
      <c r="Q1" s="8"/>
      <c r="R1" s="8"/>
      <c r="S1" s="8"/>
      <c r="T1" s="8"/>
      <c r="U1" s="8"/>
    </row>
    <row r="2" spans="1:21" ht="105" customHeight="1" x14ac:dyDescent="0.35">
      <c r="A2" s="8"/>
      <c r="B2" s="8"/>
      <c r="C2" s="8"/>
      <c r="D2" s="8"/>
      <c r="E2" s="8"/>
      <c r="F2" s="9"/>
      <c r="G2" s="8"/>
      <c r="H2" s="8"/>
      <c r="I2" s="8"/>
      <c r="J2" s="8"/>
      <c r="K2" s="8"/>
      <c r="L2" s="8"/>
      <c r="M2" s="8"/>
      <c r="N2" s="8"/>
      <c r="O2" s="8"/>
      <c r="P2" s="8"/>
      <c r="Q2" s="8"/>
      <c r="R2" s="8"/>
      <c r="S2" s="8"/>
      <c r="T2" s="8"/>
      <c r="U2" s="8"/>
    </row>
    <row r="3" spans="1:21" ht="15.75" customHeight="1" x14ac:dyDescent="0.35">
      <c r="A3" s="96" t="s">
        <v>16</v>
      </c>
      <c r="B3" s="96" t="s">
        <v>107</v>
      </c>
      <c r="C3" s="96" t="s">
        <v>108</v>
      </c>
      <c r="D3" s="96" t="s">
        <v>18</v>
      </c>
      <c r="E3" s="96" t="s">
        <v>19</v>
      </c>
      <c r="F3" s="101" t="s">
        <v>6</v>
      </c>
      <c r="G3" s="101" t="s">
        <v>7</v>
      </c>
      <c r="H3" s="98" t="s">
        <v>20</v>
      </c>
      <c r="I3" s="103"/>
      <c r="J3" s="103"/>
      <c r="K3" s="103"/>
      <c r="L3" s="103"/>
      <c r="M3" s="99"/>
      <c r="N3" s="100" t="s">
        <v>109</v>
      </c>
      <c r="O3" s="100"/>
      <c r="P3" s="100"/>
      <c r="Q3" s="100"/>
      <c r="R3" s="100"/>
      <c r="S3" s="100"/>
      <c r="T3" s="100"/>
      <c r="U3" s="100"/>
    </row>
    <row r="4" spans="1:21" ht="42.65" customHeight="1" x14ac:dyDescent="0.35">
      <c r="A4" s="97"/>
      <c r="B4" s="97"/>
      <c r="C4" s="97"/>
      <c r="D4" s="97"/>
      <c r="E4" s="97"/>
      <c r="F4" s="102"/>
      <c r="G4" s="102"/>
      <c r="H4" s="36" t="s">
        <v>21</v>
      </c>
      <c r="I4" s="36" t="s">
        <v>22</v>
      </c>
      <c r="J4" s="36" t="s">
        <v>23</v>
      </c>
      <c r="K4" s="36" t="s">
        <v>24</v>
      </c>
      <c r="L4" s="36" t="s">
        <v>25</v>
      </c>
      <c r="M4" s="36" t="s">
        <v>26</v>
      </c>
      <c r="N4" s="63" t="s">
        <v>110</v>
      </c>
      <c r="O4" s="63" t="s">
        <v>111</v>
      </c>
      <c r="P4" s="63" t="s">
        <v>112</v>
      </c>
      <c r="Q4" s="63" t="s">
        <v>113</v>
      </c>
      <c r="R4" s="63" t="s">
        <v>114</v>
      </c>
      <c r="S4" s="63" t="s">
        <v>115</v>
      </c>
      <c r="T4" s="63" t="s">
        <v>116</v>
      </c>
      <c r="U4" s="63" t="s">
        <v>117</v>
      </c>
    </row>
    <row r="5" spans="1:21" s="42" customFormat="1" x14ac:dyDescent="0.35">
      <c r="A5" s="37"/>
      <c r="B5" s="64"/>
      <c r="C5" s="38" t="s">
        <v>27</v>
      </c>
      <c r="D5" s="65">
        <v>30815</v>
      </c>
      <c r="E5" s="65">
        <v>955173</v>
      </c>
      <c r="F5" s="40">
        <v>0.89599221158526687</v>
      </c>
      <c r="G5" s="40">
        <v>4.5010546811617716E-2</v>
      </c>
      <c r="H5" s="66">
        <v>21687</v>
      </c>
      <c r="I5" s="66">
        <v>5923</v>
      </c>
      <c r="J5" s="66">
        <v>1303</v>
      </c>
      <c r="K5" s="66">
        <v>525</v>
      </c>
      <c r="L5" s="66">
        <v>862</v>
      </c>
      <c r="M5" s="66">
        <v>515</v>
      </c>
      <c r="N5" s="66">
        <v>2804</v>
      </c>
      <c r="O5" s="66">
        <v>881</v>
      </c>
      <c r="P5" s="66">
        <v>520</v>
      </c>
      <c r="Q5" s="66">
        <v>4914</v>
      </c>
      <c r="R5" s="66">
        <v>1460</v>
      </c>
      <c r="S5" s="66">
        <v>560</v>
      </c>
      <c r="T5" s="66">
        <v>9978</v>
      </c>
      <c r="U5" s="66">
        <v>9698</v>
      </c>
    </row>
    <row r="6" spans="1:21" s="42" customFormat="1" x14ac:dyDescent="0.35">
      <c r="A6" s="43"/>
      <c r="B6" s="67"/>
      <c r="C6" s="44" t="s">
        <v>28</v>
      </c>
      <c r="D6" s="68">
        <v>23020</v>
      </c>
      <c r="E6" s="68">
        <v>929488</v>
      </c>
      <c r="F6" s="46">
        <v>0.87741094700260647</v>
      </c>
      <c r="G6" s="46">
        <v>5.3996524761077323E-2</v>
      </c>
      <c r="H6" s="69">
        <v>15456</v>
      </c>
      <c r="I6" s="69">
        <v>4742</v>
      </c>
      <c r="J6" s="69">
        <v>1089</v>
      </c>
      <c r="K6" s="69">
        <v>453</v>
      </c>
      <c r="L6" s="69">
        <v>790</v>
      </c>
      <c r="M6" s="69">
        <v>490</v>
      </c>
      <c r="N6" s="69">
        <v>2744</v>
      </c>
      <c r="O6" s="69">
        <v>794</v>
      </c>
      <c r="P6" s="69">
        <v>450</v>
      </c>
      <c r="Q6" s="69">
        <v>4834</v>
      </c>
      <c r="R6" s="69">
        <v>1460</v>
      </c>
      <c r="S6" s="69">
        <v>560</v>
      </c>
      <c r="T6" s="69">
        <v>9781</v>
      </c>
      <c r="U6" s="69">
        <v>2397</v>
      </c>
    </row>
    <row r="7" spans="1:21" s="51" customFormat="1" ht="15" customHeight="1" thickBot="1" x14ac:dyDescent="0.4">
      <c r="A7" s="47"/>
      <c r="B7" s="70"/>
      <c r="C7" s="48" t="s">
        <v>29</v>
      </c>
      <c r="D7" s="49">
        <f>SUBTOTAL(9,D8:D190)</f>
        <v>30815</v>
      </c>
      <c r="E7" s="49">
        <f>SUBTOTAL(9,E8:E190)</f>
        <v>955173</v>
      </c>
      <c r="F7" s="50">
        <f>IFERROR((H7+I7)/SUM(H7:M7), "-")</f>
        <v>0.89642203035060175</v>
      </c>
      <c r="G7" s="50">
        <f>IFERROR((K7+L7)/SUM(H7:M7), "-")</f>
        <v>4.4642857142857144E-2</v>
      </c>
      <c r="H7" s="49">
        <f t="shared" ref="H7:U7" si="0">SUBTOTAL(9,H8:H190)</f>
        <v>21521</v>
      </c>
      <c r="I7" s="49">
        <f t="shared" si="0"/>
        <v>5888</v>
      </c>
      <c r="J7" s="49">
        <f t="shared" si="0"/>
        <v>1291</v>
      </c>
      <c r="K7" s="49">
        <f t="shared" si="0"/>
        <v>520</v>
      </c>
      <c r="L7" s="49">
        <f t="shared" si="0"/>
        <v>845</v>
      </c>
      <c r="M7" s="49">
        <f t="shared" si="0"/>
        <v>511</v>
      </c>
      <c r="N7" s="49">
        <f t="shared" si="0"/>
        <v>2641</v>
      </c>
      <c r="O7" s="49">
        <f t="shared" si="0"/>
        <v>876</v>
      </c>
      <c r="P7" s="49">
        <f t="shared" si="0"/>
        <v>520</v>
      </c>
      <c r="Q7" s="49">
        <f t="shared" si="0"/>
        <v>4914</v>
      </c>
      <c r="R7" s="49">
        <f t="shared" si="0"/>
        <v>1460</v>
      </c>
      <c r="S7" s="49">
        <f t="shared" si="0"/>
        <v>560</v>
      </c>
      <c r="T7" s="49">
        <f t="shared" si="0"/>
        <v>9907</v>
      </c>
      <c r="U7" s="49">
        <f t="shared" si="0"/>
        <v>9698</v>
      </c>
    </row>
    <row r="8" spans="1:21" ht="15" customHeight="1" x14ac:dyDescent="0.35">
      <c r="A8" s="71" t="s">
        <v>30</v>
      </c>
      <c r="B8" s="71" t="s">
        <v>118</v>
      </c>
      <c r="C8" s="71" t="s">
        <v>119</v>
      </c>
      <c r="D8" s="72">
        <v>118</v>
      </c>
      <c r="E8" s="72">
        <v>2124</v>
      </c>
      <c r="F8" s="73">
        <v>0.97457627118644063</v>
      </c>
      <c r="G8" s="73">
        <v>0</v>
      </c>
      <c r="H8" s="74">
        <v>103</v>
      </c>
      <c r="I8" s="74">
        <v>12</v>
      </c>
      <c r="J8" s="74">
        <v>1</v>
      </c>
      <c r="K8" s="74">
        <v>0</v>
      </c>
      <c r="L8" s="74">
        <v>0</v>
      </c>
      <c r="M8" s="74">
        <v>2</v>
      </c>
      <c r="N8" s="74">
        <v>8</v>
      </c>
      <c r="O8" s="74">
        <v>0</v>
      </c>
      <c r="P8" s="74">
        <v>0</v>
      </c>
      <c r="Q8" s="74">
        <v>37</v>
      </c>
      <c r="R8" s="74">
        <v>0</v>
      </c>
      <c r="S8" s="74">
        <v>0</v>
      </c>
      <c r="T8" s="74">
        <v>73</v>
      </c>
      <c r="U8" s="74">
        <v>0</v>
      </c>
    </row>
    <row r="9" spans="1:21" ht="16.5" customHeight="1" x14ac:dyDescent="0.35">
      <c r="A9" s="75" t="s">
        <v>30</v>
      </c>
      <c r="B9" s="75" t="s">
        <v>120</v>
      </c>
      <c r="C9" s="75" t="s">
        <v>121</v>
      </c>
      <c r="D9" s="76">
        <v>1419</v>
      </c>
      <c r="E9" s="76">
        <v>37130</v>
      </c>
      <c r="F9" s="77">
        <v>0.85764622973925297</v>
      </c>
      <c r="G9" s="77">
        <v>0.11486962649753348</v>
      </c>
      <c r="H9" s="78">
        <v>1052</v>
      </c>
      <c r="I9" s="78">
        <v>165</v>
      </c>
      <c r="J9" s="78">
        <v>36</v>
      </c>
      <c r="K9" s="78">
        <v>20</v>
      </c>
      <c r="L9" s="78">
        <v>143</v>
      </c>
      <c r="M9" s="78">
        <v>3</v>
      </c>
      <c r="N9" s="78">
        <v>0</v>
      </c>
      <c r="O9" s="78">
        <v>18</v>
      </c>
      <c r="P9" s="78">
        <v>0</v>
      </c>
      <c r="Q9" s="78">
        <v>0</v>
      </c>
      <c r="R9" s="78">
        <v>0</v>
      </c>
      <c r="S9" s="78">
        <v>487</v>
      </c>
      <c r="T9" s="78">
        <v>914</v>
      </c>
      <c r="U9" s="78">
        <v>0</v>
      </c>
    </row>
    <row r="10" spans="1:21" ht="16.5" customHeight="1" x14ac:dyDescent="0.35">
      <c r="A10" s="75" t="s">
        <v>32</v>
      </c>
      <c r="B10" s="75" t="s">
        <v>122</v>
      </c>
      <c r="C10" s="75" t="s">
        <v>123</v>
      </c>
      <c r="D10" s="76">
        <v>218</v>
      </c>
      <c r="E10" s="76">
        <v>12812</v>
      </c>
      <c r="F10" s="77">
        <v>0.83027522935779818</v>
      </c>
      <c r="G10" s="77">
        <v>9.6330275229357804E-2</v>
      </c>
      <c r="H10" s="78" t="s">
        <v>124</v>
      </c>
      <c r="I10" s="78" t="s">
        <v>124</v>
      </c>
      <c r="J10" s="78" t="s">
        <v>124</v>
      </c>
      <c r="K10" s="78" t="s">
        <v>124</v>
      </c>
      <c r="L10" s="78" t="s">
        <v>124</v>
      </c>
      <c r="M10" s="78" t="s">
        <v>124</v>
      </c>
      <c r="N10" s="78" t="s">
        <v>124</v>
      </c>
      <c r="O10" s="78" t="s">
        <v>124</v>
      </c>
      <c r="P10" s="78" t="s">
        <v>124</v>
      </c>
      <c r="Q10" s="78" t="s">
        <v>124</v>
      </c>
      <c r="R10" s="78" t="s">
        <v>124</v>
      </c>
      <c r="S10" s="78" t="s">
        <v>124</v>
      </c>
      <c r="T10" s="78" t="s">
        <v>124</v>
      </c>
      <c r="U10" s="78" t="s">
        <v>124</v>
      </c>
    </row>
    <row r="11" spans="1:21" ht="16.5" customHeight="1" x14ac:dyDescent="0.35">
      <c r="A11" s="75" t="s">
        <v>32</v>
      </c>
      <c r="B11" s="75" t="s">
        <v>125</v>
      </c>
      <c r="C11" s="75" t="s">
        <v>126</v>
      </c>
      <c r="D11" s="76">
        <v>1</v>
      </c>
      <c r="E11" s="76">
        <v>1167</v>
      </c>
      <c r="F11" s="77" t="s">
        <v>124</v>
      </c>
      <c r="G11" s="77" t="s">
        <v>124</v>
      </c>
      <c r="H11" s="78" t="s">
        <v>124</v>
      </c>
      <c r="I11" s="78" t="s">
        <v>124</v>
      </c>
      <c r="J11" s="78" t="s">
        <v>124</v>
      </c>
      <c r="K11" s="78" t="s">
        <v>124</v>
      </c>
      <c r="L11" s="78" t="s">
        <v>124</v>
      </c>
      <c r="M11" s="78" t="s">
        <v>124</v>
      </c>
      <c r="N11" s="78" t="s">
        <v>124</v>
      </c>
      <c r="O11" s="78" t="s">
        <v>124</v>
      </c>
      <c r="P11" s="78" t="s">
        <v>124</v>
      </c>
      <c r="Q11" s="78" t="s">
        <v>124</v>
      </c>
      <c r="R11" s="78" t="s">
        <v>124</v>
      </c>
      <c r="S11" s="78" t="s">
        <v>124</v>
      </c>
      <c r="T11" s="78" t="s">
        <v>124</v>
      </c>
      <c r="U11" s="78" t="s">
        <v>124</v>
      </c>
    </row>
    <row r="12" spans="1:21" ht="16.5" customHeight="1" x14ac:dyDescent="0.35">
      <c r="A12" s="75" t="s">
        <v>34</v>
      </c>
      <c r="B12" s="75" t="s">
        <v>127</v>
      </c>
      <c r="C12" s="75" t="s">
        <v>128</v>
      </c>
      <c r="D12" s="76">
        <v>59</v>
      </c>
      <c r="E12" s="76">
        <v>59</v>
      </c>
      <c r="F12" s="77">
        <v>0.93220338983050843</v>
      </c>
      <c r="G12" s="77">
        <v>0</v>
      </c>
      <c r="H12" s="78">
        <v>41</v>
      </c>
      <c r="I12" s="78">
        <v>14</v>
      </c>
      <c r="J12" s="78">
        <v>3</v>
      </c>
      <c r="K12" s="78">
        <v>0</v>
      </c>
      <c r="L12" s="78">
        <v>0</v>
      </c>
      <c r="M12" s="78">
        <v>1</v>
      </c>
      <c r="N12" s="78">
        <v>0</v>
      </c>
      <c r="O12" s="78">
        <v>0</v>
      </c>
      <c r="P12" s="78">
        <v>0</v>
      </c>
      <c r="Q12" s="78">
        <v>0</v>
      </c>
      <c r="R12" s="78">
        <v>1</v>
      </c>
      <c r="S12" s="78">
        <v>0</v>
      </c>
      <c r="T12" s="78">
        <v>58</v>
      </c>
      <c r="U12" s="78">
        <v>0</v>
      </c>
    </row>
    <row r="13" spans="1:21" ht="16.5" customHeight="1" x14ac:dyDescent="0.35">
      <c r="A13" s="75" t="s">
        <v>36</v>
      </c>
      <c r="B13" s="75" t="s">
        <v>129</v>
      </c>
      <c r="C13" s="75" t="s">
        <v>130</v>
      </c>
      <c r="D13" s="76">
        <v>89</v>
      </c>
      <c r="E13" s="76">
        <v>15780</v>
      </c>
      <c r="F13" s="77">
        <v>0.9438202247191011</v>
      </c>
      <c r="G13" s="77">
        <v>3.3707865168539325E-2</v>
      </c>
      <c r="H13" s="78">
        <v>78</v>
      </c>
      <c r="I13" s="78">
        <v>6</v>
      </c>
      <c r="J13" s="78">
        <v>2</v>
      </c>
      <c r="K13" s="78">
        <v>2</v>
      </c>
      <c r="L13" s="78">
        <v>1</v>
      </c>
      <c r="M13" s="78">
        <v>0</v>
      </c>
      <c r="N13" s="78">
        <v>0</v>
      </c>
      <c r="O13" s="78">
        <v>8</v>
      </c>
      <c r="P13" s="78">
        <v>0</v>
      </c>
      <c r="Q13" s="78">
        <v>38</v>
      </c>
      <c r="R13" s="78">
        <v>0</v>
      </c>
      <c r="S13" s="78">
        <v>0</v>
      </c>
      <c r="T13" s="78">
        <v>43</v>
      </c>
      <c r="U13" s="78">
        <v>0</v>
      </c>
    </row>
    <row r="14" spans="1:21" ht="16.5" customHeight="1" x14ac:dyDescent="0.35">
      <c r="A14" s="75" t="s">
        <v>38</v>
      </c>
      <c r="B14" s="75" t="s">
        <v>131</v>
      </c>
      <c r="C14" s="75" t="s">
        <v>132</v>
      </c>
      <c r="D14" s="76">
        <v>626</v>
      </c>
      <c r="E14" s="76">
        <v>24199</v>
      </c>
      <c r="F14" s="77">
        <v>0.89776357827476039</v>
      </c>
      <c r="G14" s="77">
        <v>3.3546325878594248E-2</v>
      </c>
      <c r="H14" s="78">
        <v>355</v>
      </c>
      <c r="I14" s="78">
        <v>207</v>
      </c>
      <c r="J14" s="78">
        <v>34</v>
      </c>
      <c r="K14" s="78">
        <v>10</v>
      </c>
      <c r="L14" s="78">
        <v>11</v>
      </c>
      <c r="M14" s="78">
        <v>9</v>
      </c>
      <c r="N14" s="78">
        <v>0</v>
      </c>
      <c r="O14" s="78">
        <v>0</v>
      </c>
      <c r="P14" s="78">
        <v>0</v>
      </c>
      <c r="Q14" s="78">
        <v>0</v>
      </c>
      <c r="R14" s="78">
        <v>506</v>
      </c>
      <c r="S14" s="78">
        <v>0</v>
      </c>
      <c r="T14" s="78">
        <v>120</v>
      </c>
      <c r="U14" s="78">
        <v>0</v>
      </c>
    </row>
    <row r="15" spans="1:21" ht="15.75" customHeight="1" x14ac:dyDescent="0.35">
      <c r="A15" s="75" t="s">
        <v>38</v>
      </c>
      <c r="B15" s="75" t="s">
        <v>133</v>
      </c>
      <c r="C15" s="75" t="s">
        <v>134</v>
      </c>
      <c r="D15" s="76">
        <v>10</v>
      </c>
      <c r="E15" s="76">
        <v>35</v>
      </c>
      <c r="F15" s="77">
        <v>0.8</v>
      </c>
      <c r="G15" s="77">
        <v>0</v>
      </c>
      <c r="H15" s="78">
        <v>2</v>
      </c>
      <c r="I15" s="78">
        <v>6</v>
      </c>
      <c r="J15" s="78">
        <v>1</v>
      </c>
      <c r="K15" s="78">
        <v>0</v>
      </c>
      <c r="L15" s="78">
        <v>0</v>
      </c>
      <c r="M15" s="78">
        <v>1</v>
      </c>
      <c r="N15" s="78">
        <v>0</v>
      </c>
      <c r="O15" s="78">
        <v>0</v>
      </c>
      <c r="P15" s="78">
        <v>0</v>
      </c>
      <c r="Q15" s="78">
        <v>0</v>
      </c>
      <c r="R15" s="78">
        <v>0</v>
      </c>
      <c r="S15" s="78">
        <v>0</v>
      </c>
      <c r="T15" s="78">
        <v>10</v>
      </c>
      <c r="U15" s="78">
        <v>0</v>
      </c>
    </row>
    <row r="16" spans="1:21" x14ac:dyDescent="0.35">
      <c r="A16" s="75" t="s">
        <v>40</v>
      </c>
      <c r="B16" s="75" t="s">
        <v>135</v>
      </c>
      <c r="C16" s="75" t="s">
        <v>136</v>
      </c>
      <c r="D16" s="76">
        <v>540</v>
      </c>
      <c r="E16" s="76">
        <v>37662</v>
      </c>
      <c r="F16" s="77">
        <v>0.9</v>
      </c>
      <c r="G16" s="77">
        <v>5.7407407407407407E-2</v>
      </c>
      <c r="H16" s="78">
        <v>361</v>
      </c>
      <c r="I16" s="78">
        <v>125</v>
      </c>
      <c r="J16" s="78">
        <v>21</v>
      </c>
      <c r="K16" s="78">
        <v>12</v>
      </c>
      <c r="L16" s="78">
        <v>19</v>
      </c>
      <c r="M16" s="78">
        <v>2</v>
      </c>
      <c r="N16" s="78">
        <v>0</v>
      </c>
      <c r="O16" s="78">
        <v>0</v>
      </c>
      <c r="P16" s="78">
        <v>0</v>
      </c>
      <c r="Q16" s="78">
        <v>123</v>
      </c>
      <c r="R16" s="78">
        <v>0</v>
      </c>
      <c r="S16" s="78">
        <v>0</v>
      </c>
      <c r="T16" s="78">
        <v>0</v>
      </c>
      <c r="U16" s="78">
        <v>417</v>
      </c>
    </row>
    <row r="17" spans="1:21" x14ac:dyDescent="0.35">
      <c r="A17" s="75" t="s">
        <v>40</v>
      </c>
      <c r="B17" s="75" t="s">
        <v>137</v>
      </c>
      <c r="C17" s="75" t="s">
        <v>138</v>
      </c>
      <c r="D17" s="76">
        <v>24</v>
      </c>
      <c r="E17" s="76">
        <v>137</v>
      </c>
      <c r="F17" s="77">
        <v>1</v>
      </c>
      <c r="G17" s="77">
        <v>0</v>
      </c>
      <c r="H17" s="78">
        <v>24</v>
      </c>
      <c r="I17" s="78">
        <v>0</v>
      </c>
      <c r="J17" s="78">
        <v>0</v>
      </c>
      <c r="K17" s="78">
        <v>0</v>
      </c>
      <c r="L17" s="78">
        <v>0</v>
      </c>
      <c r="M17" s="78">
        <v>0</v>
      </c>
      <c r="N17" s="78">
        <v>0</v>
      </c>
      <c r="O17" s="78">
        <v>0</v>
      </c>
      <c r="P17" s="78">
        <v>0</v>
      </c>
      <c r="Q17" s="78">
        <v>24</v>
      </c>
      <c r="R17" s="78">
        <v>0</v>
      </c>
      <c r="S17" s="78">
        <v>0</v>
      </c>
      <c r="T17" s="78">
        <v>0</v>
      </c>
      <c r="U17" s="78">
        <v>0</v>
      </c>
    </row>
    <row r="18" spans="1:21" x14ac:dyDescent="0.35">
      <c r="A18" s="75" t="s">
        <v>40</v>
      </c>
      <c r="B18" s="75" t="s">
        <v>139</v>
      </c>
      <c r="C18" s="75" t="s">
        <v>140</v>
      </c>
      <c r="D18" s="76">
        <v>14</v>
      </c>
      <c r="E18" s="76">
        <v>1505</v>
      </c>
      <c r="F18" s="77">
        <v>0.9285714285714286</v>
      </c>
      <c r="G18" s="77">
        <v>0</v>
      </c>
      <c r="H18" s="78">
        <v>11</v>
      </c>
      <c r="I18" s="78">
        <v>2</v>
      </c>
      <c r="J18" s="78">
        <v>1</v>
      </c>
      <c r="K18" s="78">
        <v>0</v>
      </c>
      <c r="L18" s="78">
        <v>0</v>
      </c>
      <c r="M18" s="78">
        <v>0</v>
      </c>
      <c r="N18" s="78">
        <v>14</v>
      </c>
      <c r="O18" s="78">
        <v>0</v>
      </c>
      <c r="P18" s="78">
        <v>0</v>
      </c>
      <c r="Q18" s="78">
        <v>0</v>
      </c>
      <c r="R18" s="78">
        <v>0</v>
      </c>
      <c r="S18" s="78">
        <v>0</v>
      </c>
      <c r="T18" s="78">
        <v>0</v>
      </c>
      <c r="U18" s="78">
        <v>0</v>
      </c>
    </row>
    <row r="19" spans="1:21" x14ac:dyDescent="0.35">
      <c r="A19" s="75" t="s">
        <v>40</v>
      </c>
      <c r="B19" s="75" t="s">
        <v>141</v>
      </c>
      <c r="C19" s="75" t="s">
        <v>142</v>
      </c>
      <c r="D19" s="76">
        <v>222</v>
      </c>
      <c r="E19" s="76">
        <v>2699</v>
      </c>
      <c r="F19" s="77">
        <v>0.97297297297297303</v>
      </c>
      <c r="G19" s="77">
        <v>1.3513513513513514E-2</v>
      </c>
      <c r="H19" s="78">
        <v>183</v>
      </c>
      <c r="I19" s="78">
        <v>33</v>
      </c>
      <c r="J19" s="78">
        <v>3</v>
      </c>
      <c r="K19" s="78">
        <v>1</v>
      </c>
      <c r="L19" s="78">
        <v>2</v>
      </c>
      <c r="M19" s="78">
        <v>0</v>
      </c>
      <c r="N19" s="78">
        <v>0</v>
      </c>
      <c r="O19" s="78">
        <v>0</v>
      </c>
      <c r="P19" s="78">
        <v>0</v>
      </c>
      <c r="Q19" s="78">
        <v>176</v>
      </c>
      <c r="R19" s="78">
        <v>0</v>
      </c>
      <c r="S19" s="78">
        <v>0</v>
      </c>
      <c r="T19" s="78">
        <v>46</v>
      </c>
      <c r="U19" s="78">
        <v>0</v>
      </c>
    </row>
    <row r="20" spans="1:21" x14ac:dyDescent="0.35">
      <c r="A20" s="75" t="s">
        <v>40</v>
      </c>
      <c r="B20" s="75" t="s">
        <v>143</v>
      </c>
      <c r="C20" s="75" t="s">
        <v>144</v>
      </c>
      <c r="D20" s="76">
        <v>1898</v>
      </c>
      <c r="E20" s="76">
        <v>192703</v>
      </c>
      <c r="F20" s="77">
        <v>0.95310853530031614</v>
      </c>
      <c r="G20" s="77">
        <v>1.738672286617492E-2</v>
      </c>
      <c r="H20" s="78">
        <v>1515</v>
      </c>
      <c r="I20" s="78">
        <v>294</v>
      </c>
      <c r="J20" s="78">
        <v>41</v>
      </c>
      <c r="K20" s="78">
        <v>17</v>
      </c>
      <c r="L20" s="78">
        <v>16</v>
      </c>
      <c r="M20" s="78">
        <v>15</v>
      </c>
      <c r="N20" s="78">
        <v>0</v>
      </c>
      <c r="O20" s="78">
        <v>0</v>
      </c>
      <c r="P20" s="78">
        <v>0</v>
      </c>
      <c r="Q20" s="78">
        <v>0</v>
      </c>
      <c r="R20" s="78">
        <v>559</v>
      </c>
      <c r="S20" s="78">
        <v>0</v>
      </c>
      <c r="T20" s="78">
        <v>1339</v>
      </c>
      <c r="U20" s="78">
        <v>0</v>
      </c>
    </row>
    <row r="21" spans="1:21" x14ac:dyDescent="0.35">
      <c r="A21" s="75" t="s">
        <v>42</v>
      </c>
      <c r="B21" s="75" t="s">
        <v>145</v>
      </c>
      <c r="C21" s="75" t="s">
        <v>146</v>
      </c>
      <c r="D21" s="76">
        <v>349</v>
      </c>
      <c r="E21" s="76">
        <v>17035</v>
      </c>
      <c r="F21" s="77">
        <v>0.7306590257879656</v>
      </c>
      <c r="G21" s="77">
        <v>0.17765042979942694</v>
      </c>
      <c r="H21" s="78">
        <v>186</v>
      </c>
      <c r="I21" s="78">
        <v>69</v>
      </c>
      <c r="J21" s="78">
        <v>25</v>
      </c>
      <c r="K21" s="78">
        <v>23</v>
      </c>
      <c r="L21" s="78">
        <v>39</v>
      </c>
      <c r="M21" s="78">
        <v>7</v>
      </c>
      <c r="N21" s="78">
        <v>26</v>
      </c>
      <c r="O21" s="78">
        <v>0</v>
      </c>
      <c r="P21" s="78">
        <v>0</v>
      </c>
      <c r="Q21" s="78">
        <v>0</v>
      </c>
      <c r="R21" s="78">
        <v>0</v>
      </c>
      <c r="S21" s="78">
        <v>0</v>
      </c>
      <c r="T21" s="78">
        <v>323</v>
      </c>
      <c r="U21" s="78">
        <v>0</v>
      </c>
    </row>
    <row r="22" spans="1:21" x14ac:dyDescent="0.35">
      <c r="A22" s="75" t="s">
        <v>44</v>
      </c>
      <c r="B22" s="75" t="s">
        <v>147</v>
      </c>
      <c r="C22" s="75" t="s">
        <v>148</v>
      </c>
      <c r="D22" s="76">
        <v>145</v>
      </c>
      <c r="E22" s="76">
        <v>7203</v>
      </c>
      <c r="F22" s="77">
        <v>0.84827586206896555</v>
      </c>
      <c r="G22" s="77">
        <v>6.8965517241379309E-2</v>
      </c>
      <c r="H22" s="78">
        <v>78</v>
      </c>
      <c r="I22" s="78">
        <v>45</v>
      </c>
      <c r="J22" s="78">
        <v>9</v>
      </c>
      <c r="K22" s="78">
        <v>4</v>
      </c>
      <c r="L22" s="78">
        <v>6</v>
      </c>
      <c r="M22" s="78">
        <v>3</v>
      </c>
      <c r="N22" s="78">
        <v>0</v>
      </c>
      <c r="O22" s="78">
        <v>0</v>
      </c>
      <c r="P22" s="78">
        <v>0</v>
      </c>
      <c r="Q22" s="78">
        <v>0</v>
      </c>
      <c r="R22" s="78">
        <v>15</v>
      </c>
      <c r="S22" s="78">
        <v>0</v>
      </c>
      <c r="T22" s="78">
        <v>130</v>
      </c>
      <c r="U22" s="78">
        <v>0</v>
      </c>
    </row>
    <row r="23" spans="1:21" x14ac:dyDescent="0.35">
      <c r="A23" s="75" t="s">
        <v>46</v>
      </c>
      <c r="B23" s="75" t="s">
        <v>149</v>
      </c>
      <c r="C23" s="75" t="s">
        <v>150</v>
      </c>
      <c r="D23" s="76">
        <v>386</v>
      </c>
      <c r="E23" s="76">
        <v>5312</v>
      </c>
      <c r="F23" s="77">
        <v>0.8886010362694301</v>
      </c>
      <c r="G23" s="77">
        <v>4.6632124352331605E-2</v>
      </c>
      <c r="H23" s="78">
        <v>253</v>
      </c>
      <c r="I23" s="78">
        <v>90</v>
      </c>
      <c r="J23" s="78">
        <v>18</v>
      </c>
      <c r="K23" s="78">
        <v>2</v>
      </c>
      <c r="L23" s="78">
        <v>16</v>
      </c>
      <c r="M23" s="78">
        <v>7</v>
      </c>
      <c r="N23" s="78">
        <v>0</v>
      </c>
      <c r="O23" s="78">
        <v>0</v>
      </c>
      <c r="P23" s="78">
        <v>0</v>
      </c>
      <c r="Q23" s="78">
        <v>0</v>
      </c>
      <c r="R23" s="78">
        <v>0</v>
      </c>
      <c r="S23" s="78">
        <v>0</v>
      </c>
      <c r="T23" s="78">
        <v>386</v>
      </c>
      <c r="U23" s="78">
        <v>0</v>
      </c>
    </row>
    <row r="24" spans="1:21" x14ac:dyDescent="0.35">
      <c r="A24" s="75" t="s">
        <v>48</v>
      </c>
      <c r="B24" s="75" t="s">
        <v>151</v>
      </c>
      <c r="C24" s="75" t="s">
        <v>152</v>
      </c>
      <c r="D24" s="76">
        <v>97</v>
      </c>
      <c r="E24" s="76">
        <v>13503</v>
      </c>
      <c r="F24" s="77">
        <v>0.90721649484536082</v>
      </c>
      <c r="G24" s="77">
        <v>4.1237113402061855E-2</v>
      </c>
      <c r="H24" s="78">
        <v>72</v>
      </c>
      <c r="I24" s="78">
        <v>16</v>
      </c>
      <c r="J24" s="78">
        <v>3</v>
      </c>
      <c r="K24" s="78">
        <v>2</v>
      </c>
      <c r="L24" s="78">
        <v>2</v>
      </c>
      <c r="M24" s="78">
        <v>2</v>
      </c>
      <c r="N24" s="78">
        <v>33</v>
      </c>
      <c r="O24" s="78">
        <v>8</v>
      </c>
      <c r="P24" s="78">
        <v>0</v>
      </c>
      <c r="Q24" s="78">
        <v>0</v>
      </c>
      <c r="R24" s="78">
        <v>0</v>
      </c>
      <c r="S24" s="78">
        <v>1</v>
      </c>
      <c r="T24" s="78">
        <v>55</v>
      </c>
      <c r="U24" s="78">
        <v>0</v>
      </c>
    </row>
    <row r="25" spans="1:21" x14ac:dyDescent="0.35">
      <c r="A25" s="75" t="s">
        <v>50</v>
      </c>
      <c r="B25" s="75" t="s">
        <v>153</v>
      </c>
      <c r="C25" s="75" t="s">
        <v>154</v>
      </c>
      <c r="D25" s="76">
        <v>851</v>
      </c>
      <c r="E25" s="76">
        <v>14420</v>
      </c>
      <c r="F25" s="77">
        <v>0.83313748531139831</v>
      </c>
      <c r="G25" s="77">
        <v>7.4030552291421858E-2</v>
      </c>
      <c r="H25" s="78">
        <v>479</v>
      </c>
      <c r="I25" s="78">
        <v>230</v>
      </c>
      <c r="J25" s="78">
        <v>63</v>
      </c>
      <c r="K25" s="78">
        <v>22</v>
      </c>
      <c r="L25" s="78">
        <v>41</v>
      </c>
      <c r="M25" s="78">
        <v>16</v>
      </c>
      <c r="N25" s="78">
        <v>299</v>
      </c>
      <c r="O25" s="78">
        <v>77</v>
      </c>
      <c r="P25" s="78">
        <v>78</v>
      </c>
      <c r="Q25" s="78">
        <v>80</v>
      </c>
      <c r="R25" s="78">
        <v>80</v>
      </c>
      <c r="S25" s="78">
        <v>1</v>
      </c>
      <c r="T25" s="78">
        <v>225</v>
      </c>
      <c r="U25" s="78">
        <v>11</v>
      </c>
    </row>
    <row r="26" spans="1:21" x14ac:dyDescent="0.35">
      <c r="A26" s="75" t="s">
        <v>50</v>
      </c>
      <c r="B26" s="75" t="s">
        <v>155</v>
      </c>
      <c r="C26" s="75" t="s">
        <v>156</v>
      </c>
      <c r="D26" s="76">
        <v>493</v>
      </c>
      <c r="E26" s="76">
        <v>44000</v>
      </c>
      <c r="F26" s="77">
        <v>0.79513184584178498</v>
      </c>
      <c r="G26" s="77">
        <v>7.3022312373225151E-2</v>
      </c>
      <c r="H26" s="78">
        <v>271</v>
      </c>
      <c r="I26" s="78">
        <v>121</v>
      </c>
      <c r="J26" s="78">
        <v>35</v>
      </c>
      <c r="K26" s="78">
        <v>14</v>
      </c>
      <c r="L26" s="78">
        <v>22</v>
      </c>
      <c r="M26" s="78">
        <v>30</v>
      </c>
      <c r="N26" s="78">
        <v>0</v>
      </c>
      <c r="O26" s="78">
        <v>0</v>
      </c>
      <c r="P26" s="78">
        <v>0</v>
      </c>
      <c r="Q26" s="78">
        <v>107</v>
      </c>
      <c r="R26" s="78">
        <v>0</v>
      </c>
      <c r="S26" s="78">
        <v>0</v>
      </c>
      <c r="T26" s="78">
        <v>386</v>
      </c>
      <c r="U26" s="78">
        <v>0</v>
      </c>
    </row>
    <row r="27" spans="1:21" x14ac:dyDescent="0.35">
      <c r="A27" s="75" t="s">
        <v>52</v>
      </c>
      <c r="B27" s="75" t="s">
        <v>157</v>
      </c>
      <c r="C27" s="75" t="s">
        <v>158</v>
      </c>
      <c r="D27" s="76">
        <v>478</v>
      </c>
      <c r="E27" s="76">
        <v>17411</v>
      </c>
      <c r="F27" s="77">
        <v>0.87447698744769875</v>
      </c>
      <c r="G27" s="77">
        <v>3.9748953974895397E-2</v>
      </c>
      <c r="H27" s="78">
        <v>309</v>
      </c>
      <c r="I27" s="78">
        <v>109</v>
      </c>
      <c r="J27" s="78">
        <v>31</v>
      </c>
      <c r="K27" s="78">
        <v>9</v>
      </c>
      <c r="L27" s="78">
        <v>10</v>
      </c>
      <c r="M27" s="78">
        <v>10</v>
      </c>
      <c r="N27" s="78">
        <v>0</v>
      </c>
      <c r="O27" s="78">
        <v>0</v>
      </c>
      <c r="P27" s="78">
        <v>0</v>
      </c>
      <c r="Q27" s="78">
        <v>354</v>
      </c>
      <c r="R27" s="78">
        <v>0</v>
      </c>
      <c r="S27" s="78">
        <v>0</v>
      </c>
      <c r="T27" s="78">
        <v>124</v>
      </c>
      <c r="U27" s="78">
        <v>0</v>
      </c>
    </row>
    <row r="28" spans="1:21" x14ac:dyDescent="0.35">
      <c r="A28" s="75" t="s">
        <v>54</v>
      </c>
      <c r="B28" s="75" t="s">
        <v>159</v>
      </c>
      <c r="C28" s="75" t="s">
        <v>160</v>
      </c>
      <c r="D28" s="76">
        <v>16</v>
      </c>
      <c r="E28" s="76">
        <v>692</v>
      </c>
      <c r="F28" s="77">
        <v>0.875</v>
      </c>
      <c r="G28" s="77">
        <v>6.25E-2</v>
      </c>
      <c r="H28" s="78">
        <v>11</v>
      </c>
      <c r="I28" s="78">
        <v>3</v>
      </c>
      <c r="J28" s="78">
        <v>1</v>
      </c>
      <c r="K28" s="78">
        <v>0</v>
      </c>
      <c r="L28" s="78">
        <v>1</v>
      </c>
      <c r="M28" s="78">
        <v>0</v>
      </c>
      <c r="N28" s="78">
        <v>0</v>
      </c>
      <c r="O28" s="78">
        <v>0</v>
      </c>
      <c r="P28" s="78">
        <v>0</v>
      </c>
      <c r="Q28" s="78">
        <v>0</v>
      </c>
      <c r="R28" s="78">
        <v>0</v>
      </c>
      <c r="S28" s="78">
        <v>0</v>
      </c>
      <c r="T28" s="78">
        <v>13</v>
      </c>
      <c r="U28" s="78">
        <v>3</v>
      </c>
    </row>
    <row r="29" spans="1:21" x14ac:dyDescent="0.35">
      <c r="A29" s="75" t="s">
        <v>54</v>
      </c>
      <c r="B29" s="75" t="s">
        <v>161</v>
      </c>
      <c r="C29" s="75" t="s">
        <v>162</v>
      </c>
      <c r="D29" s="76">
        <v>1183</v>
      </c>
      <c r="E29" s="76">
        <v>17246</v>
      </c>
      <c r="F29" s="77">
        <v>0.77092138630600171</v>
      </c>
      <c r="G29" s="77">
        <v>8.0304311073541843E-2</v>
      </c>
      <c r="H29" s="78">
        <v>643</v>
      </c>
      <c r="I29" s="78">
        <v>269</v>
      </c>
      <c r="J29" s="78">
        <v>77</v>
      </c>
      <c r="K29" s="78">
        <v>42</v>
      </c>
      <c r="L29" s="78">
        <v>53</v>
      </c>
      <c r="M29" s="78">
        <v>99</v>
      </c>
      <c r="N29" s="78">
        <v>421</v>
      </c>
      <c r="O29" s="78">
        <v>0</v>
      </c>
      <c r="P29" s="78">
        <v>0</v>
      </c>
      <c r="Q29" s="78">
        <v>414</v>
      </c>
      <c r="R29" s="78">
        <v>0</v>
      </c>
      <c r="S29" s="78">
        <v>0</v>
      </c>
      <c r="T29" s="78">
        <v>348</v>
      </c>
      <c r="U29" s="78">
        <v>0</v>
      </c>
    </row>
    <row r="30" spans="1:21" x14ac:dyDescent="0.35">
      <c r="A30" s="75" t="s">
        <v>56</v>
      </c>
      <c r="B30" s="75" t="s">
        <v>163</v>
      </c>
      <c r="C30" s="75" t="s">
        <v>164</v>
      </c>
      <c r="D30" s="76">
        <v>557</v>
      </c>
      <c r="E30" s="76">
        <v>36505</v>
      </c>
      <c r="F30" s="77">
        <v>0.77019748653500897</v>
      </c>
      <c r="G30" s="77">
        <v>9.1561938958707359E-2</v>
      </c>
      <c r="H30" s="78">
        <v>221</v>
      </c>
      <c r="I30" s="78">
        <v>208</v>
      </c>
      <c r="J30" s="78">
        <v>58</v>
      </c>
      <c r="K30" s="78">
        <v>17</v>
      </c>
      <c r="L30" s="78">
        <v>34</v>
      </c>
      <c r="M30" s="78">
        <v>19</v>
      </c>
      <c r="N30" s="78">
        <v>100</v>
      </c>
      <c r="O30" s="78">
        <v>13</v>
      </c>
      <c r="P30" s="78">
        <v>0</v>
      </c>
      <c r="Q30" s="78">
        <v>0</v>
      </c>
      <c r="R30" s="78">
        <v>19</v>
      </c>
      <c r="S30" s="78">
        <v>0</v>
      </c>
      <c r="T30" s="78">
        <v>366</v>
      </c>
      <c r="U30" s="78">
        <v>59</v>
      </c>
    </row>
    <row r="31" spans="1:21" x14ac:dyDescent="0.35">
      <c r="A31" s="75" t="s">
        <v>56</v>
      </c>
      <c r="B31" s="75" t="s">
        <v>165</v>
      </c>
      <c r="C31" s="75" t="s">
        <v>166</v>
      </c>
      <c r="D31" s="76">
        <v>0</v>
      </c>
      <c r="E31" s="76">
        <v>0</v>
      </c>
      <c r="F31" s="77" t="s">
        <v>82</v>
      </c>
      <c r="G31" s="77" t="s">
        <v>82</v>
      </c>
      <c r="H31" s="78">
        <v>0</v>
      </c>
      <c r="I31" s="78">
        <v>0</v>
      </c>
      <c r="J31" s="78">
        <v>0</v>
      </c>
      <c r="K31" s="78">
        <v>0</v>
      </c>
      <c r="L31" s="78">
        <v>0</v>
      </c>
      <c r="M31" s="78">
        <v>0</v>
      </c>
      <c r="N31" s="78">
        <v>0</v>
      </c>
      <c r="O31" s="78">
        <v>0</v>
      </c>
      <c r="P31" s="78">
        <v>0</v>
      </c>
      <c r="Q31" s="78">
        <v>0</v>
      </c>
      <c r="R31" s="78">
        <v>0</v>
      </c>
      <c r="S31" s="78">
        <v>0</v>
      </c>
      <c r="T31" s="78">
        <v>0</v>
      </c>
      <c r="U31" s="78">
        <v>0</v>
      </c>
    </row>
    <row r="32" spans="1:21" x14ac:dyDescent="0.35">
      <c r="A32" s="75" t="s">
        <v>58</v>
      </c>
      <c r="B32" s="75" t="s">
        <v>167</v>
      </c>
      <c r="C32" s="75" t="s">
        <v>168</v>
      </c>
      <c r="D32" s="76">
        <v>637</v>
      </c>
      <c r="E32" s="76">
        <v>31563</v>
      </c>
      <c r="F32" s="77">
        <v>0.86499215070643642</v>
      </c>
      <c r="G32" s="77">
        <v>6.5934065934065936E-2</v>
      </c>
      <c r="H32" s="78">
        <v>407</v>
      </c>
      <c r="I32" s="78">
        <v>144</v>
      </c>
      <c r="J32" s="78">
        <v>36</v>
      </c>
      <c r="K32" s="78">
        <v>14</v>
      </c>
      <c r="L32" s="78">
        <v>28</v>
      </c>
      <c r="M32" s="78">
        <v>8</v>
      </c>
      <c r="N32" s="78">
        <v>172</v>
      </c>
      <c r="O32" s="78">
        <v>0</v>
      </c>
      <c r="P32" s="78">
        <v>0</v>
      </c>
      <c r="Q32" s="78">
        <v>59</v>
      </c>
      <c r="R32" s="78">
        <v>0</v>
      </c>
      <c r="S32" s="78">
        <v>0</v>
      </c>
      <c r="T32" s="78">
        <v>406</v>
      </c>
      <c r="U32" s="78">
        <v>0</v>
      </c>
    </row>
    <row r="33" spans="1:21" x14ac:dyDescent="0.35">
      <c r="A33" s="75" t="s">
        <v>58</v>
      </c>
      <c r="B33" s="75" t="s">
        <v>169</v>
      </c>
      <c r="C33" s="75" t="s">
        <v>170</v>
      </c>
      <c r="D33" s="76">
        <v>17</v>
      </c>
      <c r="E33" s="76">
        <v>165</v>
      </c>
      <c r="F33" s="77">
        <v>1</v>
      </c>
      <c r="G33" s="77">
        <v>0</v>
      </c>
      <c r="H33" s="78" t="s">
        <v>124</v>
      </c>
      <c r="I33" s="78" t="s">
        <v>124</v>
      </c>
      <c r="J33" s="78" t="s">
        <v>124</v>
      </c>
      <c r="K33" s="78" t="s">
        <v>124</v>
      </c>
      <c r="L33" s="78" t="s">
        <v>124</v>
      </c>
      <c r="M33" s="78" t="s">
        <v>124</v>
      </c>
      <c r="N33" s="78" t="s">
        <v>124</v>
      </c>
      <c r="O33" s="78" t="s">
        <v>124</v>
      </c>
      <c r="P33" s="78" t="s">
        <v>124</v>
      </c>
      <c r="Q33" s="78" t="s">
        <v>124</v>
      </c>
      <c r="R33" s="78" t="s">
        <v>124</v>
      </c>
      <c r="S33" s="78" t="s">
        <v>124</v>
      </c>
      <c r="T33" s="78" t="s">
        <v>124</v>
      </c>
      <c r="U33" s="78" t="s">
        <v>124</v>
      </c>
    </row>
    <row r="34" spans="1:21" x14ac:dyDescent="0.35">
      <c r="A34" s="75" t="s">
        <v>58</v>
      </c>
      <c r="B34" s="75" t="s">
        <v>171</v>
      </c>
      <c r="C34" s="75" t="s">
        <v>172</v>
      </c>
      <c r="D34" s="76">
        <v>128</v>
      </c>
      <c r="E34" s="76">
        <v>2703</v>
      </c>
      <c r="F34" s="77">
        <v>0.859375</v>
      </c>
      <c r="G34" s="77">
        <v>5.46875E-2</v>
      </c>
      <c r="H34" s="78">
        <v>87</v>
      </c>
      <c r="I34" s="78">
        <v>23</v>
      </c>
      <c r="J34" s="78">
        <v>9</v>
      </c>
      <c r="K34" s="78">
        <v>3</v>
      </c>
      <c r="L34" s="78">
        <v>4</v>
      </c>
      <c r="M34" s="78">
        <v>2</v>
      </c>
      <c r="N34" s="78">
        <v>0</v>
      </c>
      <c r="O34" s="78">
        <v>0</v>
      </c>
      <c r="P34" s="78">
        <v>0</v>
      </c>
      <c r="Q34" s="78">
        <v>0</v>
      </c>
      <c r="R34" s="78">
        <v>0</v>
      </c>
      <c r="S34" s="78">
        <v>0</v>
      </c>
      <c r="T34" s="78">
        <v>0</v>
      </c>
      <c r="U34" s="78">
        <v>128</v>
      </c>
    </row>
    <row r="35" spans="1:21" x14ac:dyDescent="0.35">
      <c r="A35" s="75" t="s">
        <v>58</v>
      </c>
      <c r="B35" s="75" t="s">
        <v>173</v>
      </c>
      <c r="C35" s="75" t="s">
        <v>174</v>
      </c>
      <c r="D35" s="76">
        <v>3</v>
      </c>
      <c r="E35" s="76">
        <v>8</v>
      </c>
      <c r="F35" s="77" t="s">
        <v>124</v>
      </c>
      <c r="G35" s="77" t="s">
        <v>124</v>
      </c>
      <c r="H35" s="78" t="s">
        <v>124</v>
      </c>
      <c r="I35" s="78" t="s">
        <v>124</v>
      </c>
      <c r="J35" s="78" t="s">
        <v>124</v>
      </c>
      <c r="K35" s="78" t="s">
        <v>124</v>
      </c>
      <c r="L35" s="78" t="s">
        <v>124</v>
      </c>
      <c r="M35" s="78" t="s">
        <v>124</v>
      </c>
      <c r="N35" s="78" t="s">
        <v>124</v>
      </c>
      <c r="O35" s="78" t="s">
        <v>124</v>
      </c>
      <c r="P35" s="78" t="s">
        <v>124</v>
      </c>
      <c r="Q35" s="78" t="s">
        <v>124</v>
      </c>
      <c r="R35" s="78" t="s">
        <v>124</v>
      </c>
      <c r="S35" s="78" t="s">
        <v>124</v>
      </c>
      <c r="T35" s="78" t="s">
        <v>124</v>
      </c>
      <c r="U35" s="78" t="s">
        <v>124</v>
      </c>
    </row>
    <row r="36" spans="1:21" x14ac:dyDescent="0.35">
      <c r="A36" s="75" t="s">
        <v>60</v>
      </c>
      <c r="B36" s="75" t="s">
        <v>175</v>
      </c>
      <c r="C36" s="75" t="s">
        <v>176</v>
      </c>
      <c r="D36" s="76">
        <v>732</v>
      </c>
      <c r="E36" s="76">
        <v>30441</v>
      </c>
      <c r="F36" s="77">
        <v>0.81147540983606559</v>
      </c>
      <c r="G36" s="77">
        <v>0.10382513661202186</v>
      </c>
      <c r="H36" s="78">
        <v>422</v>
      </c>
      <c r="I36" s="78">
        <v>172</v>
      </c>
      <c r="J36" s="78">
        <v>51</v>
      </c>
      <c r="K36" s="78">
        <v>29</v>
      </c>
      <c r="L36" s="78">
        <v>47</v>
      </c>
      <c r="M36" s="78">
        <v>11</v>
      </c>
      <c r="N36" s="78">
        <v>0</v>
      </c>
      <c r="O36" s="78">
        <v>0</v>
      </c>
      <c r="P36" s="78">
        <v>0</v>
      </c>
      <c r="Q36" s="78">
        <v>0</v>
      </c>
      <c r="R36" s="78">
        <v>0</v>
      </c>
      <c r="S36" s="78">
        <v>0</v>
      </c>
      <c r="T36" s="78">
        <v>0</v>
      </c>
      <c r="U36" s="78">
        <v>732</v>
      </c>
    </row>
    <row r="37" spans="1:21" x14ac:dyDescent="0.35">
      <c r="A37" s="75" t="s">
        <v>62</v>
      </c>
      <c r="B37" s="75" t="s">
        <v>177</v>
      </c>
      <c r="C37" s="75" t="s">
        <v>178</v>
      </c>
      <c r="D37" s="76">
        <v>238</v>
      </c>
      <c r="E37" s="76">
        <v>29586</v>
      </c>
      <c r="F37" s="77">
        <v>0.89495798319327735</v>
      </c>
      <c r="G37" s="77">
        <v>4.2016806722689079E-2</v>
      </c>
      <c r="H37" s="78">
        <v>166</v>
      </c>
      <c r="I37" s="78">
        <v>47</v>
      </c>
      <c r="J37" s="78">
        <v>10</v>
      </c>
      <c r="K37" s="78">
        <v>3</v>
      </c>
      <c r="L37" s="78">
        <v>7</v>
      </c>
      <c r="M37" s="78">
        <v>5</v>
      </c>
      <c r="N37" s="78">
        <v>110</v>
      </c>
      <c r="O37" s="78">
        <v>15</v>
      </c>
      <c r="P37" s="78">
        <v>0</v>
      </c>
      <c r="Q37" s="78">
        <v>22</v>
      </c>
      <c r="R37" s="78">
        <v>0</v>
      </c>
      <c r="S37" s="78">
        <v>0</v>
      </c>
      <c r="T37" s="78">
        <v>91</v>
      </c>
      <c r="U37" s="78">
        <v>0</v>
      </c>
    </row>
    <row r="38" spans="1:21" x14ac:dyDescent="0.35">
      <c r="A38" s="75" t="s">
        <v>62</v>
      </c>
      <c r="B38" s="75" t="s">
        <v>179</v>
      </c>
      <c r="C38" s="75" t="s">
        <v>180</v>
      </c>
      <c r="D38" s="76">
        <v>156</v>
      </c>
      <c r="E38" s="76">
        <v>6480</v>
      </c>
      <c r="F38" s="77">
        <v>0.82692307692307687</v>
      </c>
      <c r="G38" s="77">
        <v>0.13461538461538461</v>
      </c>
      <c r="H38" s="78">
        <v>120</v>
      </c>
      <c r="I38" s="78">
        <v>9</v>
      </c>
      <c r="J38" s="78">
        <v>6</v>
      </c>
      <c r="K38" s="78">
        <v>4</v>
      </c>
      <c r="L38" s="78">
        <v>17</v>
      </c>
      <c r="M38" s="78">
        <v>0</v>
      </c>
      <c r="N38" s="78">
        <v>105</v>
      </c>
      <c r="O38" s="78">
        <v>0</v>
      </c>
      <c r="P38" s="78">
        <v>0</v>
      </c>
      <c r="Q38" s="78">
        <v>50</v>
      </c>
      <c r="R38" s="78">
        <v>0</v>
      </c>
      <c r="S38" s="78">
        <v>0</v>
      </c>
      <c r="T38" s="78">
        <v>0</v>
      </c>
      <c r="U38" s="78">
        <v>1</v>
      </c>
    </row>
    <row r="39" spans="1:21" x14ac:dyDescent="0.35">
      <c r="A39" s="75" t="s">
        <v>64</v>
      </c>
      <c r="B39" s="75" t="s">
        <v>181</v>
      </c>
      <c r="C39" s="75" t="s">
        <v>182</v>
      </c>
      <c r="D39" s="76">
        <v>818</v>
      </c>
      <c r="E39" s="76">
        <v>13063</v>
      </c>
      <c r="F39" s="77">
        <v>0.91320293398533003</v>
      </c>
      <c r="G39" s="77">
        <v>3.4229828850855744E-2</v>
      </c>
      <c r="H39" s="78">
        <v>641</v>
      </c>
      <c r="I39" s="78">
        <v>106</v>
      </c>
      <c r="J39" s="78">
        <v>40</v>
      </c>
      <c r="K39" s="78">
        <v>16</v>
      </c>
      <c r="L39" s="78">
        <v>12</v>
      </c>
      <c r="M39" s="78">
        <v>3</v>
      </c>
      <c r="N39" s="78">
        <v>273</v>
      </c>
      <c r="O39" s="78">
        <v>0</v>
      </c>
      <c r="P39" s="78">
        <v>128</v>
      </c>
      <c r="Q39" s="78">
        <v>167</v>
      </c>
      <c r="R39" s="78">
        <v>0</v>
      </c>
      <c r="S39" s="78">
        <v>0</v>
      </c>
      <c r="T39" s="78">
        <v>250</v>
      </c>
      <c r="U39" s="78">
        <v>0</v>
      </c>
    </row>
    <row r="40" spans="1:21" x14ac:dyDescent="0.35">
      <c r="A40" s="75" t="s">
        <v>66</v>
      </c>
      <c r="B40" s="75" t="s">
        <v>183</v>
      </c>
      <c r="C40" s="75" t="s">
        <v>184</v>
      </c>
      <c r="D40" s="76">
        <v>192</v>
      </c>
      <c r="E40" s="76">
        <v>10969</v>
      </c>
      <c r="F40" s="77">
        <v>0.84375</v>
      </c>
      <c r="G40" s="77">
        <v>8.3333333333333329E-2</v>
      </c>
      <c r="H40" s="78">
        <v>115</v>
      </c>
      <c r="I40" s="78">
        <v>47</v>
      </c>
      <c r="J40" s="78">
        <v>10</v>
      </c>
      <c r="K40" s="78">
        <v>6</v>
      </c>
      <c r="L40" s="78">
        <v>10</v>
      </c>
      <c r="M40" s="78">
        <v>4</v>
      </c>
      <c r="N40" s="78">
        <v>0</v>
      </c>
      <c r="O40" s="78">
        <v>0</v>
      </c>
      <c r="P40" s="78">
        <v>0</v>
      </c>
      <c r="Q40" s="78">
        <v>0</v>
      </c>
      <c r="R40" s="78">
        <v>0</v>
      </c>
      <c r="S40" s="78">
        <v>0</v>
      </c>
      <c r="T40" s="78">
        <v>192</v>
      </c>
      <c r="U40" s="78">
        <v>0</v>
      </c>
    </row>
    <row r="41" spans="1:21" x14ac:dyDescent="0.35">
      <c r="A41" s="75" t="s">
        <v>68</v>
      </c>
      <c r="B41" s="75" t="s">
        <v>185</v>
      </c>
      <c r="C41" s="75" t="s">
        <v>186</v>
      </c>
      <c r="D41" s="76">
        <v>393</v>
      </c>
      <c r="E41" s="76">
        <v>35110</v>
      </c>
      <c r="F41" s="77">
        <v>0.91603053435114501</v>
      </c>
      <c r="G41" s="77">
        <v>5.3435114503816793E-2</v>
      </c>
      <c r="H41" s="78">
        <v>296</v>
      </c>
      <c r="I41" s="78">
        <v>64</v>
      </c>
      <c r="J41" s="78">
        <v>11</v>
      </c>
      <c r="K41" s="78">
        <v>10</v>
      </c>
      <c r="L41" s="78">
        <v>11</v>
      </c>
      <c r="M41" s="78">
        <v>1</v>
      </c>
      <c r="N41" s="78">
        <v>0</v>
      </c>
      <c r="O41" s="78">
        <v>0</v>
      </c>
      <c r="P41" s="78">
        <v>0</v>
      </c>
      <c r="Q41" s="78">
        <v>0</v>
      </c>
      <c r="R41" s="78">
        <v>0</v>
      </c>
      <c r="S41" s="78">
        <v>0</v>
      </c>
      <c r="T41" s="78">
        <v>0</v>
      </c>
      <c r="U41" s="78">
        <v>393</v>
      </c>
    </row>
    <row r="42" spans="1:21" x14ac:dyDescent="0.35">
      <c r="A42" s="75" t="s">
        <v>68</v>
      </c>
      <c r="B42" s="75" t="s">
        <v>187</v>
      </c>
      <c r="C42" s="75" t="s">
        <v>188</v>
      </c>
      <c r="D42" s="76">
        <v>2652</v>
      </c>
      <c r="E42" s="76">
        <v>12278</v>
      </c>
      <c r="F42" s="77">
        <v>0.88423831070889891</v>
      </c>
      <c r="G42" s="77">
        <v>1.9607843137254902E-2</v>
      </c>
      <c r="H42" s="78">
        <v>1589</v>
      </c>
      <c r="I42" s="78">
        <v>756</v>
      </c>
      <c r="J42" s="78">
        <v>170</v>
      </c>
      <c r="K42" s="78">
        <v>27</v>
      </c>
      <c r="L42" s="78">
        <v>25</v>
      </c>
      <c r="M42" s="78">
        <v>85</v>
      </c>
      <c r="N42" s="78">
        <v>0</v>
      </c>
      <c r="O42" s="78">
        <v>0</v>
      </c>
      <c r="P42" s="78">
        <v>0</v>
      </c>
      <c r="Q42" s="78">
        <v>2343</v>
      </c>
      <c r="R42" s="78">
        <v>0</v>
      </c>
      <c r="S42" s="78">
        <v>71</v>
      </c>
      <c r="T42" s="78">
        <v>238</v>
      </c>
      <c r="U42" s="78">
        <v>0</v>
      </c>
    </row>
    <row r="43" spans="1:21" x14ac:dyDescent="0.35">
      <c r="A43" s="75" t="s">
        <v>70</v>
      </c>
      <c r="B43" s="75" t="s">
        <v>189</v>
      </c>
      <c r="C43" s="75" t="s">
        <v>190</v>
      </c>
      <c r="D43" s="76">
        <v>265</v>
      </c>
      <c r="E43" s="76">
        <v>6259</v>
      </c>
      <c r="F43" s="77">
        <v>0.92075471698113209</v>
      </c>
      <c r="G43" s="77">
        <v>3.0188679245283019E-2</v>
      </c>
      <c r="H43" s="78">
        <v>184</v>
      </c>
      <c r="I43" s="78">
        <v>60</v>
      </c>
      <c r="J43" s="78">
        <v>9</v>
      </c>
      <c r="K43" s="78">
        <v>2</v>
      </c>
      <c r="L43" s="78">
        <v>6</v>
      </c>
      <c r="M43" s="78">
        <v>4</v>
      </c>
      <c r="N43" s="78">
        <v>0</v>
      </c>
      <c r="O43" s="78">
        <v>0</v>
      </c>
      <c r="P43" s="78">
        <v>0</v>
      </c>
      <c r="Q43" s="78">
        <v>265</v>
      </c>
      <c r="R43" s="78">
        <v>0</v>
      </c>
      <c r="S43" s="78">
        <v>0</v>
      </c>
      <c r="T43" s="78">
        <v>0</v>
      </c>
      <c r="U43" s="78">
        <v>0</v>
      </c>
    </row>
    <row r="44" spans="1:21" x14ac:dyDescent="0.35">
      <c r="A44" s="75" t="s">
        <v>72</v>
      </c>
      <c r="B44" s="75" t="s">
        <v>191</v>
      </c>
      <c r="C44" s="75" t="s">
        <v>192</v>
      </c>
      <c r="D44" s="76">
        <v>305</v>
      </c>
      <c r="E44" s="76">
        <v>7222</v>
      </c>
      <c r="F44" s="77">
        <v>0.88524590163934425</v>
      </c>
      <c r="G44" s="77">
        <v>7.2131147540983612E-2</v>
      </c>
      <c r="H44" s="78">
        <v>220</v>
      </c>
      <c r="I44" s="78">
        <v>50</v>
      </c>
      <c r="J44" s="78">
        <v>10</v>
      </c>
      <c r="K44" s="78">
        <v>9</v>
      </c>
      <c r="L44" s="78">
        <v>13</v>
      </c>
      <c r="M44" s="78">
        <v>3</v>
      </c>
      <c r="N44" s="78">
        <v>0</v>
      </c>
      <c r="O44" s="78">
        <v>0</v>
      </c>
      <c r="P44" s="78">
        <v>0</v>
      </c>
      <c r="Q44" s="78">
        <v>109</v>
      </c>
      <c r="R44" s="78">
        <v>0</v>
      </c>
      <c r="S44" s="78">
        <v>0</v>
      </c>
      <c r="T44" s="78">
        <v>196</v>
      </c>
      <c r="U44" s="78">
        <v>0</v>
      </c>
    </row>
    <row r="45" spans="1:21" x14ac:dyDescent="0.35">
      <c r="A45" s="75" t="s">
        <v>74</v>
      </c>
      <c r="B45" s="75" t="s">
        <v>193</v>
      </c>
      <c r="C45" s="75" t="s">
        <v>194</v>
      </c>
      <c r="D45" s="76">
        <v>334</v>
      </c>
      <c r="E45" s="76">
        <v>10274</v>
      </c>
      <c r="F45" s="77">
        <v>0.81437125748502992</v>
      </c>
      <c r="G45" s="77">
        <v>0.10479041916167664</v>
      </c>
      <c r="H45" s="78">
        <v>211</v>
      </c>
      <c r="I45" s="78">
        <v>61</v>
      </c>
      <c r="J45" s="78">
        <v>18</v>
      </c>
      <c r="K45" s="78">
        <v>17</v>
      </c>
      <c r="L45" s="78">
        <v>18</v>
      </c>
      <c r="M45" s="78">
        <v>9</v>
      </c>
      <c r="N45" s="78">
        <v>0</v>
      </c>
      <c r="O45" s="78">
        <v>0</v>
      </c>
      <c r="P45" s="78">
        <v>221</v>
      </c>
      <c r="Q45" s="78">
        <v>0</v>
      </c>
      <c r="R45" s="78">
        <v>111</v>
      </c>
      <c r="S45" s="78">
        <v>0</v>
      </c>
      <c r="T45" s="78">
        <v>2</v>
      </c>
      <c r="U45" s="78">
        <v>0</v>
      </c>
    </row>
    <row r="46" spans="1:21" x14ac:dyDescent="0.35">
      <c r="A46" s="75" t="s">
        <v>76</v>
      </c>
      <c r="B46" s="75" t="s">
        <v>195</v>
      </c>
      <c r="C46" s="75" t="s">
        <v>196</v>
      </c>
      <c r="D46" s="76">
        <v>289</v>
      </c>
      <c r="E46" s="76">
        <v>4434</v>
      </c>
      <c r="F46" s="77">
        <v>0.8546712802768166</v>
      </c>
      <c r="G46" s="77">
        <v>6.9204152249134954E-2</v>
      </c>
      <c r="H46" s="78">
        <v>157</v>
      </c>
      <c r="I46" s="78">
        <v>90</v>
      </c>
      <c r="J46" s="78">
        <v>19</v>
      </c>
      <c r="K46" s="78">
        <v>10</v>
      </c>
      <c r="L46" s="78">
        <v>10</v>
      </c>
      <c r="M46" s="78">
        <v>3</v>
      </c>
      <c r="N46" s="78">
        <v>0</v>
      </c>
      <c r="O46" s="78">
        <v>0</v>
      </c>
      <c r="P46" s="78">
        <v>0</v>
      </c>
      <c r="Q46" s="78">
        <v>0</v>
      </c>
      <c r="R46" s="78">
        <v>0</v>
      </c>
      <c r="S46" s="78">
        <v>0</v>
      </c>
      <c r="T46" s="78">
        <v>289</v>
      </c>
      <c r="U46" s="78">
        <v>0</v>
      </c>
    </row>
    <row r="47" spans="1:21" x14ac:dyDescent="0.35">
      <c r="A47" s="75" t="s">
        <v>78</v>
      </c>
      <c r="B47" s="75" t="s">
        <v>197</v>
      </c>
      <c r="C47" s="75" t="s">
        <v>198</v>
      </c>
      <c r="D47" s="76">
        <v>104</v>
      </c>
      <c r="E47" s="76">
        <v>15401</v>
      </c>
      <c r="F47" s="77">
        <v>0.92307692307692313</v>
      </c>
      <c r="G47" s="77">
        <v>4.807692307692308E-2</v>
      </c>
      <c r="H47" s="78">
        <v>77</v>
      </c>
      <c r="I47" s="78">
        <v>19</v>
      </c>
      <c r="J47" s="78">
        <v>3</v>
      </c>
      <c r="K47" s="78">
        <v>2</v>
      </c>
      <c r="L47" s="78">
        <v>3</v>
      </c>
      <c r="M47" s="78">
        <v>0</v>
      </c>
      <c r="N47" s="78">
        <v>0</v>
      </c>
      <c r="O47" s="78">
        <v>0</v>
      </c>
      <c r="P47" s="78">
        <v>0</v>
      </c>
      <c r="Q47" s="78">
        <v>0</v>
      </c>
      <c r="R47" s="78">
        <v>0</v>
      </c>
      <c r="S47" s="78">
        <v>0</v>
      </c>
      <c r="T47" s="78">
        <v>104</v>
      </c>
      <c r="U47" s="78">
        <v>0</v>
      </c>
    </row>
    <row r="48" spans="1:21" x14ac:dyDescent="0.35">
      <c r="A48" s="75" t="s">
        <v>80</v>
      </c>
      <c r="B48" s="75" t="s">
        <v>199</v>
      </c>
      <c r="C48" s="75" t="s">
        <v>200</v>
      </c>
      <c r="D48" s="76">
        <v>0</v>
      </c>
      <c r="E48" s="76">
        <v>11419</v>
      </c>
      <c r="F48" s="77" t="s">
        <v>82</v>
      </c>
      <c r="G48" s="77" t="s">
        <v>82</v>
      </c>
      <c r="H48" s="78">
        <v>0</v>
      </c>
      <c r="I48" s="78">
        <v>0</v>
      </c>
      <c r="J48" s="78">
        <v>0</v>
      </c>
      <c r="K48" s="78">
        <v>0</v>
      </c>
      <c r="L48" s="78">
        <v>0</v>
      </c>
      <c r="M48" s="78">
        <v>0</v>
      </c>
      <c r="N48" s="78">
        <v>0</v>
      </c>
      <c r="O48" s="78">
        <v>0</v>
      </c>
      <c r="P48" s="78">
        <v>0</v>
      </c>
      <c r="Q48" s="78">
        <v>0</v>
      </c>
      <c r="R48" s="78">
        <v>0</v>
      </c>
      <c r="S48" s="78">
        <v>0</v>
      </c>
      <c r="T48" s="78">
        <v>0</v>
      </c>
      <c r="U48" s="78">
        <v>0</v>
      </c>
    </row>
    <row r="49" spans="1:21" x14ac:dyDescent="0.35">
      <c r="A49" s="75" t="s">
        <v>83</v>
      </c>
      <c r="B49" s="75" t="s">
        <v>201</v>
      </c>
      <c r="C49" s="75" t="s">
        <v>202</v>
      </c>
      <c r="D49" s="76">
        <v>0</v>
      </c>
      <c r="E49" s="76">
        <v>8746</v>
      </c>
      <c r="F49" s="77" t="s">
        <v>82</v>
      </c>
      <c r="G49" s="77" t="s">
        <v>82</v>
      </c>
      <c r="H49" s="78">
        <v>0</v>
      </c>
      <c r="I49" s="78">
        <v>0</v>
      </c>
      <c r="J49" s="78">
        <v>0</v>
      </c>
      <c r="K49" s="78">
        <v>0</v>
      </c>
      <c r="L49" s="78">
        <v>0</v>
      </c>
      <c r="M49" s="78">
        <v>0</v>
      </c>
      <c r="N49" s="78">
        <v>0</v>
      </c>
      <c r="O49" s="78">
        <v>0</v>
      </c>
      <c r="P49" s="78">
        <v>0</v>
      </c>
      <c r="Q49" s="78">
        <v>0</v>
      </c>
      <c r="R49" s="78">
        <v>0</v>
      </c>
      <c r="S49" s="78">
        <v>0</v>
      </c>
      <c r="T49" s="78">
        <v>0</v>
      </c>
      <c r="U49" s="78">
        <v>0</v>
      </c>
    </row>
    <row r="50" spans="1:21" x14ac:dyDescent="0.35">
      <c r="A50" s="75" t="s">
        <v>85</v>
      </c>
      <c r="B50" s="75" t="s">
        <v>203</v>
      </c>
      <c r="C50" s="75" t="s">
        <v>204</v>
      </c>
      <c r="D50" s="76">
        <v>245</v>
      </c>
      <c r="E50" s="76">
        <v>16838</v>
      </c>
      <c r="F50" s="77">
        <v>0.66122448979591841</v>
      </c>
      <c r="G50" s="77">
        <v>0.17959183673469387</v>
      </c>
      <c r="H50" s="78">
        <v>89</v>
      </c>
      <c r="I50" s="78">
        <v>73</v>
      </c>
      <c r="J50" s="78">
        <v>33</v>
      </c>
      <c r="K50" s="78">
        <v>16</v>
      </c>
      <c r="L50" s="78">
        <v>28</v>
      </c>
      <c r="M50" s="78">
        <v>6</v>
      </c>
      <c r="N50" s="78">
        <v>83</v>
      </c>
      <c r="O50" s="78">
        <v>0</v>
      </c>
      <c r="P50" s="78">
        <v>0</v>
      </c>
      <c r="Q50" s="78">
        <v>149</v>
      </c>
      <c r="R50" s="78">
        <v>0</v>
      </c>
      <c r="S50" s="78">
        <v>0</v>
      </c>
      <c r="T50" s="78">
        <v>13</v>
      </c>
      <c r="U50" s="78">
        <v>0</v>
      </c>
    </row>
    <row r="51" spans="1:21" x14ac:dyDescent="0.35">
      <c r="A51" s="75" t="s">
        <v>91</v>
      </c>
      <c r="B51" s="75" t="s">
        <v>205</v>
      </c>
      <c r="C51" s="75" t="s">
        <v>206</v>
      </c>
      <c r="D51" s="76">
        <v>307</v>
      </c>
      <c r="E51" s="76">
        <v>18234</v>
      </c>
      <c r="F51" s="77">
        <v>0.76221498371335505</v>
      </c>
      <c r="G51" s="77">
        <v>5.2117263843648211E-2</v>
      </c>
      <c r="H51" s="78">
        <v>209</v>
      </c>
      <c r="I51" s="78">
        <v>25</v>
      </c>
      <c r="J51" s="78">
        <v>6</v>
      </c>
      <c r="K51" s="78">
        <v>4</v>
      </c>
      <c r="L51" s="78">
        <v>12</v>
      </c>
      <c r="M51" s="78">
        <v>51</v>
      </c>
      <c r="N51" s="78">
        <v>0</v>
      </c>
      <c r="O51" s="78">
        <v>0</v>
      </c>
      <c r="P51" s="78">
        <v>0</v>
      </c>
      <c r="Q51" s="78">
        <v>0</v>
      </c>
      <c r="R51" s="78">
        <v>0</v>
      </c>
      <c r="S51" s="78">
        <v>0</v>
      </c>
      <c r="T51" s="78">
        <v>0</v>
      </c>
      <c r="U51" s="78">
        <v>307</v>
      </c>
    </row>
    <row r="52" spans="1:21" x14ac:dyDescent="0.35">
      <c r="A52" s="75" t="s">
        <v>93</v>
      </c>
      <c r="B52" s="75" t="s">
        <v>207</v>
      </c>
      <c r="C52" s="75" t="s">
        <v>208</v>
      </c>
      <c r="D52" s="76">
        <v>760</v>
      </c>
      <c r="E52" s="76">
        <v>2473</v>
      </c>
      <c r="F52" s="77">
        <v>0.93026315789473679</v>
      </c>
      <c r="G52" s="77">
        <v>3.2894736842105261E-2</v>
      </c>
      <c r="H52" s="78">
        <v>557</v>
      </c>
      <c r="I52" s="78">
        <v>150</v>
      </c>
      <c r="J52" s="78">
        <v>23</v>
      </c>
      <c r="K52" s="78">
        <v>6</v>
      </c>
      <c r="L52" s="78">
        <v>19</v>
      </c>
      <c r="M52" s="78">
        <v>5</v>
      </c>
      <c r="N52" s="78">
        <v>0</v>
      </c>
      <c r="O52" s="78">
        <v>0</v>
      </c>
      <c r="P52" s="78">
        <v>0</v>
      </c>
      <c r="Q52" s="78">
        <v>0</v>
      </c>
      <c r="R52" s="78">
        <v>1</v>
      </c>
      <c r="S52" s="78">
        <v>0</v>
      </c>
      <c r="T52" s="78">
        <v>651</v>
      </c>
      <c r="U52" s="78">
        <v>108</v>
      </c>
    </row>
    <row r="53" spans="1:21" x14ac:dyDescent="0.35">
      <c r="A53" s="75" t="s">
        <v>95</v>
      </c>
      <c r="B53" s="75" t="s">
        <v>209</v>
      </c>
      <c r="C53" s="75" t="s">
        <v>210</v>
      </c>
      <c r="D53" s="76">
        <v>293</v>
      </c>
      <c r="E53" s="76">
        <v>6308</v>
      </c>
      <c r="F53" s="77">
        <v>0.89419795221843001</v>
      </c>
      <c r="G53" s="77">
        <v>4.0955631399317405E-2</v>
      </c>
      <c r="H53" s="78">
        <v>189</v>
      </c>
      <c r="I53" s="78">
        <v>73</v>
      </c>
      <c r="J53" s="78">
        <v>16</v>
      </c>
      <c r="K53" s="78">
        <v>7</v>
      </c>
      <c r="L53" s="78">
        <v>5</v>
      </c>
      <c r="M53" s="78">
        <v>3</v>
      </c>
      <c r="N53" s="78">
        <v>0</v>
      </c>
      <c r="O53" s="78">
        <v>0</v>
      </c>
      <c r="P53" s="78">
        <v>23</v>
      </c>
      <c r="Q53" s="78">
        <v>0</v>
      </c>
      <c r="R53" s="78">
        <v>105</v>
      </c>
      <c r="S53" s="78">
        <v>0</v>
      </c>
      <c r="T53" s="78">
        <v>165</v>
      </c>
      <c r="U53" s="78">
        <v>0</v>
      </c>
    </row>
    <row r="54" spans="1:21" x14ac:dyDescent="0.35">
      <c r="A54" s="75" t="s">
        <v>97</v>
      </c>
      <c r="B54" s="75" t="s">
        <v>211</v>
      </c>
      <c r="C54" s="75" t="s">
        <v>212</v>
      </c>
      <c r="D54" s="76">
        <v>795</v>
      </c>
      <c r="E54" s="76">
        <v>24547</v>
      </c>
      <c r="F54" s="77">
        <v>0.86540880503144657</v>
      </c>
      <c r="G54" s="77">
        <v>4.6540880503144651E-2</v>
      </c>
      <c r="H54" s="78">
        <v>428</v>
      </c>
      <c r="I54" s="78">
        <v>260</v>
      </c>
      <c r="J54" s="78">
        <v>44</v>
      </c>
      <c r="K54" s="78">
        <v>18</v>
      </c>
      <c r="L54" s="78">
        <v>19</v>
      </c>
      <c r="M54" s="78">
        <v>26</v>
      </c>
      <c r="N54" s="78">
        <v>0</v>
      </c>
      <c r="O54" s="78">
        <v>557</v>
      </c>
      <c r="P54" s="78">
        <v>0</v>
      </c>
      <c r="Q54" s="78">
        <v>0</v>
      </c>
      <c r="R54" s="78">
        <v>0</v>
      </c>
      <c r="S54" s="78">
        <v>0</v>
      </c>
      <c r="T54" s="78">
        <v>0</v>
      </c>
      <c r="U54" s="78">
        <v>238</v>
      </c>
    </row>
    <row r="55" spans="1:21" x14ac:dyDescent="0.35">
      <c r="A55" s="75" t="s">
        <v>99</v>
      </c>
      <c r="B55" s="75" t="s">
        <v>213</v>
      </c>
      <c r="C55" s="75" t="s">
        <v>214</v>
      </c>
      <c r="D55" s="76">
        <v>223</v>
      </c>
      <c r="E55" s="76">
        <v>12581</v>
      </c>
      <c r="F55" s="77">
        <v>0.905829596412556</v>
      </c>
      <c r="G55" s="77">
        <v>4.4843049327354258E-2</v>
      </c>
      <c r="H55" s="78">
        <v>166</v>
      </c>
      <c r="I55" s="78">
        <v>36</v>
      </c>
      <c r="J55" s="78">
        <v>9</v>
      </c>
      <c r="K55" s="78">
        <v>4</v>
      </c>
      <c r="L55" s="78">
        <v>6</v>
      </c>
      <c r="M55" s="78">
        <v>2</v>
      </c>
      <c r="N55" s="78">
        <v>0</v>
      </c>
      <c r="O55" s="78">
        <v>0</v>
      </c>
      <c r="P55" s="78">
        <v>0</v>
      </c>
      <c r="Q55" s="78">
        <v>0</v>
      </c>
      <c r="R55" s="78">
        <v>0</v>
      </c>
      <c r="S55" s="78">
        <v>0</v>
      </c>
      <c r="T55" s="78">
        <v>223</v>
      </c>
      <c r="U55" s="78">
        <v>0</v>
      </c>
    </row>
    <row r="56" spans="1:21" x14ac:dyDescent="0.35">
      <c r="A56" s="75" t="s">
        <v>99</v>
      </c>
      <c r="B56" s="75" t="s">
        <v>215</v>
      </c>
      <c r="C56" s="75" t="s">
        <v>216</v>
      </c>
      <c r="D56" s="76">
        <v>105</v>
      </c>
      <c r="E56" s="76">
        <v>7985</v>
      </c>
      <c r="F56" s="77">
        <v>0.87619047619047619</v>
      </c>
      <c r="G56" s="77">
        <v>3.8095238095238099E-2</v>
      </c>
      <c r="H56" s="78">
        <v>72</v>
      </c>
      <c r="I56" s="78">
        <v>20</v>
      </c>
      <c r="J56" s="78">
        <v>4</v>
      </c>
      <c r="K56" s="78">
        <v>2</v>
      </c>
      <c r="L56" s="78">
        <v>2</v>
      </c>
      <c r="M56" s="78">
        <v>5</v>
      </c>
      <c r="N56" s="78">
        <v>0</v>
      </c>
      <c r="O56" s="78">
        <v>0</v>
      </c>
      <c r="P56" s="78">
        <v>0</v>
      </c>
      <c r="Q56" s="78">
        <v>0</v>
      </c>
      <c r="R56" s="78">
        <v>63</v>
      </c>
      <c r="S56" s="78">
        <v>0</v>
      </c>
      <c r="T56" s="78">
        <v>42</v>
      </c>
      <c r="U56" s="78">
        <v>0</v>
      </c>
    </row>
    <row r="57" spans="1:21" x14ac:dyDescent="0.35">
      <c r="A57" s="75" t="s">
        <v>99</v>
      </c>
      <c r="B57" s="75" t="s">
        <v>217</v>
      </c>
      <c r="C57" s="75" t="s">
        <v>218</v>
      </c>
      <c r="D57" s="76">
        <v>50</v>
      </c>
      <c r="E57" s="76">
        <v>1</v>
      </c>
      <c r="F57" s="77">
        <v>0.94</v>
      </c>
      <c r="G57" s="77">
        <v>0.04</v>
      </c>
      <c r="H57" s="78">
        <v>42</v>
      </c>
      <c r="I57" s="78">
        <v>5</v>
      </c>
      <c r="J57" s="78">
        <v>1</v>
      </c>
      <c r="K57" s="78">
        <v>2</v>
      </c>
      <c r="L57" s="78">
        <v>0</v>
      </c>
      <c r="M57" s="78">
        <v>0</v>
      </c>
      <c r="N57" s="78">
        <v>0</v>
      </c>
      <c r="O57" s="78">
        <v>0</v>
      </c>
      <c r="P57" s="78">
        <v>0</v>
      </c>
      <c r="Q57" s="78">
        <v>0</v>
      </c>
      <c r="R57" s="78">
        <v>0</v>
      </c>
      <c r="S57" s="78">
        <v>0</v>
      </c>
      <c r="T57" s="78">
        <v>50</v>
      </c>
      <c r="U57" s="78">
        <v>0</v>
      </c>
    </row>
    <row r="58" spans="1:21" x14ac:dyDescent="0.35">
      <c r="A58" s="75" t="s">
        <v>99</v>
      </c>
      <c r="B58" s="75" t="s">
        <v>219</v>
      </c>
      <c r="C58" s="75" t="s">
        <v>220</v>
      </c>
      <c r="D58" s="76">
        <v>247</v>
      </c>
      <c r="E58" s="76">
        <v>13527</v>
      </c>
      <c r="F58" s="77">
        <v>0.93117408906882593</v>
      </c>
      <c r="G58" s="77">
        <v>4.4534412955465584E-2</v>
      </c>
      <c r="H58" s="78">
        <v>190</v>
      </c>
      <c r="I58" s="78">
        <v>40</v>
      </c>
      <c r="J58" s="78">
        <v>5</v>
      </c>
      <c r="K58" s="78">
        <v>5</v>
      </c>
      <c r="L58" s="78">
        <v>6</v>
      </c>
      <c r="M58" s="78">
        <v>1</v>
      </c>
      <c r="N58" s="78">
        <v>0</v>
      </c>
      <c r="O58" s="78">
        <v>0</v>
      </c>
      <c r="P58" s="78">
        <v>0</v>
      </c>
      <c r="Q58" s="78">
        <v>126</v>
      </c>
      <c r="R58" s="78">
        <v>0</v>
      </c>
      <c r="S58" s="78">
        <v>0</v>
      </c>
      <c r="T58" s="78">
        <v>121</v>
      </c>
      <c r="U58" s="78">
        <v>0</v>
      </c>
    </row>
    <row r="59" spans="1:21" x14ac:dyDescent="0.35">
      <c r="A59" s="75" t="s">
        <v>101</v>
      </c>
      <c r="B59" s="75" t="s">
        <v>221</v>
      </c>
      <c r="C59" s="75" t="s">
        <v>222</v>
      </c>
      <c r="D59" s="76">
        <v>549</v>
      </c>
      <c r="E59" s="76">
        <v>41674</v>
      </c>
      <c r="F59" s="77">
        <v>0.91621129326047357</v>
      </c>
      <c r="G59" s="77">
        <v>2.9143897996357013E-2</v>
      </c>
      <c r="H59" s="78">
        <v>345</v>
      </c>
      <c r="I59" s="78">
        <v>158</v>
      </c>
      <c r="J59" s="78">
        <v>23</v>
      </c>
      <c r="K59" s="78">
        <v>10</v>
      </c>
      <c r="L59" s="78">
        <v>6</v>
      </c>
      <c r="M59" s="78">
        <v>7</v>
      </c>
      <c r="N59" s="78">
        <v>14</v>
      </c>
      <c r="O59" s="78">
        <v>17</v>
      </c>
      <c r="P59" s="78">
        <v>0</v>
      </c>
      <c r="Q59" s="78">
        <v>139</v>
      </c>
      <c r="R59" s="78">
        <v>0</v>
      </c>
      <c r="S59" s="78">
        <v>0</v>
      </c>
      <c r="T59" s="78">
        <v>379</v>
      </c>
      <c r="U59" s="78">
        <v>0</v>
      </c>
    </row>
    <row r="60" spans="1:21" x14ac:dyDescent="0.35">
      <c r="A60" s="75" t="s">
        <v>103</v>
      </c>
      <c r="B60" s="75" t="s">
        <v>223</v>
      </c>
      <c r="C60" s="75" t="s">
        <v>224</v>
      </c>
      <c r="D60" s="76">
        <v>21</v>
      </c>
      <c r="E60" s="76">
        <v>3934</v>
      </c>
      <c r="F60" s="77">
        <v>0.90476190476190477</v>
      </c>
      <c r="G60" s="77">
        <v>9.5238095238095233E-2</v>
      </c>
      <c r="H60" s="78">
        <v>17</v>
      </c>
      <c r="I60" s="78">
        <v>2</v>
      </c>
      <c r="J60" s="78">
        <v>0</v>
      </c>
      <c r="K60" s="78">
        <v>2</v>
      </c>
      <c r="L60" s="78">
        <v>0</v>
      </c>
      <c r="M60" s="78">
        <v>0</v>
      </c>
      <c r="N60" s="78">
        <v>21</v>
      </c>
      <c r="O60" s="78">
        <v>0</v>
      </c>
      <c r="P60" s="78">
        <v>0</v>
      </c>
      <c r="Q60" s="78">
        <v>0</v>
      </c>
      <c r="R60" s="78">
        <v>0</v>
      </c>
      <c r="S60" s="78">
        <v>0</v>
      </c>
      <c r="T60" s="78">
        <v>0</v>
      </c>
      <c r="U60" s="78">
        <v>0</v>
      </c>
    </row>
    <row r="61" spans="1:21" x14ac:dyDescent="0.35">
      <c r="A61" s="75" t="s">
        <v>103</v>
      </c>
      <c r="B61" s="75" t="s">
        <v>225</v>
      </c>
      <c r="C61" s="75" t="s">
        <v>226</v>
      </c>
      <c r="D61" s="76">
        <v>910</v>
      </c>
      <c r="E61" s="76">
        <v>17279</v>
      </c>
      <c r="F61" s="77">
        <v>0.90989010989010988</v>
      </c>
      <c r="G61" s="77">
        <v>4.6153846153846156E-2</v>
      </c>
      <c r="H61" s="78">
        <v>740</v>
      </c>
      <c r="I61" s="78">
        <v>88</v>
      </c>
      <c r="J61" s="78">
        <v>28</v>
      </c>
      <c r="K61" s="78">
        <v>10</v>
      </c>
      <c r="L61" s="78">
        <v>32</v>
      </c>
      <c r="M61" s="78">
        <v>12</v>
      </c>
      <c r="N61" s="78">
        <v>902</v>
      </c>
      <c r="O61" s="78">
        <v>0</v>
      </c>
      <c r="P61" s="78">
        <v>0</v>
      </c>
      <c r="Q61" s="78">
        <v>8</v>
      </c>
      <c r="R61" s="78">
        <v>0</v>
      </c>
      <c r="S61" s="78">
        <v>0</v>
      </c>
      <c r="T61" s="78">
        <v>0</v>
      </c>
      <c r="U61" s="78">
        <v>0</v>
      </c>
    </row>
    <row r="62" spans="1:21" x14ac:dyDescent="0.35">
      <c r="A62" s="75" t="s">
        <v>103</v>
      </c>
      <c r="B62" s="75" t="s">
        <v>227</v>
      </c>
      <c r="C62" s="75" t="s">
        <v>228</v>
      </c>
      <c r="D62" s="76">
        <v>1459</v>
      </c>
      <c r="E62" s="76">
        <v>26647</v>
      </c>
      <c r="F62" s="77">
        <v>0.96710075394105555</v>
      </c>
      <c r="G62" s="77">
        <v>1.6449623029472241E-2</v>
      </c>
      <c r="H62" s="78">
        <v>1306</v>
      </c>
      <c r="I62" s="78">
        <v>105</v>
      </c>
      <c r="J62" s="78">
        <v>20</v>
      </c>
      <c r="K62" s="78">
        <v>13</v>
      </c>
      <c r="L62" s="78">
        <v>11</v>
      </c>
      <c r="M62" s="78">
        <v>4</v>
      </c>
      <c r="N62" s="78">
        <v>0</v>
      </c>
      <c r="O62" s="78">
        <v>76</v>
      </c>
      <c r="P62" s="78">
        <v>0</v>
      </c>
      <c r="Q62" s="78">
        <v>44</v>
      </c>
      <c r="R62" s="78">
        <v>0</v>
      </c>
      <c r="S62" s="78">
        <v>0</v>
      </c>
      <c r="T62" s="78">
        <v>1339</v>
      </c>
      <c r="U62" s="78">
        <v>0</v>
      </c>
    </row>
    <row r="63" spans="1:21" x14ac:dyDescent="0.35">
      <c r="A63" s="75" t="s">
        <v>105</v>
      </c>
      <c r="B63" s="75" t="s">
        <v>229</v>
      </c>
      <c r="C63" s="75" t="s">
        <v>230</v>
      </c>
      <c r="D63" s="76">
        <v>16</v>
      </c>
      <c r="E63" s="76">
        <v>220</v>
      </c>
      <c r="F63" s="77">
        <v>0.6875</v>
      </c>
      <c r="G63" s="77">
        <v>0.25</v>
      </c>
      <c r="H63" s="78">
        <v>10</v>
      </c>
      <c r="I63" s="78">
        <v>1</v>
      </c>
      <c r="J63" s="78">
        <v>1</v>
      </c>
      <c r="K63" s="78">
        <v>3</v>
      </c>
      <c r="L63" s="78">
        <v>1</v>
      </c>
      <c r="M63" s="78">
        <v>0</v>
      </c>
      <c r="N63" s="78">
        <v>0</v>
      </c>
      <c r="O63" s="78">
        <v>0</v>
      </c>
      <c r="P63" s="78">
        <v>0</v>
      </c>
      <c r="Q63" s="78">
        <v>0</v>
      </c>
      <c r="R63" s="78">
        <v>0</v>
      </c>
      <c r="S63" s="78">
        <v>0</v>
      </c>
      <c r="T63" s="78">
        <v>16</v>
      </c>
      <c r="U63" s="78">
        <v>0</v>
      </c>
    </row>
    <row r="64" spans="1:21" x14ac:dyDescent="0.35">
      <c r="A64" s="75" t="s">
        <v>105</v>
      </c>
      <c r="B64" s="75" t="s">
        <v>231</v>
      </c>
      <c r="C64" s="75" t="s">
        <v>232</v>
      </c>
      <c r="D64" s="76">
        <v>25</v>
      </c>
      <c r="E64" s="76">
        <v>25</v>
      </c>
      <c r="F64" s="77">
        <v>0.76</v>
      </c>
      <c r="G64" s="77">
        <v>0.16</v>
      </c>
      <c r="H64" s="78">
        <v>11</v>
      </c>
      <c r="I64" s="78">
        <v>8</v>
      </c>
      <c r="J64" s="78">
        <v>2</v>
      </c>
      <c r="K64" s="78">
        <v>3</v>
      </c>
      <c r="L64" s="78">
        <v>1</v>
      </c>
      <c r="M64" s="78">
        <v>0</v>
      </c>
      <c r="N64" s="78">
        <v>0</v>
      </c>
      <c r="O64" s="78">
        <v>0</v>
      </c>
      <c r="P64" s="78">
        <v>0</v>
      </c>
      <c r="Q64" s="78">
        <v>0</v>
      </c>
      <c r="R64" s="78">
        <v>0</v>
      </c>
      <c r="S64" s="78">
        <v>0</v>
      </c>
      <c r="T64" s="78">
        <v>25</v>
      </c>
      <c r="U64" s="78">
        <v>0</v>
      </c>
    </row>
    <row r="65" spans="1:21" x14ac:dyDescent="0.35">
      <c r="A65" s="75" t="s">
        <v>105</v>
      </c>
      <c r="B65" s="75" t="s">
        <v>233</v>
      </c>
      <c r="C65" s="75" t="s">
        <v>234</v>
      </c>
      <c r="D65" s="76">
        <v>0</v>
      </c>
      <c r="E65" s="76">
        <v>11</v>
      </c>
      <c r="F65" s="77" t="s">
        <v>82</v>
      </c>
      <c r="G65" s="77" t="s">
        <v>82</v>
      </c>
      <c r="H65" s="78">
        <v>0</v>
      </c>
      <c r="I65" s="78">
        <v>0</v>
      </c>
      <c r="J65" s="78">
        <v>0</v>
      </c>
      <c r="K65" s="78">
        <v>0</v>
      </c>
      <c r="L65" s="78">
        <v>0</v>
      </c>
      <c r="M65" s="78">
        <v>0</v>
      </c>
      <c r="N65" s="78">
        <v>0</v>
      </c>
      <c r="O65" s="78">
        <v>0</v>
      </c>
      <c r="P65" s="78">
        <v>0</v>
      </c>
      <c r="Q65" s="78">
        <v>0</v>
      </c>
      <c r="R65" s="78">
        <v>0</v>
      </c>
      <c r="S65" s="78">
        <v>0</v>
      </c>
      <c r="T65" s="78">
        <v>0</v>
      </c>
      <c r="U65" s="78">
        <v>0</v>
      </c>
    </row>
    <row r="66" spans="1:21" x14ac:dyDescent="0.35">
      <c r="A66" s="75" t="s">
        <v>105</v>
      </c>
      <c r="B66" s="75" t="s">
        <v>235</v>
      </c>
      <c r="C66" s="75" t="s">
        <v>236</v>
      </c>
      <c r="D66" s="76">
        <v>208</v>
      </c>
      <c r="E66" s="76">
        <v>2724</v>
      </c>
      <c r="F66" s="77">
        <v>0.99038461538461542</v>
      </c>
      <c r="G66" s="77">
        <v>4.807692307692308E-3</v>
      </c>
      <c r="H66" s="78">
        <v>185</v>
      </c>
      <c r="I66" s="78">
        <v>21</v>
      </c>
      <c r="J66" s="78">
        <v>1</v>
      </c>
      <c r="K66" s="78">
        <v>0</v>
      </c>
      <c r="L66" s="78">
        <v>1</v>
      </c>
      <c r="M66" s="78">
        <v>0</v>
      </c>
      <c r="N66" s="78">
        <v>0</v>
      </c>
      <c r="O66" s="78">
        <v>0</v>
      </c>
      <c r="P66" s="78">
        <v>0</v>
      </c>
      <c r="Q66" s="78">
        <v>60</v>
      </c>
      <c r="R66" s="78">
        <v>0</v>
      </c>
      <c r="S66" s="78">
        <v>0</v>
      </c>
      <c r="T66" s="78">
        <v>109</v>
      </c>
      <c r="U66" s="78">
        <v>39</v>
      </c>
    </row>
    <row r="67" spans="1:21" x14ac:dyDescent="0.35">
      <c r="A67" s="75" t="s">
        <v>105</v>
      </c>
      <c r="B67" s="75" t="s">
        <v>237</v>
      </c>
      <c r="C67" s="75" t="s">
        <v>238</v>
      </c>
      <c r="D67" s="76">
        <v>144</v>
      </c>
      <c r="E67" s="76">
        <v>2221</v>
      </c>
      <c r="F67" s="77">
        <v>0.88888888888888884</v>
      </c>
      <c r="G67" s="77">
        <v>3.4722222222222224E-2</v>
      </c>
      <c r="H67" s="78">
        <v>96</v>
      </c>
      <c r="I67" s="78">
        <v>32</v>
      </c>
      <c r="J67" s="78">
        <v>11</v>
      </c>
      <c r="K67" s="78">
        <v>1</v>
      </c>
      <c r="L67" s="78">
        <v>4</v>
      </c>
      <c r="M67" s="78">
        <v>0</v>
      </c>
      <c r="N67" s="78">
        <v>0</v>
      </c>
      <c r="O67" s="78">
        <v>87</v>
      </c>
      <c r="P67" s="78">
        <v>22</v>
      </c>
      <c r="Q67" s="78">
        <v>13</v>
      </c>
      <c r="R67" s="78">
        <v>0</v>
      </c>
      <c r="S67" s="78">
        <v>0</v>
      </c>
      <c r="T67" s="78">
        <v>22</v>
      </c>
      <c r="U67" s="78">
        <v>0</v>
      </c>
    </row>
    <row r="68" spans="1:21" x14ac:dyDescent="0.35">
      <c r="A68" s="75" t="s">
        <v>105</v>
      </c>
      <c r="B68" s="75" t="s">
        <v>239</v>
      </c>
      <c r="C68" s="75" t="s">
        <v>240</v>
      </c>
      <c r="D68" s="76">
        <v>7</v>
      </c>
      <c r="E68" s="76">
        <v>10</v>
      </c>
      <c r="F68" s="77">
        <v>1</v>
      </c>
      <c r="G68" s="77">
        <v>0</v>
      </c>
      <c r="H68" s="78">
        <v>6</v>
      </c>
      <c r="I68" s="78">
        <v>1</v>
      </c>
      <c r="J68" s="78">
        <v>0</v>
      </c>
      <c r="K68" s="78">
        <v>0</v>
      </c>
      <c r="L68" s="78">
        <v>0</v>
      </c>
      <c r="M68" s="78">
        <v>0</v>
      </c>
      <c r="N68" s="78">
        <v>0</v>
      </c>
      <c r="O68" s="78">
        <v>0</v>
      </c>
      <c r="P68" s="78">
        <v>0</v>
      </c>
      <c r="Q68" s="78">
        <v>7</v>
      </c>
      <c r="R68" s="78">
        <v>0</v>
      </c>
      <c r="S68" s="78">
        <v>0</v>
      </c>
      <c r="T68" s="78">
        <v>0</v>
      </c>
      <c r="U68" s="78">
        <v>0</v>
      </c>
    </row>
    <row r="69" spans="1:21" x14ac:dyDescent="0.35">
      <c r="A69" s="75" t="s">
        <v>105</v>
      </c>
      <c r="B69" s="75" t="s">
        <v>241</v>
      </c>
      <c r="C69" s="75" t="s">
        <v>242</v>
      </c>
      <c r="D69" s="76">
        <v>122</v>
      </c>
      <c r="E69" s="76">
        <v>2233</v>
      </c>
      <c r="F69" s="77">
        <v>0.93442622950819676</v>
      </c>
      <c r="G69" s="77">
        <v>2.4590163934426229E-2</v>
      </c>
      <c r="H69" s="78">
        <v>100</v>
      </c>
      <c r="I69" s="78">
        <v>14</v>
      </c>
      <c r="J69" s="78">
        <v>4</v>
      </c>
      <c r="K69" s="78">
        <v>0</v>
      </c>
      <c r="L69" s="78">
        <v>3</v>
      </c>
      <c r="M69" s="78">
        <v>1</v>
      </c>
      <c r="N69" s="78">
        <v>60</v>
      </c>
      <c r="O69" s="78">
        <v>0</v>
      </c>
      <c r="P69" s="78">
        <v>0</v>
      </c>
      <c r="Q69" s="78">
        <v>0</v>
      </c>
      <c r="R69" s="78">
        <v>0</v>
      </c>
      <c r="S69" s="78">
        <v>0</v>
      </c>
      <c r="T69" s="78">
        <v>25</v>
      </c>
      <c r="U69" s="78">
        <v>37</v>
      </c>
    </row>
    <row r="70" spans="1:21" x14ac:dyDescent="0.35">
      <c r="A70" s="75" t="s">
        <v>105</v>
      </c>
      <c r="B70" s="75" t="s">
        <v>243</v>
      </c>
      <c r="C70" s="75" t="s">
        <v>244</v>
      </c>
      <c r="D70" s="76">
        <v>147</v>
      </c>
      <c r="E70" s="76">
        <v>4097</v>
      </c>
      <c r="F70" s="77">
        <v>0.95238095238095233</v>
      </c>
      <c r="G70" s="77">
        <v>6.8027210884353739E-3</v>
      </c>
      <c r="H70" s="78">
        <v>121</v>
      </c>
      <c r="I70" s="78">
        <v>19</v>
      </c>
      <c r="J70" s="78">
        <v>3</v>
      </c>
      <c r="K70" s="78">
        <v>0</v>
      </c>
      <c r="L70" s="78">
        <v>1</v>
      </c>
      <c r="M70" s="78">
        <v>3</v>
      </c>
      <c r="N70" s="78">
        <v>0</v>
      </c>
      <c r="O70" s="78">
        <v>0</v>
      </c>
      <c r="P70" s="78">
        <v>0</v>
      </c>
      <c r="Q70" s="78">
        <v>0</v>
      </c>
      <c r="R70" s="78">
        <v>0</v>
      </c>
      <c r="S70" s="78">
        <v>0</v>
      </c>
      <c r="T70" s="78">
        <v>0</v>
      </c>
      <c r="U70" s="78">
        <v>147</v>
      </c>
    </row>
    <row r="71" spans="1:21" x14ac:dyDescent="0.35">
      <c r="A71" s="75" t="s">
        <v>105</v>
      </c>
      <c r="B71" s="75" t="s">
        <v>245</v>
      </c>
      <c r="C71" s="75" t="s">
        <v>246</v>
      </c>
      <c r="D71" s="76">
        <v>7078</v>
      </c>
      <c r="E71" s="76">
        <v>13802</v>
      </c>
      <c r="F71" s="77">
        <v>0.95210511443910706</v>
      </c>
      <c r="G71" s="77">
        <v>1.7801638881039843E-2</v>
      </c>
      <c r="H71" s="78">
        <v>5657</v>
      </c>
      <c r="I71" s="78">
        <v>1082</v>
      </c>
      <c r="J71" s="78">
        <v>192</v>
      </c>
      <c r="K71" s="78">
        <v>65</v>
      </c>
      <c r="L71" s="78">
        <v>61</v>
      </c>
      <c r="M71" s="78">
        <v>21</v>
      </c>
      <c r="N71" s="78">
        <v>0</v>
      </c>
      <c r="O71" s="78">
        <v>0</v>
      </c>
      <c r="P71" s="78">
        <v>0</v>
      </c>
      <c r="Q71" s="78">
        <v>0</v>
      </c>
      <c r="R71" s="78">
        <v>0</v>
      </c>
      <c r="S71" s="78">
        <v>0</v>
      </c>
      <c r="T71" s="78">
        <v>0</v>
      </c>
      <c r="U71" s="78">
        <v>7078</v>
      </c>
    </row>
    <row r="72" spans="1:21" x14ac:dyDescent="0.35">
      <c r="A72" s="79" t="s">
        <v>105</v>
      </c>
      <c r="B72" s="79" t="s">
        <v>247</v>
      </c>
      <c r="C72" s="79" t="s">
        <v>248</v>
      </c>
      <c r="D72" s="80">
        <v>48</v>
      </c>
      <c r="E72" s="80">
        <v>342</v>
      </c>
      <c r="F72" s="81">
        <v>1</v>
      </c>
      <c r="G72" s="81">
        <v>0</v>
      </c>
      <c r="H72" s="82">
        <v>45</v>
      </c>
      <c r="I72" s="82">
        <v>3</v>
      </c>
      <c r="J72" s="82">
        <v>0</v>
      </c>
      <c r="K72" s="82">
        <v>0</v>
      </c>
      <c r="L72" s="82">
        <v>0</v>
      </c>
      <c r="M72" s="82">
        <v>0</v>
      </c>
      <c r="N72" s="82">
        <v>0</v>
      </c>
      <c r="O72" s="82">
        <v>0</v>
      </c>
      <c r="P72" s="82">
        <v>48</v>
      </c>
      <c r="Q72" s="82">
        <v>0</v>
      </c>
      <c r="R72" s="82">
        <v>0</v>
      </c>
      <c r="S72" s="82">
        <v>0</v>
      </c>
      <c r="T72" s="82">
        <v>0</v>
      </c>
      <c r="U72" s="82">
        <v>0</v>
      </c>
    </row>
    <row r="73" spans="1:21" x14ac:dyDescent="0.35">
      <c r="U73" s="61"/>
    </row>
    <row r="74" spans="1:21" x14ac:dyDescent="0.35">
      <c r="U74" s="61"/>
    </row>
    <row r="75" spans="1:21" x14ac:dyDescent="0.35">
      <c r="U75" s="61"/>
    </row>
    <row r="76" spans="1:21" x14ac:dyDescent="0.35">
      <c r="U76" s="61"/>
    </row>
    <row r="77" spans="1:21" x14ac:dyDescent="0.35">
      <c r="U77" s="61"/>
    </row>
    <row r="78" spans="1:21" x14ac:dyDescent="0.35">
      <c r="U78" s="61"/>
    </row>
    <row r="79" spans="1:21" x14ac:dyDescent="0.35">
      <c r="U79" s="61"/>
    </row>
    <row r="80" spans="1:21" x14ac:dyDescent="0.35">
      <c r="U80" s="61"/>
    </row>
  </sheetData>
  <mergeCells count="9">
    <mergeCell ref="G3:G4"/>
    <mergeCell ref="H3:M3"/>
    <mergeCell ref="N3:U3"/>
    <mergeCell ref="A3:A4"/>
    <mergeCell ref="B3:B4"/>
    <mergeCell ref="C3:C4"/>
    <mergeCell ref="D3:D4"/>
    <mergeCell ref="E3:E4"/>
    <mergeCell ref="F3:F4"/>
  </mergeCells>
  <pageMargins left="0.25" right="0.25" top="0.75" bottom="0.75" header="0.3" footer="0.3"/>
  <pageSetup paperSize="9" scale="39"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ategories">
              <controlPr defaultSize="0" autoFill="0" autoPict="0" macro="[0]!categoriessheet">
                <anchor>
                  <from>
                    <xdr:col>6</xdr:col>
                    <xdr:colOff>546100</xdr:colOff>
                    <xdr:row>1</xdr:row>
                    <xdr:rowOff>95250</xdr:rowOff>
                  </from>
                  <to>
                    <xdr:col>7</xdr:col>
                    <xdr:colOff>184150</xdr:colOff>
                    <xdr:row>1</xdr:row>
                    <xdr:rowOff>355600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781050</xdr:colOff>
                    <xdr:row>1</xdr:row>
                    <xdr:rowOff>546100</xdr:rowOff>
                  </from>
                  <to>
                    <xdr:col>2</xdr:col>
                    <xdr:colOff>2578100</xdr:colOff>
                    <xdr:row>1</xdr:row>
                    <xdr:rowOff>806450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228600</xdr:colOff>
                    <xdr:row>1</xdr:row>
                    <xdr:rowOff>469900</xdr:rowOff>
                  </from>
                  <to>
                    <xdr:col>6</xdr:col>
                    <xdr:colOff>1092200</xdr:colOff>
                    <xdr:row>1</xdr:row>
                    <xdr:rowOff>692150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228600</xdr:colOff>
                    <xdr:row>1</xdr:row>
                    <xdr:rowOff>730250</xdr:rowOff>
                  </from>
                  <to>
                    <xdr:col>6</xdr:col>
                    <xdr:colOff>1092200</xdr:colOff>
                    <xdr:row>1</xdr:row>
                    <xdr:rowOff>952500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2806700</xdr:colOff>
                    <xdr:row>1</xdr:row>
                    <xdr:rowOff>711200</xdr:rowOff>
                  </from>
                  <to>
                    <xdr:col>3</xdr:col>
                    <xdr:colOff>755650</xdr:colOff>
                    <xdr:row>1</xdr:row>
                    <xdr:rowOff>971550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806450</xdr:colOff>
                    <xdr:row>1</xdr:row>
                    <xdr:rowOff>838200</xdr:rowOff>
                  </from>
                  <to>
                    <xdr:col>2</xdr:col>
                    <xdr:colOff>1416050</xdr:colOff>
                    <xdr:row>1</xdr:row>
                    <xdr:rowOff>1200150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1727200</xdr:colOff>
                    <xdr:row>1</xdr:row>
                    <xdr:rowOff>838200</xdr:rowOff>
                  </from>
                  <to>
                    <xdr:col>2</xdr:col>
                    <xdr:colOff>2508250</xdr:colOff>
                    <xdr:row>1</xdr:row>
                    <xdr:rowOff>1200150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323850</xdr:colOff>
                    <xdr:row>1</xdr:row>
                    <xdr:rowOff>95250</xdr:rowOff>
                  </from>
                  <to>
                    <xdr:col>2</xdr:col>
                    <xdr:colOff>596900</xdr:colOff>
                    <xdr:row>1</xdr:row>
                    <xdr:rowOff>355600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1136650</xdr:colOff>
                    <xdr:row>1</xdr:row>
                    <xdr:rowOff>730250</xdr:rowOff>
                  </from>
                  <to>
                    <xdr:col>9</xdr:col>
                    <xdr:colOff>590550</xdr:colOff>
                    <xdr:row>1</xdr:row>
                    <xdr:rowOff>952500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1136650</xdr:colOff>
                    <xdr:row>1</xdr:row>
                    <xdr:rowOff>469900</xdr:rowOff>
                  </from>
                  <to>
                    <xdr:col>9</xdr:col>
                    <xdr:colOff>590550</xdr:colOff>
                    <xdr:row>1</xdr:row>
                    <xdr:rowOff>692150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781050</xdr:colOff>
                    <xdr:row>1</xdr:row>
                    <xdr:rowOff>882650</xdr:rowOff>
                  </from>
                  <to>
                    <xdr:col>10</xdr:col>
                    <xdr:colOff>603250</xdr:colOff>
                    <xdr:row>1</xdr:row>
                    <xdr:rowOff>1149350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781050</xdr:colOff>
                    <xdr:row>1</xdr:row>
                    <xdr:rowOff>546100</xdr:rowOff>
                  </from>
                  <to>
                    <xdr:col>10</xdr:col>
                    <xdr:colOff>603250</xdr:colOff>
                    <xdr:row>1</xdr:row>
                    <xdr:rowOff>806450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692150</xdr:colOff>
                    <xdr:row>1</xdr:row>
                    <xdr:rowOff>95250</xdr:rowOff>
                  </from>
                  <to>
                    <xdr:col>5</xdr:col>
                    <xdr:colOff>527050</xdr:colOff>
                    <xdr:row>1</xdr:row>
                    <xdr:rowOff>355600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666750</xdr:colOff>
                    <xdr:row>1</xdr:row>
                    <xdr:rowOff>95250</xdr:rowOff>
                  </from>
                  <to>
                    <xdr:col>6</xdr:col>
                    <xdr:colOff>406400</xdr:colOff>
                    <xdr:row>1</xdr:row>
                    <xdr:rowOff>355600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781050</xdr:colOff>
                    <xdr:row>1</xdr:row>
                    <xdr:rowOff>95250</xdr:rowOff>
                  </from>
                  <to>
                    <xdr:col>2</xdr:col>
                    <xdr:colOff>1714500</xdr:colOff>
                    <xdr:row>1</xdr:row>
                    <xdr:rowOff>355600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85FDA-AB40-45C9-A4DE-CAF98D6E1B0C}">
  <sheetPr codeName="Sheet17">
    <tabColor theme="3" tint="0.59999389629810485"/>
  </sheetPr>
  <dimension ref="A1:P259"/>
  <sheetViews>
    <sheetView workbookViewId="0"/>
  </sheetViews>
  <sheetFormatPr defaultColWidth="9.08984375" defaultRowHeight="14.5" x14ac:dyDescent="0.35"/>
  <cols>
    <col min="1" max="2" width="9.453125" style="61" customWidth="1"/>
    <col min="3" max="3" width="66" style="61" bestFit="1" customWidth="1"/>
    <col min="4" max="4" width="45.36328125" style="61" bestFit="1" customWidth="1"/>
    <col min="5" max="5" width="12.54296875" style="61" customWidth="1"/>
    <col min="6" max="6" width="17.08984375" style="61" customWidth="1"/>
    <col min="7" max="7" width="18" style="61" customWidth="1"/>
    <col min="8" max="13" width="13.6328125" style="61" customWidth="1"/>
    <col min="14" max="16" width="9.08984375" style="14"/>
    <col min="17" max="16384" width="9.08984375" style="8"/>
  </cols>
  <sheetData>
    <row r="1" spans="1:16" ht="6" customHeight="1" x14ac:dyDescent="0.35">
      <c r="A1" s="8"/>
      <c r="B1" s="8"/>
      <c r="C1" s="8"/>
      <c r="D1" s="8"/>
      <c r="E1" s="9"/>
      <c r="F1" s="8"/>
      <c r="G1" s="8"/>
      <c r="H1" s="8"/>
      <c r="I1" s="8"/>
      <c r="J1" s="8"/>
      <c r="K1" s="8"/>
      <c r="L1" s="8"/>
      <c r="M1" s="8"/>
      <c r="N1" s="8"/>
      <c r="O1" s="8"/>
      <c r="P1" s="8"/>
    </row>
    <row r="2" spans="1:16" ht="105" customHeight="1" x14ac:dyDescent="0.35">
      <c r="A2" s="8"/>
      <c r="B2" s="8"/>
      <c r="C2" s="8"/>
      <c r="D2" s="8"/>
      <c r="E2" s="9"/>
      <c r="F2" s="9"/>
      <c r="G2" s="9"/>
      <c r="H2" s="9"/>
      <c r="I2" s="9"/>
      <c r="J2" s="8"/>
      <c r="K2" s="8"/>
      <c r="L2" s="8"/>
      <c r="M2" s="8"/>
      <c r="N2" s="8"/>
      <c r="O2" s="8"/>
      <c r="P2" s="8"/>
    </row>
    <row r="3" spans="1:16" ht="15.75" customHeight="1" x14ac:dyDescent="0.35">
      <c r="A3" s="96" t="s">
        <v>16</v>
      </c>
      <c r="B3" s="96" t="s">
        <v>107</v>
      </c>
      <c r="C3" s="96" t="s">
        <v>108</v>
      </c>
      <c r="D3" s="96" t="s">
        <v>249</v>
      </c>
      <c r="E3" s="96" t="s">
        <v>18</v>
      </c>
      <c r="F3" s="96" t="s">
        <v>6</v>
      </c>
      <c r="G3" s="96" t="s">
        <v>7</v>
      </c>
      <c r="H3" s="100" t="s">
        <v>20</v>
      </c>
      <c r="I3" s="100"/>
      <c r="J3" s="100"/>
      <c r="K3" s="100"/>
      <c r="L3" s="100"/>
      <c r="M3" s="100"/>
      <c r="N3" s="8"/>
      <c r="O3" s="8"/>
      <c r="P3" s="8"/>
    </row>
    <row r="4" spans="1:16" ht="38" customHeight="1" x14ac:dyDescent="0.35">
      <c r="A4" s="97"/>
      <c r="B4" s="97"/>
      <c r="C4" s="97"/>
      <c r="D4" s="97"/>
      <c r="E4" s="97"/>
      <c r="F4" s="97"/>
      <c r="G4" s="97"/>
      <c r="H4" s="36" t="s">
        <v>21</v>
      </c>
      <c r="I4" s="36" t="s">
        <v>22</v>
      </c>
      <c r="J4" s="36" t="s">
        <v>23</v>
      </c>
      <c r="K4" s="36" t="s">
        <v>24</v>
      </c>
      <c r="L4" s="36" t="s">
        <v>25</v>
      </c>
      <c r="M4" s="36" t="s">
        <v>26</v>
      </c>
      <c r="N4" s="8"/>
      <c r="O4" s="8"/>
      <c r="P4" s="8"/>
    </row>
    <row r="5" spans="1:16" s="42" customFormat="1" x14ac:dyDescent="0.35">
      <c r="A5" s="37"/>
      <c r="B5" s="64"/>
      <c r="C5" s="64"/>
      <c r="D5" s="38" t="s">
        <v>27</v>
      </c>
      <c r="E5" s="65">
        <v>30815</v>
      </c>
      <c r="F5" s="40">
        <v>0.89599221158526687</v>
      </c>
      <c r="G5" s="40">
        <v>4.5010546811617716E-2</v>
      </c>
      <c r="H5" s="66">
        <v>21687</v>
      </c>
      <c r="I5" s="66">
        <v>5923</v>
      </c>
      <c r="J5" s="66">
        <v>1303</v>
      </c>
      <c r="K5" s="66">
        <v>525</v>
      </c>
      <c r="L5" s="66">
        <v>862</v>
      </c>
      <c r="M5" s="66">
        <v>515</v>
      </c>
    </row>
    <row r="6" spans="1:16" s="42" customFormat="1" x14ac:dyDescent="0.35">
      <c r="A6" s="43"/>
      <c r="B6" s="67"/>
      <c r="C6" s="67"/>
      <c r="D6" s="44" t="s">
        <v>28</v>
      </c>
      <c r="E6" s="68">
        <v>23020</v>
      </c>
      <c r="F6" s="46">
        <v>0.87741094700260647</v>
      </c>
      <c r="G6" s="46">
        <v>5.3996524761077323E-2</v>
      </c>
      <c r="H6" s="69">
        <v>15456</v>
      </c>
      <c r="I6" s="69">
        <v>4742</v>
      </c>
      <c r="J6" s="69">
        <v>1089</v>
      </c>
      <c r="K6" s="69">
        <v>453</v>
      </c>
      <c r="L6" s="69">
        <v>790</v>
      </c>
      <c r="M6" s="69">
        <v>490</v>
      </c>
    </row>
    <row r="7" spans="1:16" s="51" customFormat="1" ht="15" customHeight="1" thickBot="1" x14ac:dyDescent="0.4">
      <c r="A7" s="47"/>
      <c r="B7" s="70"/>
      <c r="C7" s="70"/>
      <c r="D7" s="48" t="s">
        <v>29</v>
      </c>
      <c r="E7" s="49">
        <f>SUBTOTAL(9,E8:E667)</f>
        <v>30815</v>
      </c>
      <c r="F7" s="50">
        <f>IFERROR((H7+I7)/SUM(H7:M7), "-")</f>
        <v>0.89957293035479635</v>
      </c>
      <c r="G7" s="50">
        <f>IFERROR((K7+L7)/SUM(H7:M7), "-")</f>
        <v>4.4546649145860713E-2</v>
      </c>
      <c r="H7" s="49">
        <f t="shared" ref="H7:M7" si="0">SUBTOTAL(9,H8:H667)</f>
        <v>21528</v>
      </c>
      <c r="I7" s="49">
        <f t="shared" si="0"/>
        <v>5855</v>
      </c>
      <c r="J7" s="49">
        <f t="shared" si="0"/>
        <v>1280</v>
      </c>
      <c r="K7" s="49">
        <f t="shared" si="0"/>
        <v>514</v>
      </c>
      <c r="L7" s="49">
        <f t="shared" si="0"/>
        <v>842</v>
      </c>
      <c r="M7" s="49">
        <f t="shared" si="0"/>
        <v>421</v>
      </c>
    </row>
    <row r="8" spans="1:16" ht="15" customHeight="1" x14ac:dyDescent="0.35">
      <c r="A8" s="83" t="s">
        <v>30</v>
      </c>
      <c r="B8" s="84" t="s">
        <v>118</v>
      </c>
      <c r="C8" s="84" t="s">
        <v>119</v>
      </c>
      <c r="D8" s="84" t="s">
        <v>250</v>
      </c>
      <c r="E8" s="74">
        <v>45</v>
      </c>
      <c r="F8" s="85">
        <v>0.9555555555555556</v>
      </c>
      <c r="G8" s="85">
        <v>0</v>
      </c>
      <c r="H8" s="74">
        <v>32</v>
      </c>
      <c r="I8" s="74">
        <v>11</v>
      </c>
      <c r="J8" s="74">
        <v>1</v>
      </c>
      <c r="K8" s="74">
        <v>0</v>
      </c>
      <c r="L8" s="74">
        <v>0</v>
      </c>
      <c r="M8" s="74">
        <v>1</v>
      </c>
    </row>
    <row r="9" spans="1:16" ht="16.5" customHeight="1" x14ac:dyDescent="0.35">
      <c r="A9" s="86" t="s">
        <v>30</v>
      </c>
      <c r="B9" s="87" t="s">
        <v>118</v>
      </c>
      <c r="C9" s="87" t="s">
        <v>119</v>
      </c>
      <c r="D9" s="87" t="s">
        <v>10</v>
      </c>
      <c r="E9" s="78">
        <v>73</v>
      </c>
      <c r="F9" s="88">
        <v>0.98630136986301364</v>
      </c>
      <c r="G9" s="88">
        <v>0</v>
      </c>
      <c r="H9" s="78">
        <v>71</v>
      </c>
      <c r="I9" s="78">
        <v>1</v>
      </c>
      <c r="J9" s="78">
        <v>0</v>
      </c>
      <c r="K9" s="78">
        <v>0</v>
      </c>
      <c r="L9" s="78">
        <v>0</v>
      </c>
      <c r="M9" s="78">
        <v>1</v>
      </c>
    </row>
    <row r="10" spans="1:16" ht="16.5" customHeight="1" x14ac:dyDescent="0.35">
      <c r="A10" s="86" t="s">
        <v>30</v>
      </c>
      <c r="B10" s="87" t="s">
        <v>120</v>
      </c>
      <c r="C10" s="87" t="s">
        <v>121</v>
      </c>
      <c r="D10" s="87" t="s">
        <v>11</v>
      </c>
      <c r="E10" s="78">
        <v>136</v>
      </c>
      <c r="F10" s="88">
        <v>0.88970588235294112</v>
      </c>
      <c r="G10" s="88">
        <v>7.3529411764705885E-2</v>
      </c>
      <c r="H10" s="78">
        <v>96</v>
      </c>
      <c r="I10" s="78">
        <v>25</v>
      </c>
      <c r="J10" s="78">
        <v>4</v>
      </c>
      <c r="K10" s="78">
        <v>5</v>
      </c>
      <c r="L10" s="78">
        <v>5</v>
      </c>
      <c r="M10" s="78">
        <v>1</v>
      </c>
    </row>
    <row r="11" spans="1:16" ht="16.5" customHeight="1" x14ac:dyDescent="0.35">
      <c r="A11" s="86" t="s">
        <v>30</v>
      </c>
      <c r="B11" s="87" t="s">
        <v>120</v>
      </c>
      <c r="C11" s="87" t="s">
        <v>121</v>
      </c>
      <c r="D11" s="87" t="s">
        <v>250</v>
      </c>
      <c r="E11" s="78">
        <v>138</v>
      </c>
      <c r="F11" s="88">
        <v>0.96376811594202894</v>
      </c>
      <c r="G11" s="88">
        <v>1.4492753623188406E-2</v>
      </c>
      <c r="H11" s="78">
        <v>102</v>
      </c>
      <c r="I11" s="78">
        <v>31</v>
      </c>
      <c r="J11" s="78">
        <v>3</v>
      </c>
      <c r="K11" s="78">
        <v>0</v>
      </c>
      <c r="L11" s="78">
        <v>2</v>
      </c>
      <c r="M11" s="78">
        <v>0</v>
      </c>
    </row>
    <row r="12" spans="1:16" ht="16.5" customHeight="1" x14ac:dyDescent="0.35">
      <c r="A12" s="86" t="s">
        <v>30</v>
      </c>
      <c r="B12" s="87" t="s">
        <v>120</v>
      </c>
      <c r="C12" s="87" t="s">
        <v>121</v>
      </c>
      <c r="D12" s="87" t="s">
        <v>15</v>
      </c>
      <c r="E12" s="78">
        <v>20</v>
      </c>
      <c r="F12" s="88">
        <v>0.9</v>
      </c>
      <c r="G12" s="88">
        <v>0</v>
      </c>
      <c r="H12" s="78" t="s">
        <v>124</v>
      </c>
      <c r="I12" s="78" t="s">
        <v>124</v>
      </c>
      <c r="J12" s="78" t="s">
        <v>124</v>
      </c>
      <c r="K12" s="78" t="s">
        <v>124</v>
      </c>
      <c r="L12" s="78" t="s">
        <v>124</v>
      </c>
      <c r="M12" s="78" t="s">
        <v>124</v>
      </c>
    </row>
    <row r="13" spans="1:16" ht="16.5" customHeight="1" x14ac:dyDescent="0.35">
      <c r="A13" s="86" t="s">
        <v>30</v>
      </c>
      <c r="B13" s="87" t="s">
        <v>120</v>
      </c>
      <c r="C13" s="87" t="s">
        <v>121</v>
      </c>
      <c r="D13" s="87" t="s">
        <v>9</v>
      </c>
      <c r="E13" s="78">
        <v>236</v>
      </c>
      <c r="F13" s="88">
        <v>0.97457627118644063</v>
      </c>
      <c r="G13" s="88">
        <v>0</v>
      </c>
      <c r="H13" s="78">
        <v>206</v>
      </c>
      <c r="I13" s="78">
        <v>24</v>
      </c>
      <c r="J13" s="78">
        <v>6</v>
      </c>
      <c r="K13" s="78">
        <v>0</v>
      </c>
      <c r="L13" s="78">
        <v>0</v>
      </c>
      <c r="M13" s="78">
        <v>0</v>
      </c>
    </row>
    <row r="14" spans="1:16" ht="16.5" customHeight="1" x14ac:dyDescent="0.35">
      <c r="A14" s="86" t="s">
        <v>30</v>
      </c>
      <c r="B14" s="87" t="s">
        <v>120</v>
      </c>
      <c r="C14" s="87" t="s">
        <v>121</v>
      </c>
      <c r="D14" s="87" t="s">
        <v>10</v>
      </c>
      <c r="E14" s="78">
        <v>704</v>
      </c>
      <c r="F14" s="88">
        <v>0.75284090909090906</v>
      </c>
      <c r="G14" s="88">
        <v>0.21448863636363635</v>
      </c>
      <c r="H14" s="78">
        <v>466</v>
      </c>
      <c r="I14" s="78">
        <v>64</v>
      </c>
      <c r="J14" s="78">
        <v>21</v>
      </c>
      <c r="K14" s="78">
        <v>15</v>
      </c>
      <c r="L14" s="78">
        <v>136</v>
      </c>
      <c r="M14" s="78">
        <v>2</v>
      </c>
    </row>
    <row r="15" spans="1:16" ht="15.75" customHeight="1" x14ac:dyDescent="0.35">
      <c r="A15" s="86" t="s">
        <v>30</v>
      </c>
      <c r="B15" s="87" t="s">
        <v>120</v>
      </c>
      <c r="C15" s="87" t="s">
        <v>121</v>
      </c>
      <c r="D15" s="87" t="s">
        <v>251</v>
      </c>
      <c r="E15" s="78">
        <v>4</v>
      </c>
      <c r="F15" s="88" t="s">
        <v>124</v>
      </c>
      <c r="G15" s="88" t="s">
        <v>124</v>
      </c>
      <c r="H15" s="78" t="s">
        <v>124</v>
      </c>
      <c r="I15" s="78" t="s">
        <v>124</v>
      </c>
      <c r="J15" s="78" t="s">
        <v>124</v>
      </c>
      <c r="K15" s="78" t="s">
        <v>124</v>
      </c>
      <c r="L15" s="78" t="s">
        <v>124</v>
      </c>
      <c r="M15" s="78" t="s">
        <v>124</v>
      </c>
    </row>
    <row r="16" spans="1:16" x14ac:dyDescent="0.35">
      <c r="A16" s="86" t="s">
        <v>30</v>
      </c>
      <c r="B16" s="87" t="s">
        <v>120</v>
      </c>
      <c r="C16" s="87" t="s">
        <v>121</v>
      </c>
      <c r="D16" s="87" t="s">
        <v>12</v>
      </c>
      <c r="E16" s="78">
        <v>181</v>
      </c>
      <c r="F16" s="88">
        <v>1</v>
      </c>
      <c r="G16" s="88">
        <v>0</v>
      </c>
      <c r="H16" s="78">
        <v>167</v>
      </c>
      <c r="I16" s="78">
        <v>14</v>
      </c>
      <c r="J16" s="78">
        <v>0</v>
      </c>
      <c r="K16" s="78">
        <v>0</v>
      </c>
      <c r="L16" s="78">
        <v>0</v>
      </c>
      <c r="M16" s="78">
        <v>0</v>
      </c>
    </row>
    <row r="17" spans="1:13" x14ac:dyDescent="0.35">
      <c r="A17" s="86" t="s">
        <v>32</v>
      </c>
      <c r="B17" s="87" t="s">
        <v>122</v>
      </c>
      <c r="C17" s="87" t="s">
        <v>123</v>
      </c>
      <c r="D17" s="87" t="s">
        <v>11</v>
      </c>
      <c r="E17" s="78">
        <v>5</v>
      </c>
      <c r="F17" s="88">
        <v>0.4</v>
      </c>
      <c r="G17" s="88">
        <v>0.4</v>
      </c>
      <c r="H17" s="78" t="s">
        <v>124</v>
      </c>
      <c r="I17" s="78" t="s">
        <v>124</v>
      </c>
      <c r="J17" s="78" t="s">
        <v>124</v>
      </c>
      <c r="K17" s="78" t="s">
        <v>124</v>
      </c>
      <c r="L17" s="78" t="s">
        <v>124</v>
      </c>
      <c r="M17" s="78" t="s">
        <v>124</v>
      </c>
    </row>
    <row r="18" spans="1:13" x14ac:dyDescent="0.35">
      <c r="A18" s="86" t="s">
        <v>32</v>
      </c>
      <c r="B18" s="87" t="s">
        <v>122</v>
      </c>
      <c r="C18" s="87" t="s">
        <v>123</v>
      </c>
      <c r="D18" s="87" t="s">
        <v>250</v>
      </c>
      <c r="E18" s="78">
        <v>2</v>
      </c>
      <c r="F18" s="88" t="s">
        <v>124</v>
      </c>
      <c r="G18" s="88" t="s">
        <v>124</v>
      </c>
      <c r="H18" s="78" t="s">
        <v>124</v>
      </c>
      <c r="I18" s="78" t="s">
        <v>124</v>
      </c>
      <c r="J18" s="78" t="s">
        <v>124</v>
      </c>
      <c r="K18" s="78" t="s">
        <v>124</v>
      </c>
      <c r="L18" s="78" t="s">
        <v>124</v>
      </c>
      <c r="M18" s="78" t="s">
        <v>124</v>
      </c>
    </row>
    <row r="19" spans="1:13" x14ac:dyDescent="0.35">
      <c r="A19" s="86" t="s">
        <v>32</v>
      </c>
      <c r="B19" s="87" t="s">
        <v>122</v>
      </c>
      <c r="C19" s="87" t="s">
        <v>123</v>
      </c>
      <c r="D19" s="87" t="s">
        <v>15</v>
      </c>
      <c r="E19" s="78">
        <v>6</v>
      </c>
      <c r="F19" s="88">
        <v>1</v>
      </c>
      <c r="G19" s="88">
        <v>0</v>
      </c>
      <c r="H19" s="78">
        <v>6</v>
      </c>
      <c r="I19" s="78">
        <v>0</v>
      </c>
      <c r="J19" s="78">
        <v>0</v>
      </c>
      <c r="K19" s="78">
        <v>0</v>
      </c>
      <c r="L19" s="78">
        <v>0</v>
      </c>
      <c r="M19" s="78">
        <v>0</v>
      </c>
    </row>
    <row r="20" spans="1:13" x14ac:dyDescent="0.35">
      <c r="A20" s="86" t="s">
        <v>32</v>
      </c>
      <c r="B20" s="87" t="s">
        <v>122</v>
      </c>
      <c r="C20" s="87" t="s">
        <v>123</v>
      </c>
      <c r="D20" s="87" t="s">
        <v>9</v>
      </c>
      <c r="E20" s="78">
        <v>151</v>
      </c>
      <c r="F20" s="88">
        <v>0.88741721854304634</v>
      </c>
      <c r="G20" s="88">
        <v>2.6490066225165563E-2</v>
      </c>
      <c r="H20" s="78">
        <v>107</v>
      </c>
      <c r="I20" s="78">
        <v>27</v>
      </c>
      <c r="J20" s="78">
        <v>9</v>
      </c>
      <c r="K20" s="78">
        <v>3</v>
      </c>
      <c r="L20" s="78">
        <v>1</v>
      </c>
      <c r="M20" s="78">
        <v>4</v>
      </c>
    </row>
    <row r="21" spans="1:13" x14ac:dyDescent="0.35">
      <c r="A21" s="86" t="s">
        <v>32</v>
      </c>
      <c r="B21" s="87" t="s">
        <v>122</v>
      </c>
      <c r="C21" s="87" t="s">
        <v>123</v>
      </c>
      <c r="D21" s="87" t="s">
        <v>10</v>
      </c>
      <c r="E21" s="78">
        <v>54</v>
      </c>
      <c r="F21" s="88">
        <v>0.68518518518518523</v>
      </c>
      <c r="G21" s="88">
        <v>0.27777777777777779</v>
      </c>
      <c r="H21" s="78">
        <v>35</v>
      </c>
      <c r="I21" s="78">
        <v>2</v>
      </c>
      <c r="J21" s="78">
        <v>2</v>
      </c>
      <c r="K21" s="78">
        <v>2</v>
      </c>
      <c r="L21" s="78">
        <v>13</v>
      </c>
      <c r="M21" s="78">
        <v>0</v>
      </c>
    </row>
    <row r="22" spans="1:13" x14ac:dyDescent="0.35">
      <c r="A22" s="86" t="s">
        <v>32</v>
      </c>
      <c r="B22" s="87" t="s">
        <v>125</v>
      </c>
      <c r="C22" s="87" t="s">
        <v>126</v>
      </c>
      <c r="D22" s="87" t="s">
        <v>250</v>
      </c>
      <c r="E22" s="78">
        <v>1</v>
      </c>
      <c r="F22" s="88" t="s">
        <v>124</v>
      </c>
      <c r="G22" s="88" t="s">
        <v>124</v>
      </c>
      <c r="H22" s="78" t="s">
        <v>124</v>
      </c>
      <c r="I22" s="78" t="s">
        <v>124</v>
      </c>
      <c r="J22" s="78" t="s">
        <v>124</v>
      </c>
      <c r="K22" s="78" t="s">
        <v>124</v>
      </c>
      <c r="L22" s="78" t="s">
        <v>124</v>
      </c>
      <c r="M22" s="78" t="s">
        <v>124</v>
      </c>
    </row>
    <row r="23" spans="1:13" x14ac:dyDescent="0.35">
      <c r="A23" s="86" t="s">
        <v>34</v>
      </c>
      <c r="B23" s="87" t="s">
        <v>127</v>
      </c>
      <c r="C23" s="87" t="s">
        <v>128</v>
      </c>
      <c r="D23" s="87" t="s">
        <v>11</v>
      </c>
      <c r="E23" s="78">
        <v>7</v>
      </c>
      <c r="F23" s="88">
        <v>0.8571428571428571</v>
      </c>
      <c r="G23" s="88">
        <v>0</v>
      </c>
      <c r="H23" s="78">
        <v>5</v>
      </c>
      <c r="I23" s="78">
        <v>1</v>
      </c>
      <c r="J23" s="78">
        <v>0</v>
      </c>
      <c r="K23" s="78">
        <v>0</v>
      </c>
      <c r="L23" s="78">
        <v>0</v>
      </c>
      <c r="M23" s="78">
        <v>1</v>
      </c>
    </row>
    <row r="24" spans="1:13" x14ac:dyDescent="0.35">
      <c r="A24" s="86" t="s">
        <v>34</v>
      </c>
      <c r="B24" s="87" t="s">
        <v>127</v>
      </c>
      <c r="C24" s="87" t="s">
        <v>128</v>
      </c>
      <c r="D24" s="87" t="s">
        <v>15</v>
      </c>
      <c r="E24" s="78">
        <v>7</v>
      </c>
      <c r="F24" s="88">
        <v>0.7142857142857143</v>
      </c>
      <c r="G24" s="88">
        <v>0</v>
      </c>
      <c r="H24" s="78" t="s">
        <v>124</v>
      </c>
      <c r="I24" s="78" t="s">
        <v>124</v>
      </c>
      <c r="J24" s="78" t="s">
        <v>124</v>
      </c>
      <c r="K24" s="78" t="s">
        <v>124</v>
      </c>
      <c r="L24" s="78" t="s">
        <v>124</v>
      </c>
      <c r="M24" s="78" t="s">
        <v>124</v>
      </c>
    </row>
    <row r="25" spans="1:13" x14ac:dyDescent="0.35">
      <c r="A25" s="86" t="s">
        <v>34</v>
      </c>
      <c r="B25" s="87" t="s">
        <v>127</v>
      </c>
      <c r="C25" s="87" t="s">
        <v>128</v>
      </c>
      <c r="D25" s="87" t="s">
        <v>9</v>
      </c>
      <c r="E25" s="78">
        <v>32</v>
      </c>
      <c r="F25" s="88">
        <v>0.96875</v>
      </c>
      <c r="G25" s="88">
        <v>0</v>
      </c>
      <c r="H25" s="78">
        <v>21</v>
      </c>
      <c r="I25" s="78">
        <v>10</v>
      </c>
      <c r="J25" s="78">
        <v>1</v>
      </c>
      <c r="K25" s="78">
        <v>0</v>
      </c>
      <c r="L25" s="78">
        <v>0</v>
      </c>
      <c r="M25" s="78">
        <v>0</v>
      </c>
    </row>
    <row r="26" spans="1:13" x14ac:dyDescent="0.35">
      <c r="A26" s="86" t="s">
        <v>34</v>
      </c>
      <c r="B26" s="87" t="s">
        <v>127</v>
      </c>
      <c r="C26" s="87" t="s">
        <v>128</v>
      </c>
      <c r="D26" s="87" t="s">
        <v>10</v>
      </c>
      <c r="E26" s="78">
        <v>1</v>
      </c>
      <c r="F26" s="88" t="s">
        <v>124</v>
      </c>
      <c r="G26" s="88" t="s">
        <v>124</v>
      </c>
      <c r="H26" s="78" t="s">
        <v>124</v>
      </c>
      <c r="I26" s="78" t="s">
        <v>124</v>
      </c>
      <c r="J26" s="78" t="s">
        <v>124</v>
      </c>
      <c r="K26" s="78" t="s">
        <v>124</v>
      </c>
      <c r="L26" s="78" t="s">
        <v>124</v>
      </c>
      <c r="M26" s="78" t="s">
        <v>124</v>
      </c>
    </row>
    <row r="27" spans="1:13" x14ac:dyDescent="0.35">
      <c r="A27" s="86" t="s">
        <v>34</v>
      </c>
      <c r="B27" s="87" t="s">
        <v>127</v>
      </c>
      <c r="C27" s="87" t="s">
        <v>128</v>
      </c>
      <c r="D27" s="87" t="s">
        <v>12</v>
      </c>
      <c r="E27" s="78">
        <v>12</v>
      </c>
      <c r="F27" s="88">
        <v>1</v>
      </c>
      <c r="G27" s="88">
        <v>0</v>
      </c>
      <c r="H27" s="78">
        <v>11</v>
      </c>
      <c r="I27" s="78">
        <v>1</v>
      </c>
      <c r="J27" s="78">
        <v>0</v>
      </c>
      <c r="K27" s="78">
        <v>0</v>
      </c>
      <c r="L27" s="78">
        <v>0</v>
      </c>
      <c r="M27" s="78">
        <v>0</v>
      </c>
    </row>
    <row r="28" spans="1:13" x14ac:dyDescent="0.35">
      <c r="A28" s="86" t="s">
        <v>36</v>
      </c>
      <c r="B28" s="87" t="s">
        <v>129</v>
      </c>
      <c r="C28" s="87" t="s">
        <v>130</v>
      </c>
      <c r="D28" s="87" t="s">
        <v>11</v>
      </c>
      <c r="E28" s="78">
        <v>3</v>
      </c>
      <c r="F28" s="88" t="s">
        <v>124</v>
      </c>
      <c r="G28" s="88" t="s">
        <v>124</v>
      </c>
      <c r="H28" s="78" t="s">
        <v>124</v>
      </c>
      <c r="I28" s="78" t="s">
        <v>124</v>
      </c>
      <c r="J28" s="78" t="s">
        <v>124</v>
      </c>
      <c r="K28" s="78" t="s">
        <v>124</v>
      </c>
      <c r="L28" s="78" t="s">
        <v>124</v>
      </c>
      <c r="M28" s="78" t="s">
        <v>124</v>
      </c>
    </row>
    <row r="29" spans="1:13" x14ac:dyDescent="0.35">
      <c r="A29" s="86" t="s">
        <v>36</v>
      </c>
      <c r="B29" s="87" t="s">
        <v>129</v>
      </c>
      <c r="C29" s="87" t="s">
        <v>130</v>
      </c>
      <c r="D29" s="87" t="s">
        <v>250</v>
      </c>
      <c r="E29" s="78">
        <v>2</v>
      </c>
      <c r="F29" s="88" t="s">
        <v>124</v>
      </c>
      <c r="G29" s="88" t="s">
        <v>124</v>
      </c>
      <c r="H29" s="78" t="s">
        <v>124</v>
      </c>
      <c r="I29" s="78" t="s">
        <v>124</v>
      </c>
      <c r="J29" s="78" t="s">
        <v>124</v>
      </c>
      <c r="K29" s="78" t="s">
        <v>124</v>
      </c>
      <c r="L29" s="78" t="s">
        <v>124</v>
      </c>
      <c r="M29" s="78" t="s">
        <v>124</v>
      </c>
    </row>
    <row r="30" spans="1:13" x14ac:dyDescent="0.35">
      <c r="A30" s="86" t="s">
        <v>36</v>
      </c>
      <c r="B30" s="87" t="s">
        <v>129</v>
      </c>
      <c r="C30" s="87" t="s">
        <v>130</v>
      </c>
      <c r="D30" s="87" t="s">
        <v>15</v>
      </c>
      <c r="E30" s="78">
        <v>1</v>
      </c>
      <c r="F30" s="88" t="s">
        <v>124</v>
      </c>
      <c r="G30" s="88" t="s">
        <v>124</v>
      </c>
      <c r="H30" s="78" t="s">
        <v>124</v>
      </c>
      <c r="I30" s="78" t="s">
        <v>124</v>
      </c>
      <c r="J30" s="78" t="s">
        <v>124</v>
      </c>
      <c r="K30" s="78" t="s">
        <v>124</v>
      </c>
      <c r="L30" s="78" t="s">
        <v>124</v>
      </c>
      <c r="M30" s="78" t="s">
        <v>124</v>
      </c>
    </row>
    <row r="31" spans="1:13" x14ac:dyDescent="0.35">
      <c r="A31" s="86" t="s">
        <v>36</v>
      </c>
      <c r="B31" s="87" t="s">
        <v>129</v>
      </c>
      <c r="C31" s="87" t="s">
        <v>130</v>
      </c>
      <c r="D31" s="87" t="s">
        <v>9</v>
      </c>
      <c r="E31" s="78">
        <v>25</v>
      </c>
      <c r="F31" s="88">
        <v>0.96</v>
      </c>
      <c r="G31" s="88">
        <v>0</v>
      </c>
      <c r="H31" s="78">
        <v>22</v>
      </c>
      <c r="I31" s="78">
        <v>2</v>
      </c>
      <c r="J31" s="78">
        <v>1</v>
      </c>
      <c r="K31" s="78">
        <v>0</v>
      </c>
      <c r="L31" s="78">
        <v>0</v>
      </c>
      <c r="M31" s="78">
        <v>0</v>
      </c>
    </row>
    <row r="32" spans="1:13" x14ac:dyDescent="0.35">
      <c r="A32" s="86" t="s">
        <v>36</v>
      </c>
      <c r="B32" s="87" t="s">
        <v>129</v>
      </c>
      <c r="C32" s="87" t="s">
        <v>130</v>
      </c>
      <c r="D32" s="87" t="s">
        <v>10</v>
      </c>
      <c r="E32" s="78">
        <v>56</v>
      </c>
      <c r="F32" s="88">
        <v>0.9464285714285714</v>
      </c>
      <c r="G32" s="88">
        <v>3.5714285714285712E-2</v>
      </c>
      <c r="H32" s="78">
        <v>50</v>
      </c>
      <c r="I32" s="78">
        <v>3</v>
      </c>
      <c r="J32" s="78">
        <v>1</v>
      </c>
      <c r="K32" s="78">
        <v>2</v>
      </c>
      <c r="L32" s="78">
        <v>0</v>
      </c>
      <c r="M32" s="78">
        <v>0</v>
      </c>
    </row>
    <row r="33" spans="1:13" x14ac:dyDescent="0.35">
      <c r="A33" s="86" t="s">
        <v>36</v>
      </c>
      <c r="B33" s="87" t="s">
        <v>129</v>
      </c>
      <c r="C33" s="87" t="s">
        <v>130</v>
      </c>
      <c r="D33" s="87" t="s">
        <v>12</v>
      </c>
      <c r="E33" s="78">
        <v>2</v>
      </c>
      <c r="F33" s="88" t="s">
        <v>124</v>
      </c>
      <c r="G33" s="88" t="s">
        <v>124</v>
      </c>
      <c r="H33" s="78" t="s">
        <v>124</v>
      </c>
      <c r="I33" s="78" t="s">
        <v>124</v>
      </c>
      <c r="J33" s="78" t="s">
        <v>124</v>
      </c>
      <c r="K33" s="78" t="s">
        <v>124</v>
      </c>
      <c r="L33" s="78" t="s">
        <v>124</v>
      </c>
      <c r="M33" s="78" t="s">
        <v>124</v>
      </c>
    </row>
    <row r="34" spans="1:13" x14ac:dyDescent="0.35">
      <c r="A34" s="86" t="s">
        <v>38</v>
      </c>
      <c r="B34" s="87" t="s">
        <v>131</v>
      </c>
      <c r="C34" s="87" t="s">
        <v>132</v>
      </c>
      <c r="D34" s="87" t="s">
        <v>11</v>
      </c>
      <c r="E34" s="78">
        <v>131</v>
      </c>
      <c r="F34" s="88">
        <v>0.9007633587786259</v>
      </c>
      <c r="G34" s="88">
        <v>2.2900763358778626E-2</v>
      </c>
      <c r="H34" s="78">
        <v>65</v>
      </c>
      <c r="I34" s="78">
        <v>53</v>
      </c>
      <c r="J34" s="78">
        <v>9</v>
      </c>
      <c r="K34" s="78">
        <v>2</v>
      </c>
      <c r="L34" s="78">
        <v>1</v>
      </c>
      <c r="M34" s="78">
        <v>1</v>
      </c>
    </row>
    <row r="35" spans="1:13" x14ac:dyDescent="0.35">
      <c r="A35" s="86" t="s">
        <v>38</v>
      </c>
      <c r="B35" s="87" t="s">
        <v>131</v>
      </c>
      <c r="C35" s="87" t="s">
        <v>132</v>
      </c>
      <c r="D35" s="87" t="s">
        <v>250</v>
      </c>
      <c r="E35" s="78">
        <v>139</v>
      </c>
      <c r="F35" s="88">
        <v>0.94244604316546765</v>
      </c>
      <c r="G35" s="88">
        <v>1.4388489208633094E-2</v>
      </c>
      <c r="H35" s="78">
        <v>79</v>
      </c>
      <c r="I35" s="78">
        <v>52</v>
      </c>
      <c r="J35" s="78">
        <v>3</v>
      </c>
      <c r="K35" s="78">
        <v>2</v>
      </c>
      <c r="L35" s="78">
        <v>0</v>
      </c>
      <c r="M35" s="78">
        <v>3</v>
      </c>
    </row>
    <row r="36" spans="1:13" x14ac:dyDescent="0.35">
      <c r="A36" s="86" t="s">
        <v>38</v>
      </c>
      <c r="B36" s="87" t="s">
        <v>131</v>
      </c>
      <c r="C36" s="87" t="s">
        <v>132</v>
      </c>
      <c r="D36" s="87" t="s">
        <v>15</v>
      </c>
      <c r="E36" s="78">
        <v>43</v>
      </c>
      <c r="F36" s="88">
        <v>0.95348837209302328</v>
      </c>
      <c r="G36" s="88">
        <v>2.3255813953488372E-2</v>
      </c>
      <c r="H36" s="78">
        <v>19</v>
      </c>
      <c r="I36" s="78">
        <v>22</v>
      </c>
      <c r="J36" s="78">
        <v>1</v>
      </c>
      <c r="K36" s="78">
        <v>1</v>
      </c>
      <c r="L36" s="78">
        <v>0</v>
      </c>
      <c r="M36" s="78">
        <v>0</v>
      </c>
    </row>
    <row r="37" spans="1:13" x14ac:dyDescent="0.35">
      <c r="A37" s="86" t="s">
        <v>38</v>
      </c>
      <c r="B37" s="87" t="s">
        <v>131</v>
      </c>
      <c r="C37" s="87" t="s">
        <v>132</v>
      </c>
      <c r="D37" s="87" t="s">
        <v>9</v>
      </c>
      <c r="E37" s="78">
        <v>25</v>
      </c>
      <c r="F37" s="88">
        <v>0.88</v>
      </c>
      <c r="G37" s="88">
        <v>0</v>
      </c>
      <c r="H37" s="78">
        <v>19</v>
      </c>
      <c r="I37" s="78">
        <v>3</v>
      </c>
      <c r="J37" s="78">
        <v>2</v>
      </c>
      <c r="K37" s="78">
        <v>0</v>
      </c>
      <c r="L37" s="78">
        <v>0</v>
      </c>
      <c r="M37" s="78">
        <v>1</v>
      </c>
    </row>
    <row r="38" spans="1:13" x14ac:dyDescent="0.35">
      <c r="A38" s="86" t="s">
        <v>38</v>
      </c>
      <c r="B38" s="87" t="s">
        <v>131</v>
      </c>
      <c r="C38" s="87" t="s">
        <v>132</v>
      </c>
      <c r="D38" s="87" t="s">
        <v>10</v>
      </c>
      <c r="E38" s="78">
        <v>219</v>
      </c>
      <c r="F38" s="88">
        <v>0.84474885844748859</v>
      </c>
      <c r="G38" s="88">
        <v>6.3926940639269403E-2</v>
      </c>
      <c r="H38" s="78">
        <v>113</v>
      </c>
      <c r="I38" s="78">
        <v>72</v>
      </c>
      <c r="J38" s="78">
        <v>16</v>
      </c>
      <c r="K38" s="78">
        <v>5</v>
      </c>
      <c r="L38" s="78">
        <v>9</v>
      </c>
      <c r="M38" s="78">
        <v>4</v>
      </c>
    </row>
    <row r="39" spans="1:13" x14ac:dyDescent="0.35">
      <c r="A39" s="86" t="s">
        <v>38</v>
      </c>
      <c r="B39" s="87" t="s">
        <v>131</v>
      </c>
      <c r="C39" s="87" t="s">
        <v>132</v>
      </c>
      <c r="D39" s="87" t="s">
        <v>251</v>
      </c>
      <c r="E39" s="78">
        <v>10</v>
      </c>
      <c r="F39" s="88">
        <v>0.7</v>
      </c>
      <c r="G39" s="88">
        <v>0</v>
      </c>
      <c r="H39" s="78">
        <v>5</v>
      </c>
      <c r="I39" s="78">
        <v>2</v>
      </c>
      <c r="J39" s="78">
        <v>3</v>
      </c>
      <c r="K39" s="78">
        <v>0</v>
      </c>
      <c r="L39" s="78">
        <v>0</v>
      </c>
      <c r="M39" s="78">
        <v>0</v>
      </c>
    </row>
    <row r="40" spans="1:13" x14ac:dyDescent="0.35">
      <c r="A40" s="86" t="s">
        <v>38</v>
      </c>
      <c r="B40" s="87" t="s">
        <v>131</v>
      </c>
      <c r="C40" s="87" t="s">
        <v>132</v>
      </c>
      <c r="D40" s="87" t="s">
        <v>12</v>
      </c>
      <c r="E40" s="78">
        <v>59</v>
      </c>
      <c r="F40" s="88">
        <v>0.98305084745762716</v>
      </c>
      <c r="G40" s="88">
        <v>1.6949152542372881E-2</v>
      </c>
      <c r="H40" s="78">
        <v>55</v>
      </c>
      <c r="I40" s="78">
        <v>3</v>
      </c>
      <c r="J40" s="78">
        <v>0</v>
      </c>
      <c r="K40" s="78">
        <v>0</v>
      </c>
      <c r="L40" s="78">
        <v>1</v>
      </c>
      <c r="M40" s="78">
        <v>0</v>
      </c>
    </row>
    <row r="41" spans="1:13" x14ac:dyDescent="0.35">
      <c r="A41" s="86" t="s">
        <v>38</v>
      </c>
      <c r="B41" s="87" t="s">
        <v>133</v>
      </c>
      <c r="C41" s="87" t="s">
        <v>134</v>
      </c>
      <c r="D41" s="87" t="s">
        <v>250</v>
      </c>
      <c r="E41" s="78">
        <v>10</v>
      </c>
      <c r="F41" s="88">
        <v>0.8</v>
      </c>
      <c r="G41" s="88">
        <v>0</v>
      </c>
      <c r="H41" s="78">
        <v>2</v>
      </c>
      <c r="I41" s="78">
        <v>6</v>
      </c>
      <c r="J41" s="78">
        <v>1</v>
      </c>
      <c r="K41" s="78">
        <v>0</v>
      </c>
      <c r="L41" s="78">
        <v>0</v>
      </c>
      <c r="M41" s="78">
        <v>1</v>
      </c>
    </row>
    <row r="42" spans="1:13" x14ac:dyDescent="0.35">
      <c r="A42" s="86" t="s">
        <v>40</v>
      </c>
      <c r="B42" s="87" t="s">
        <v>135</v>
      </c>
      <c r="C42" s="87" t="s">
        <v>136</v>
      </c>
      <c r="D42" s="87" t="s">
        <v>11</v>
      </c>
      <c r="E42" s="78">
        <v>55</v>
      </c>
      <c r="F42" s="88">
        <v>0.90909090909090906</v>
      </c>
      <c r="G42" s="88">
        <v>3.6363636363636362E-2</v>
      </c>
      <c r="H42" s="78">
        <v>35</v>
      </c>
      <c r="I42" s="78">
        <v>15</v>
      </c>
      <c r="J42" s="78">
        <v>3</v>
      </c>
      <c r="K42" s="78">
        <v>0</v>
      </c>
      <c r="L42" s="78">
        <v>2</v>
      </c>
      <c r="M42" s="78">
        <v>0</v>
      </c>
    </row>
    <row r="43" spans="1:13" x14ac:dyDescent="0.35">
      <c r="A43" s="86" t="s">
        <v>40</v>
      </c>
      <c r="B43" s="87" t="s">
        <v>135</v>
      </c>
      <c r="C43" s="87" t="s">
        <v>136</v>
      </c>
      <c r="D43" s="87" t="s">
        <v>250</v>
      </c>
      <c r="E43" s="78">
        <v>4</v>
      </c>
      <c r="F43" s="88" t="s">
        <v>124</v>
      </c>
      <c r="G43" s="88" t="s">
        <v>124</v>
      </c>
      <c r="H43" s="78" t="s">
        <v>124</v>
      </c>
      <c r="I43" s="78" t="s">
        <v>124</v>
      </c>
      <c r="J43" s="78" t="s">
        <v>124</v>
      </c>
      <c r="K43" s="78" t="s">
        <v>124</v>
      </c>
      <c r="L43" s="78" t="s">
        <v>124</v>
      </c>
      <c r="M43" s="78" t="s">
        <v>124</v>
      </c>
    </row>
    <row r="44" spans="1:13" x14ac:dyDescent="0.35">
      <c r="A44" s="86" t="s">
        <v>40</v>
      </c>
      <c r="B44" s="87" t="s">
        <v>135</v>
      </c>
      <c r="C44" s="87" t="s">
        <v>136</v>
      </c>
      <c r="D44" s="87" t="s">
        <v>15</v>
      </c>
      <c r="E44" s="78">
        <v>4</v>
      </c>
      <c r="F44" s="88" t="s">
        <v>124</v>
      </c>
      <c r="G44" s="88" t="s">
        <v>124</v>
      </c>
      <c r="H44" s="78" t="s">
        <v>124</v>
      </c>
      <c r="I44" s="78" t="s">
        <v>124</v>
      </c>
      <c r="J44" s="78" t="s">
        <v>124</v>
      </c>
      <c r="K44" s="78" t="s">
        <v>124</v>
      </c>
      <c r="L44" s="78" t="s">
        <v>124</v>
      </c>
      <c r="M44" s="78" t="s">
        <v>124</v>
      </c>
    </row>
    <row r="45" spans="1:13" x14ac:dyDescent="0.35">
      <c r="A45" s="86" t="s">
        <v>40</v>
      </c>
      <c r="B45" s="87" t="s">
        <v>135</v>
      </c>
      <c r="C45" s="87" t="s">
        <v>136</v>
      </c>
      <c r="D45" s="87" t="s">
        <v>10</v>
      </c>
      <c r="E45" s="78">
        <v>319</v>
      </c>
      <c r="F45" s="88">
        <v>0.87774294670846398</v>
      </c>
      <c r="G45" s="88">
        <v>7.8369905956112859E-2</v>
      </c>
      <c r="H45" s="78">
        <v>211</v>
      </c>
      <c r="I45" s="78">
        <v>69</v>
      </c>
      <c r="J45" s="78">
        <v>13</v>
      </c>
      <c r="K45" s="78">
        <v>10</v>
      </c>
      <c r="L45" s="78">
        <v>15</v>
      </c>
      <c r="M45" s="78">
        <v>1</v>
      </c>
    </row>
    <row r="46" spans="1:13" x14ac:dyDescent="0.35">
      <c r="A46" s="86" t="s">
        <v>40</v>
      </c>
      <c r="B46" s="87" t="s">
        <v>135</v>
      </c>
      <c r="C46" s="87" t="s">
        <v>136</v>
      </c>
      <c r="D46" s="87" t="s">
        <v>251</v>
      </c>
      <c r="E46" s="78">
        <v>22</v>
      </c>
      <c r="F46" s="88">
        <v>0.77272727272727271</v>
      </c>
      <c r="G46" s="88">
        <v>4.5454545454545456E-2</v>
      </c>
      <c r="H46" s="78">
        <v>10</v>
      </c>
      <c r="I46" s="78">
        <v>7</v>
      </c>
      <c r="J46" s="78">
        <v>3</v>
      </c>
      <c r="K46" s="78">
        <v>1</v>
      </c>
      <c r="L46" s="78">
        <v>0</v>
      </c>
      <c r="M46" s="78">
        <v>1</v>
      </c>
    </row>
    <row r="47" spans="1:13" x14ac:dyDescent="0.35">
      <c r="A47" s="86" t="s">
        <v>40</v>
      </c>
      <c r="B47" s="87" t="s">
        <v>135</v>
      </c>
      <c r="C47" s="87" t="s">
        <v>136</v>
      </c>
      <c r="D47" s="87" t="s">
        <v>12</v>
      </c>
      <c r="E47" s="78">
        <v>136</v>
      </c>
      <c r="F47" s="88">
        <v>0.96323529411764708</v>
      </c>
      <c r="G47" s="88">
        <v>2.2058823529411766E-2</v>
      </c>
      <c r="H47" s="78">
        <v>101</v>
      </c>
      <c r="I47" s="78">
        <v>30</v>
      </c>
      <c r="J47" s="78">
        <v>2</v>
      </c>
      <c r="K47" s="78">
        <v>1</v>
      </c>
      <c r="L47" s="78">
        <v>2</v>
      </c>
      <c r="M47" s="78">
        <v>0</v>
      </c>
    </row>
    <row r="48" spans="1:13" x14ac:dyDescent="0.35">
      <c r="A48" s="86" t="s">
        <v>40</v>
      </c>
      <c r="B48" s="87" t="s">
        <v>137</v>
      </c>
      <c r="C48" s="87" t="s">
        <v>138</v>
      </c>
      <c r="D48" s="87" t="s">
        <v>12</v>
      </c>
      <c r="E48" s="78">
        <v>24</v>
      </c>
      <c r="F48" s="88">
        <v>1</v>
      </c>
      <c r="G48" s="88">
        <v>0</v>
      </c>
      <c r="H48" s="78">
        <v>24</v>
      </c>
      <c r="I48" s="78">
        <v>0</v>
      </c>
      <c r="J48" s="78">
        <v>0</v>
      </c>
      <c r="K48" s="78">
        <v>0</v>
      </c>
      <c r="L48" s="78">
        <v>0</v>
      </c>
      <c r="M48" s="78">
        <v>0</v>
      </c>
    </row>
    <row r="49" spans="1:13" x14ac:dyDescent="0.35">
      <c r="A49" s="86" t="s">
        <v>40</v>
      </c>
      <c r="B49" s="87" t="s">
        <v>139</v>
      </c>
      <c r="C49" s="87" t="s">
        <v>140</v>
      </c>
      <c r="D49" s="87" t="s">
        <v>250</v>
      </c>
      <c r="E49" s="78">
        <v>14</v>
      </c>
      <c r="F49" s="88">
        <v>0.9285714285714286</v>
      </c>
      <c r="G49" s="88">
        <v>0</v>
      </c>
      <c r="H49" s="78">
        <v>11</v>
      </c>
      <c r="I49" s="78">
        <v>2</v>
      </c>
      <c r="J49" s="78">
        <v>1</v>
      </c>
      <c r="K49" s="78">
        <v>0</v>
      </c>
      <c r="L49" s="78">
        <v>0</v>
      </c>
      <c r="M49" s="78">
        <v>0</v>
      </c>
    </row>
    <row r="50" spans="1:13" x14ac:dyDescent="0.35">
      <c r="A50" s="86" t="s">
        <v>40</v>
      </c>
      <c r="B50" s="87" t="s">
        <v>141</v>
      </c>
      <c r="C50" s="87" t="s">
        <v>142</v>
      </c>
      <c r="D50" s="87" t="s">
        <v>250</v>
      </c>
      <c r="E50" s="78">
        <v>133</v>
      </c>
      <c r="F50" s="88">
        <v>0.96240601503759393</v>
      </c>
      <c r="G50" s="88">
        <v>2.2556390977443608E-2</v>
      </c>
      <c r="H50" s="78">
        <v>105</v>
      </c>
      <c r="I50" s="78">
        <v>23</v>
      </c>
      <c r="J50" s="78">
        <v>2</v>
      </c>
      <c r="K50" s="78">
        <v>1</v>
      </c>
      <c r="L50" s="78">
        <v>2</v>
      </c>
      <c r="M50" s="78">
        <v>0</v>
      </c>
    </row>
    <row r="51" spans="1:13" x14ac:dyDescent="0.35">
      <c r="A51" s="86" t="s">
        <v>40</v>
      </c>
      <c r="B51" s="87" t="s">
        <v>141</v>
      </c>
      <c r="C51" s="87" t="s">
        <v>142</v>
      </c>
      <c r="D51" s="87" t="s">
        <v>9</v>
      </c>
      <c r="E51" s="78">
        <v>89</v>
      </c>
      <c r="F51" s="88">
        <v>0.9887640449438202</v>
      </c>
      <c r="G51" s="88">
        <v>0</v>
      </c>
      <c r="H51" s="78">
        <v>78</v>
      </c>
      <c r="I51" s="78">
        <v>10</v>
      </c>
      <c r="J51" s="78">
        <v>1</v>
      </c>
      <c r="K51" s="78">
        <v>0</v>
      </c>
      <c r="L51" s="78">
        <v>0</v>
      </c>
      <c r="M51" s="78">
        <v>0</v>
      </c>
    </row>
    <row r="52" spans="1:13" x14ac:dyDescent="0.35">
      <c r="A52" s="86" t="s">
        <v>40</v>
      </c>
      <c r="B52" s="87" t="s">
        <v>143</v>
      </c>
      <c r="C52" s="87" t="s">
        <v>144</v>
      </c>
      <c r="D52" s="87" t="s">
        <v>11</v>
      </c>
      <c r="E52" s="78">
        <v>146</v>
      </c>
      <c r="F52" s="88">
        <v>0.87671232876712324</v>
      </c>
      <c r="G52" s="88">
        <v>6.1643835616438353E-2</v>
      </c>
      <c r="H52" s="78">
        <v>94</v>
      </c>
      <c r="I52" s="78">
        <v>34</v>
      </c>
      <c r="J52" s="78">
        <v>8</v>
      </c>
      <c r="K52" s="78">
        <v>6</v>
      </c>
      <c r="L52" s="78">
        <v>3</v>
      </c>
      <c r="M52" s="78">
        <v>1</v>
      </c>
    </row>
    <row r="53" spans="1:13" x14ac:dyDescent="0.35">
      <c r="A53" s="86" t="s">
        <v>40</v>
      </c>
      <c r="B53" s="87" t="s">
        <v>143</v>
      </c>
      <c r="C53" s="87" t="s">
        <v>144</v>
      </c>
      <c r="D53" s="87" t="s">
        <v>250</v>
      </c>
      <c r="E53" s="78">
        <v>434</v>
      </c>
      <c r="F53" s="88">
        <v>0.96082949308755761</v>
      </c>
      <c r="G53" s="88">
        <v>9.2165898617511521E-3</v>
      </c>
      <c r="H53" s="78">
        <v>333</v>
      </c>
      <c r="I53" s="78">
        <v>84</v>
      </c>
      <c r="J53" s="78">
        <v>9</v>
      </c>
      <c r="K53" s="78">
        <v>1</v>
      </c>
      <c r="L53" s="78">
        <v>3</v>
      </c>
      <c r="M53" s="78">
        <v>4</v>
      </c>
    </row>
    <row r="54" spans="1:13" x14ac:dyDescent="0.35">
      <c r="A54" s="86" t="s">
        <v>40</v>
      </c>
      <c r="B54" s="87" t="s">
        <v>143</v>
      </c>
      <c r="C54" s="87" t="s">
        <v>144</v>
      </c>
      <c r="D54" s="87" t="s">
        <v>9</v>
      </c>
      <c r="E54" s="78">
        <v>385</v>
      </c>
      <c r="F54" s="88">
        <v>0.94025974025974024</v>
      </c>
      <c r="G54" s="88">
        <v>2.8571428571428571E-2</v>
      </c>
      <c r="H54" s="78">
        <v>303</v>
      </c>
      <c r="I54" s="78">
        <v>59</v>
      </c>
      <c r="J54" s="78">
        <v>9</v>
      </c>
      <c r="K54" s="78">
        <v>6</v>
      </c>
      <c r="L54" s="78">
        <v>5</v>
      </c>
      <c r="M54" s="78">
        <v>3</v>
      </c>
    </row>
    <row r="55" spans="1:13" x14ac:dyDescent="0.35">
      <c r="A55" s="86" t="s">
        <v>40</v>
      </c>
      <c r="B55" s="87" t="s">
        <v>143</v>
      </c>
      <c r="C55" s="87" t="s">
        <v>144</v>
      </c>
      <c r="D55" s="87" t="s">
        <v>10</v>
      </c>
      <c r="E55" s="78">
        <v>768</v>
      </c>
      <c r="F55" s="88">
        <v>0.97265625</v>
      </c>
      <c r="G55" s="88">
        <v>9.1145833333333339E-3</v>
      </c>
      <c r="H55" s="78">
        <v>647</v>
      </c>
      <c r="I55" s="78">
        <v>100</v>
      </c>
      <c r="J55" s="78">
        <v>11</v>
      </c>
      <c r="K55" s="78">
        <v>2</v>
      </c>
      <c r="L55" s="78">
        <v>5</v>
      </c>
      <c r="M55" s="78">
        <v>3</v>
      </c>
    </row>
    <row r="56" spans="1:13" x14ac:dyDescent="0.35">
      <c r="A56" s="86" t="s">
        <v>40</v>
      </c>
      <c r="B56" s="87" t="s">
        <v>143</v>
      </c>
      <c r="C56" s="87" t="s">
        <v>144</v>
      </c>
      <c r="D56" s="87" t="s">
        <v>251</v>
      </c>
      <c r="E56" s="78">
        <v>136</v>
      </c>
      <c r="F56" s="88">
        <v>0.94117647058823528</v>
      </c>
      <c r="G56" s="88">
        <v>7.3529411764705881E-3</v>
      </c>
      <c r="H56" s="78">
        <v>113</v>
      </c>
      <c r="I56" s="78">
        <v>15</v>
      </c>
      <c r="J56" s="78">
        <v>3</v>
      </c>
      <c r="K56" s="78">
        <v>1</v>
      </c>
      <c r="L56" s="78">
        <v>0</v>
      </c>
      <c r="M56" s="78">
        <v>4</v>
      </c>
    </row>
    <row r="57" spans="1:13" x14ac:dyDescent="0.35">
      <c r="A57" s="86" t="s">
        <v>40</v>
      </c>
      <c r="B57" s="87" t="s">
        <v>143</v>
      </c>
      <c r="C57" s="87" t="s">
        <v>144</v>
      </c>
      <c r="D57" s="87" t="s">
        <v>12</v>
      </c>
      <c r="E57" s="78">
        <v>29</v>
      </c>
      <c r="F57" s="88">
        <v>0.93103448275862066</v>
      </c>
      <c r="G57" s="88">
        <v>3.4482758620689655E-2</v>
      </c>
      <c r="H57" s="78">
        <v>25</v>
      </c>
      <c r="I57" s="78">
        <v>2</v>
      </c>
      <c r="J57" s="78">
        <v>1</v>
      </c>
      <c r="K57" s="78">
        <v>1</v>
      </c>
      <c r="L57" s="78">
        <v>0</v>
      </c>
      <c r="M57" s="78">
        <v>0</v>
      </c>
    </row>
    <row r="58" spans="1:13" x14ac:dyDescent="0.35">
      <c r="A58" s="86" t="s">
        <v>42</v>
      </c>
      <c r="B58" s="87" t="s">
        <v>145</v>
      </c>
      <c r="C58" s="87" t="s">
        <v>146</v>
      </c>
      <c r="D58" s="87" t="s">
        <v>11</v>
      </c>
      <c r="E58" s="78">
        <v>62</v>
      </c>
      <c r="F58" s="88">
        <v>0.67741935483870963</v>
      </c>
      <c r="G58" s="88">
        <v>0.24193548387096775</v>
      </c>
      <c r="H58" s="78">
        <v>33</v>
      </c>
      <c r="I58" s="78">
        <v>9</v>
      </c>
      <c r="J58" s="78">
        <v>5</v>
      </c>
      <c r="K58" s="78">
        <v>5</v>
      </c>
      <c r="L58" s="78">
        <v>10</v>
      </c>
      <c r="M58" s="78">
        <v>0</v>
      </c>
    </row>
    <row r="59" spans="1:13" x14ac:dyDescent="0.35">
      <c r="A59" s="86" t="s">
        <v>42</v>
      </c>
      <c r="B59" s="87" t="s">
        <v>145</v>
      </c>
      <c r="C59" s="87" t="s">
        <v>146</v>
      </c>
      <c r="D59" s="87" t="s">
        <v>250</v>
      </c>
      <c r="E59" s="78">
        <v>11</v>
      </c>
      <c r="F59" s="88">
        <v>0.45454545454545453</v>
      </c>
      <c r="G59" s="88">
        <v>0.45454545454545453</v>
      </c>
      <c r="H59" s="78">
        <v>4</v>
      </c>
      <c r="I59" s="78">
        <v>1</v>
      </c>
      <c r="J59" s="78">
        <v>1</v>
      </c>
      <c r="K59" s="78">
        <v>5</v>
      </c>
      <c r="L59" s="78">
        <v>0</v>
      </c>
      <c r="M59" s="78">
        <v>0</v>
      </c>
    </row>
    <row r="60" spans="1:13" x14ac:dyDescent="0.35">
      <c r="A60" s="86" t="s">
        <v>42</v>
      </c>
      <c r="B60" s="87" t="s">
        <v>145</v>
      </c>
      <c r="C60" s="87" t="s">
        <v>146</v>
      </c>
      <c r="D60" s="87" t="s">
        <v>15</v>
      </c>
      <c r="E60" s="78">
        <v>29</v>
      </c>
      <c r="F60" s="88">
        <v>0.51724137931034486</v>
      </c>
      <c r="G60" s="88">
        <v>0.41379310344827586</v>
      </c>
      <c r="H60" s="78">
        <v>15</v>
      </c>
      <c r="I60" s="78">
        <v>0</v>
      </c>
      <c r="J60" s="78">
        <v>2</v>
      </c>
      <c r="K60" s="78">
        <v>3</v>
      </c>
      <c r="L60" s="78">
        <v>9</v>
      </c>
      <c r="M60" s="78">
        <v>0</v>
      </c>
    </row>
    <row r="61" spans="1:13" x14ac:dyDescent="0.35">
      <c r="A61" s="86" t="s">
        <v>42</v>
      </c>
      <c r="B61" s="87" t="s">
        <v>145</v>
      </c>
      <c r="C61" s="87" t="s">
        <v>146</v>
      </c>
      <c r="D61" s="87" t="s">
        <v>10</v>
      </c>
      <c r="E61" s="78">
        <v>221</v>
      </c>
      <c r="F61" s="88">
        <v>0.77828054298642535</v>
      </c>
      <c r="G61" s="88">
        <v>0.13122171945701358</v>
      </c>
      <c r="H61" s="78">
        <v>119</v>
      </c>
      <c r="I61" s="78">
        <v>53</v>
      </c>
      <c r="J61" s="78">
        <v>14</v>
      </c>
      <c r="K61" s="78">
        <v>10</v>
      </c>
      <c r="L61" s="78">
        <v>19</v>
      </c>
      <c r="M61" s="78">
        <v>6</v>
      </c>
    </row>
    <row r="62" spans="1:13" x14ac:dyDescent="0.35">
      <c r="A62" s="86" t="s">
        <v>42</v>
      </c>
      <c r="B62" s="87" t="s">
        <v>145</v>
      </c>
      <c r="C62" s="87" t="s">
        <v>146</v>
      </c>
      <c r="D62" s="87" t="s">
        <v>12</v>
      </c>
      <c r="E62" s="78">
        <v>26</v>
      </c>
      <c r="F62" s="88">
        <v>0.80769230769230771</v>
      </c>
      <c r="G62" s="88">
        <v>3.8461538461538464E-2</v>
      </c>
      <c r="H62" s="78">
        <v>15</v>
      </c>
      <c r="I62" s="78">
        <v>6</v>
      </c>
      <c r="J62" s="78">
        <v>3</v>
      </c>
      <c r="K62" s="78">
        <v>0</v>
      </c>
      <c r="L62" s="78">
        <v>1</v>
      </c>
      <c r="M62" s="78">
        <v>1</v>
      </c>
    </row>
    <row r="63" spans="1:13" x14ac:dyDescent="0.35">
      <c r="A63" s="86" t="s">
        <v>44</v>
      </c>
      <c r="B63" s="87" t="s">
        <v>147</v>
      </c>
      <c r="C63" s="87" t="s">
        <v>148</v>
      </c>
      <c r="D63" s="87" t="s">
        <v>11</v>
      </c>
      <c r="E63" s="78">
        <v>8</v>
      </c>
      <c r="F63" s="88">
        <v>0.375</v>
      </c>
      <c r="G63" s="88">
        <v>0.375</v>
      </c>
      <c r="H63" s="78">
        <v>3</v>
      </c>
      <c r="I63" s="78">
        <v>0</v>
      </c>
      <c r="J63" s="78">
        <v>2</v>
      </c>
      <c r="K63" s="78">
        <v>1</v>
      </c>
      <c r="L63" s="78">
        <v>2</v>
      </c>
      <c r="M63" s="78">
        <v>0</v>
      </c>
    </row>
    <row r="64" spans="1:13" x14ac:dyDescent="0.35">
      <c r="A64" s="86" t="s">
        <v>44</v>
      </c>
      <c r="B64" s="87" t="s">
        <v>147</v>
      </c>
      <c r="C64" s="87" t="s">
        <v>148</v>
      </c>
      <c r="D64" s="87" t="s">
        <v>15</v>
      </c>
      <c r="E64" s="78">
        <v>9</v>
      </c>
      <c r="F64" s="88">
        <v>0.88888888888888884</v>
      </c>
      <c r="G64" s="88">
        <v>0</v>
      </c>
      <c r="H64" s="78">
        <v>5</v>
      </c>
      <c r="I64" s="78">
        <v>3</v>
      </c>
      <c r="J64" s="78">
        <v>0</v>
      </c>
      <c r="K64" s="78">
        <v>0</v>
      </c>
      <c r="L64" s="78">
        <v>0</v>
      </c>
      <c r="M64" s="78">
        <v>1</v>
      </c>
    </row>
    <row r="65" spans="1:13" x14ac:dyDescent="0.35">
      <c r="A65" s="86" t="s">
        <v>44</v>
      </c>
      <c r="B65" s="87" t="s">
        <v>147</v>
      </c>
      <c r="C65" s="87" t="s">
        <v>148</v>
      </c>
      <c r="D65" s="87" t="s">
        <v>9</v>
      </c>
      <c r="E65" s="78">
        <v>8</v>
      </c>
      <c r="F65" s="88">
        <v>0.875</v>
      </c>
      <c r="G65" s="88">
        <v>0.125</v>
      </c>
      <c r="H65" s="78">
        <v>6</v>
      </c>
      <c r="I65" s="78">
        <v>1</v>
      </c>
      <c r="J65" s="78">
        <v>0</v>
      </c>
      <c r="K65" s="78">
        <v>0</v>
      </c>
      <c r="L65" s="78">
        <v>1</v>
      </c>
      <c r="M65" s="78">
        <v>0</v>
      </c>
    </row>
    <row r="66" spans="1:13" x14ac:dyDescent="0.35">
      <c r="A66" s="86" t="s">
        <v>44</v>
      </c>
      <c r="B66" s="87" t="s">
        <v>147</v>
      </c>
      <c r="C66" s="87" t="s">
        <v>148</v>
      </c>
      <c r="D66" s="87" t="s">
        <v>10</v>
      </c>
      <c r="E66" s="78">
        <v>106</v>
      </c>
      <c r="F66" s="88">
        <v>0.86792452830188682</v>
      </c>
      <c r="G66" s="88">
        <v>4.716981132075472E-2</v>
      </c>
      <c r="H66" s="78">
        <v>55</v>
      </c>
      <c r="I66" s="78">
        <v>37</v>
      </c>
      <c r="J66" s="78">
        <v>7</v>
      </c>
      <c r="K66" s="78">
        <v>2</v>
      </c>
      <c r="L66" s="78">
        <v>3</v>
      </c>
      <c r="M66" s="78">
        <v>2</v>
      </c>
    </row>
    <row r="67" spans="1:13" x14ac:dyDescent="0.35">
      <c r="A67" s="86" t="s">
        <v>44</v>
      </c>
      <c r="B67" s="87" t="s">
        <v>147</v>
      </c>
      <c r="C67" s="87" t="s">
        <v>148</v>
      </c>
      <c r="D67" s="87" t="s">
        <v>12</v>
      </c>
      <c r="E67" s="78">
        <v>14</v>
      </c>
      <c r="F67" s="88">
        <v>0.9285714285714286</v>
      </c>
      <c r="G67" s="88">
        <v>7.1428571428571425E-2</v>
      </c>
      <c r="H67" s="78">
        <v>9</v>
      </c>
      <c r="I67" s="78">
        <v>4</v>
      </c>
      <c r="J67" s="78">
        <v>0</v>
      </c>
      <c r="K67" s="78">
        <v>1</v>
      </c>
      <c r="L67" s="78">
        <v>0</v>
      </c>
      <c r="M67" s="78">
        <v>0</v>
      </c>
    </row>
    <row r="68" spans="1:13" x14ac:dyDescent="0.35">
      <c r="A68" s="86" t="s">
        <v>46</v>
      </c>
      <c r="B68" s="87" t="s">
        <v>149</v>
      </c>
      <c r="C68" s="87" t="s">
        <v>150</v>
      </c>
      <c r="D68" s="87" t="s">
        <v>11</v>
      </c>
      <c r="E68" s="78">
        <v>71</v>
      </c>
      <c r="F68" s="88">
        <v>0.94366197183098588</v>
      </c>
      <c r="G68" s="88">
        <v>2.8169014084507043E-2</v>
      </c>
      <c r="H68" s="78">
        <v>45</v>
      </c>
      <c r="I68" s="78">
        <v>22</v>
      </c>
      <c r="J68" s="78">
        <v>1</v>
      </c>
      <c r="K68" s="78">
        <v>0</v>
      </c>
      <c r="L68" s="78">
        <v>2</v>
      </c>
      <c r="M68" s="78">
        <v>1</v>
      </c>
    </row>
    <row r="69" spans="1:13" x14ac:dyDescent="0.35">
      <c r="A69" s="86" t="s">
        <v>46</v>
      </c>
      <c r="B69" s="87" t="s">
        <v>149</v>
      </c>
      <c r="C69" s="87" t="s">
        <v>150</v>
      </c>
      <c r="D69" s="87" t="s">
        <v>250</v>
      </c>
      <c r="E69" s="78">
        <v>84</v>
      </c>
      <c r="F69" s="88">
        <v>0.97619047619047616</v>
      </c>
      <c r="G69" s="88">
        <v>0</v>
      </c>
      <c r="H69" s="78">
        <v>71</v>
      </c>
      <c r="I69" s="78">
        <v>11</v>
      </c>
      <c r="J69" s="78">
        <v>2</v>
      </c>
      <c r="K69" s="78">
        <v>0</v>
      </c>
      <c r="L69" s="78">
        <v>0</v>
      </c>
      <c r="M69" s="78">
        <v>0</v>
      </c>
    </row>
    <row r="70" spans="1:13" x14ac:dyDescent="0.35">
      <c r="A70" s="86" t="s">
        <v>46</v>
      </c>
      <c r="B70" s="87" t="s">
        <v>149</v>
      </c>
      <c r="C70" s="87" t="s">
        <v>150</v>
      </c>
      <c r="D70" s="87" t="s">
        <v>15</v>
      </c>
      <c r="E70" s="78">
        <v>4</v>
      </c>
      <c r="F70" s="88" t="s">
        <v>124</v>
      </c>
      <c r="G70" s="88" t="s">
        <v>124</v>
      </c>
      <c r="H70" s="78" t="s">
        <v>124</v>
      </c>
      <c r="I70" s="78" t="s">
        <v>124</v>
      </c>
      <c r="J70" s="78" t="s">
        <v>124</v>
      </c>
      <c r="K70" s="78" t="s">
        <v>124</v>
      </c>
      <c r="L70" s="78" t="s">
        <v>124</v>
      </c>
      <c r="M70" s="78" t="s">
        <v>124</v>
      </c>
    </row>
    <row r="71" spans="1:13" x14ac:dyDescent="0.35">
      <c r="A71" s="86" t="s">
        <v>46</v>
      </c>
      <c r="B71" s="87" t="s">
        <v>149</v>
      </c>
      <c r="C71" s="87" t="s">
        <v>150</v>
      </c>
      <c r="D71" s="87" t="s">
        <v>9</v>
      </c>
      <c r="E71" s="78">
        <v>73</v>
      </c>
      <c r="F71" s="88">
        <v>0.82191780821917804</v>
      </c>
      <c r="G71" s="88">
        <v>5.4794520547945202E-2</v>
      </c>
      <c r="H71" s="78">
        <v>33</v>
      </c>
      <c r="I71" s="78">
        <v>27</v>
      </c>
      <c r="J71" s="78">
        <v>8</v>
      </c>
      <c r="K71" s="78">
        <v>2</v>
      </c>
      <c r="L71" s="78">
        <v>2</v>
      </c>
      <c r="M71" s="78">
        <v>1</v>
      </c>
    </row>
    <row r="72" spans="1:13" x14ac:dyDescent="0.35">
      <c r="A72" s="86" t="s">
        <v>46</v>
      </c>
      <c r="B72" s="87" t="s">
        <v>149</v>
      </c>
      <c r="C72" s="87" t="s">
        <v>150</v>
      </c>
      <c r="D72" s="87" t="s">
        <v>10</v>
      </c>
      <c r="E72" s="78">
        <v>102</v>
      </c>
      <c r="F72" s="88">
        <v>0.80392156862745101</v>
      </c>
      <c r="G72" s="88">
        <v>0.11764705882352941</v>
      </c>
      <c r="H72" s="78">
        <v>62</v>
      </c>
      <c r="I72" s="78">
        <v>20</v>
      </c>
      <c r="J72" s="78">
        <v>5</v>
      </c>
      <c r="K72" s="78">
        <v>0</v>
      </c>
      <c r="L72" s="78">
        <v>12</v>
      </c>
      <c r="M72" s="78">
        <v>3</v>
      </c>
    </row>
    <row r="73" spans="1:13" x14ac:dyDescent="0.35">
      <c r="A73" s="86" t="s">
        <v>46</v>
      </c>
      <c r="B73" s="87" t="s">
        <v>149</v>
      </c>
      <c r="C73" s="87" t="s">
        <v>150</v>
      </c>
      <c r="D73" s="87" t="s">
        <v>251</v>
      </c>
      <c r="E73" s="78">
        <v>2</v>
      </c>
      <c r="F73" s="88" t="s">
        <v>124</v>
      </c>
      <c r="G73" s="88" t="s">
        <v>124</v>
      </c>
      <c r="H73" s="78" t="s">
        <v>124</v>
      </c>
      <c r="I73" s="78" t="s">
        <v>124</v>
      </c>
      <c r="J73" s="78" t="s">
        <v>124</v>
      </c>
      <c r="K73" s="78" t="s">
        <v>124</v>
      </c>
      <c r="L73" s="78" t="s">
        <v>124</v>
      </c>
      <c r="M73" s="78" t="s">
        <v>124</v>
      </c>
    </row>
    <row r="74" spans="1:13" x14ac:dyDescent="0.35">
      <c r="A74" s="86" t="s">
        <v>46</v>
      </c>
      <c r="B74" s="87" t="s">
        <v>149</v>
      </c>
      <c r="C74" s="87" t="s">
        <v>150</v>
      </c>
      <c r="D74" s="87" t="s">
        <v>12</v>
      </c>
      <c r="E74" s="78">
        <v>50</v>
      </c>
      <c r="F74" s="88">
        <v>0.92</v>
      </c>
      <c r="G74" s="88">
        <v>0</v>
      </c>
      <c r="H74" s="78">
        <v>38</v>
      </c>
      <c r="I74" s="78">
        <v>8</v>
      </c>
      <c r="J74" s="78">
        <v>2</v>
      </c>
      <c r="K74" s="78">
        <v>0</v>
      </c>
      <c r="L74" s="78">
        <v>0</v>
      </c>
      <c r="M74" s="78">
        <v>2</v>
      </c>
    </row>
    <row r="75" spans="1:13" x14ac:dyDescent="0.35">
      <c r="A75" s="86" t="s">
        <v>48</v>
      </c>
      <c r="B75" s="87" t="s">
        <v>151</v>
      </c>
      <c r="C75" s="87" t="s">
        <v>152</v>
      </c>
      <c r="D75" s="87" t="s">
        <v>11</v>
      </c>
      <c r="E75" s="78">
        <v>18</v>
      </c>
      <c r="F75" s="88">
        <v>0.77777777777777779</v>
      </c>
      <c r="G75" s="88">
        <v>5.5555555555555552E-2</v>
      </c>
      <c r="H75" s="78">
        <v>8</v>
      </c>
      <c r="I75" s="78">
        <v>6</v>
      </c>
      <c r="J75" s="78">
        <v>2</v>
      </c>
      <c r="K75" s="78">
        <v>1</v>
      </c>
      <c r="L75" s="78">
        <v>0</v>
      </c>
      <c r="M75" s="78">
        <v>1</v>
      </c>
    </row>
    <row r="76" spans="1:13" x14ac:dyDescent="0.35">
      <c r="A76" s="86" t="s">
        <v>48</v>
      </c>
      <c r="B76" s="87" t="s">
        <v>151</v>
      </c>
      <c r="C76" s="87" t="s">
        <v>152</v>
      </c>
      <c r="D76" s="87" t="s">
        <v>250</v>
      </c>
      <c r="E76" s="78">
        <v>20</v>
      </c>
      <c r="F76" s="88">
        <v>1</v>
      </c>
      <c r="G76" s="88">
        <v>0</v>
      </c>
      <c r="H76" s="78">
        <v>13</v>
      </c>
      <c r="I76" s="78">
        <v>7</v>
      </c>
      <c r="J76" s="78">
        <v>0</v>
      </c>
      <c r="K76" s="78">
        <v>0</v>
      </c>
      <c r="L76" s="78">
        <v>0</v>
      </c>
      <c r="M76" s="78">
        <v>0</v>
      </c>
    </row>
    <row r="77" spans="1:13" x14ac:dyDescent="0.35">
      <c r="A77" s="86" t="s">
        <v>48</v>
      </c>
      <c r="B77" s="87" t="s">
        <v>151</v>
      </c>
      <c r="C77" s="87" t="s">
        <v>152</v>
      </c>
      <c r="D77" s="87" t="s">
        <v>15</v>
      </c>
      <c r="E77" s="78">
        <v>16</v>
      </c>
      <c r="F77" s="88">
        <v>1</v>
      </c>
      <c r="G77" s="88">
        <v>0</v>
      </c>
      <c r="H77" s="78" t="s">
        <v>124</v>
      </c>
      <c r="I77" s="78" t="s">
        <v>124</v>
      </c>
      <c r="J77" s="78" t="s">
        <v>124</v>
      </c>
      <c r="K77" s="78" t="s">
        <v>124</v>
      </c>
      <c r="L77" s="78" t="s">
        <v>124</v>
      </c>
      <c r="M77" s="78" t="s">
        <v>124</v>
      </c>
    </row>
    <row r="78" spans="1:13" x14ac:dyDescent="0.35">
      <c r="A78" s="86" t="s">
        <v>48</v>
      </c>
      <c r="B78" s="87" t="s">
        <v>151</v>
      </c>
      <c r="C78" s="87" t="s">
        <v>152</v>
      </c>
      <c r="D78" s="87" t="s">
        <v>251</v>
      </c>
      <c r="E78" s="78">
        <v>3</v>
      </c>
      <c r="F78" s="88" t="s">
        <v>124</v>
      </c>
      <c r="G78" s="88" t="s">
        <v>124</v>
      </c>
      <c r="H78" s="78" t="s">
        <v>124</v>
      </c>
      <c r="I78" s="78" t="s">
        <v>124</v>
      </c>
      <c r="J78" s="78" t="s">
        <v>124</v>
      </c>
      <c r="K78" s="78" t="s">
        <v>124</v>
      </c>
      <c r="L78" s="78" t="s">
        <v>124</v>
      </c>
      <c r="M78" s="78" t="s">
        <v>124</v>
      </c>
    </row>
    <row r="79" spans="1:13" x14ac:dyDescent="0.35">
      <c r="A79" s="86" t="s">
        <v>48</v>
      </c>
      <c r="B79" s="87" t="s">
        <v>151</v>
      </c>
      <c r="C79" s="87" t="s">
        <v>152</v>
      </c>
      <c r="D79" s="87" t="s">
        <v>12</v>
      </c>
      <c r="E79" s="78">
        <v>40</v>
      </c>
      <c r="F79" s="88">
        <v>0.9</v>
      </c>
      <c r="G79" s="88">
        <v>0.05</v>
      </c>
      <c r="H79" s="78">
        <v>34</v>
      </c>
      <c r="I79" s="78">
        <v>2</v>
      </c>
      <c r="J79" s="78">
        <v>1</v>
      </c>
      <c r="K79" s="78">
        <v>0</v>
      </c>
      <c r="L79" s="78">
        <v>2</v>
      </c>
      <c r="M79" s="78">
        <v>1</v>
      </c>
    </row>
    <row r="80" spans="1:13" x14ac:dyDescent="0.35">
      <c r="A80" s="86" t="s">
        <v>50</v>
      </c>
      <c r="B80" s="87" t="s">
        <v>153</v>
      </c>
      <c r="C80" s="87" t="s">
        <v>154</v>
      </c>
      <c r="D80" s="87" t="s">
        <v>11</v>
      </c>
      <c r="E80" s="78">
        <v>166</v>
      </c>
      <c r="F80" s="88">
        <v>0.81927710843373491</v>
      </c>
      <c r="G80" s="88">
        <v>7.8313253012048195E-2</v>
      </c>
      <c r="H80" s="78">
        <v>100</v>
      </c>
      <c r="I80" s="78">
        <v>36</v>
      </c>
      <c r="J80" s="78">
        <v>13</v>
      </c>
      <c r="K80" s="78">
        <v>4</v>
      </c>
      <c r="L80" s="78">
        <v>9</v>
      </c>
      <c r="M80" s="78">
        <v>4</v>
      </c>
    </row>
    <row r="81" spans="1:13" x14ac:dyDescent="0.35">
      <c r="A81" s="86" t="s">
        <v>50</v>
      </c>
      <c r="B81" s="87" t="s">
        <v>153</v>
      </c>
      <c r="C81" s="87" t="s">
        <v>154</v>
      </c>
      <c r="D81" s="87" t="s">
        <v>250</v>
      </c>
      <c r="E81" s="78">
        <v>100</v>
      </c>
      <c r="F81" s="88">
        <v>0.87</v>
      </c>
      <c r="G81" s="88">
        <v>0.01</v>
      </c>
      <c r="H81" s="78">
        <v>57</v>
      </c>
      <c r="I81" s="78">
        <v>30</v>
      </c>
      <c r="J81" s="78">
        <v>8</v>
      </c>
      <c r="K81" s="78">
        <v>1</v>
      </c>
      <c r="L81" s="78">
        <v>0</v>
      </c>
      <c r="M81" s="78">
        <v>4</v>
      </c>
    </row>
    <row r="82" spans="1:13" x14ac:dyDescent="0.35">
      <c r="A82" s="86" t="s">
        <v>50</v>
      </c>
      <c r="B82" s="87" t="s">
        <v>153</v>
      </c>
      <c r="C82" s="87" t="s">
        <v>154</v>
      </c>
      <c r="D82" s="87" t="s">
        <v>15</v>
      </c>
      <c r="E82" s="78">
        <v>13</v>
      </c>
      <c r="F82" s="88">
        <v>1</v>
      </c>
      <c r="G82" s="88">
        <v>0</v>
      </c>
      <c r="H82" s="78">
        <v>10</v>
      </c>
      <c r="I82" s="78">
        <v>3</v>
      </c>
      <c r="J82" s="78">
        <v>0</v>
      </c>
      <c r="K82" s="78">
        <v>0</v>
      </c>
      <c r="L82" s="78">
        <v>0</v>
      </c>
      <c r="M82" s="78">
        <v>0</v>
      </c>
    </row>
    <row r="83" spans="1:13" x14ac:dyDescent="0.35">
      <c r="A83" s="86" t="s">
        <v>50</v>
      </c>
      <c r="B83" s="87" t="s">
        <v>153</v>
      </c>
      <c r="C83" s="87" t="s">
        <v>154</v>
      </c>
      <c r="D83" s="87" t="s">
        <v>10</v>
      </c>
      <c r="E83" s="78">
        <v>415</v>
      </c>
      <c r="F83" s="88">
        <v>0.8530120481927711</v>
      </c>
      <c r="G83" s="88">
        <v>6.746987951807229E-2</v>
      </c>
      <c r="H83" s="78">
        <v>250</v>
      </c>
      <c r="I83" s="78">
        <v>104</v>
      </c>
      <c r="J83" s="78">
        <v>30</v>
      </c>
      <c r="K83" s="78">
        <v>8</v>
      </c>
      <c r="L83" s="78">
        <v>20</v>
      </c>
      <c r="M83" s="78">
        <v>3</v>
      </c>
    </row>
    <row r="84" spans="1:13" x14ac:dyDescent="0.35">
      <c r="A84" s="86" t="s">
        <v>50</v>
      </c>
      <c r="B84" s="87" t="s">
        <v>153</v>
      </c>
      <c r="C84" s="87" t="s">
        <v>154</v>
      </c>
      <c r="D84" s="87" t="s">
        <v>251</v>
      </c>
      <c r="E84" s="78">
        <v>63</v>
      </c>
      <c r="F84" s="88">
        <v>0.84126984126984128</v>
      </c>
      <c r="G84" s="88">
        <v>4.7619047619047616E-2</v>
      </c>
      <c r="H84" s="78">
        <v>15</v>
      </c>
      <c r="I84" s="78">
        <v>38</v>
      </c>
      <c r="J84" s="78">
        <v>5</v>
      </c>
      <c r="K84" s="78">
        <v>1</v>
      </c>
      <c r="L84" s="78">
        <v>2</v>
      </c>
      <c r="M84" s="78">
        <v>2</v>
      </c>
    </row>
    <row r="85" spans="1:13" x14ac:dyDescent="0.35">
      <c r="A85" s="86" t="s">
        <v>50</v>
      </c>
      <c r="B85" s="87" t="s">
        <v>153</v>
      </c>
      <c r="C85" s="87" t="s">
        <v>154</v>
      </c>
      <c r="D85" s="87" t="s">
        <v>12</v>
      </c>
      <c r="E85" s="78">
        <v>94</v>
      </c>
      <c r="F85" s="88">
        <v>0.7021276595744681</v>
      </c>
      <c r="G85" s="88">
        <v>0.19148936170212766</v>
      </c>
      <c r="H85" s="78">
        <v>47</v>
      </c>
      <c r="I85" s="78">
        <v>19</v>
      </c>
      <c r="J85" s="78">
        <v>7</v>
      </c>
      <c r="K85" s="78">
        <v>8</v>
      </c>
      <c r="L85" s="78">
        <v>10</v>
      </c>
      <c r="M85" s="78">
        <v>3</v>
      </c>
    </row>
    <row r="86" spans="1:13" x14ac:dyDescent="0.35">
      <c r="A86" s="86" t="s">
        <v>50</v>
      </c>
      <c r="B86" s="87" t="s">
        <v>155</v>
      </c>
      <c r="C86" s="87" t="s">
        <v>156</v>
      </c>
      <c r="D86" s="87" t="s">
        <v>11</v>
      </c>
      <c r="E86" s="78">
        <v>168</v>
      </c>
      <c r="F86" s="88">
        <v>0.7321428571428571</v>
      </c>
      <c r="G86" s="88">
        <v>0.10714285714285714</v>
      </c>
      <c r="H86" s="78">
        <v>62</v>
      </c>
      <c r="I86" s="78">
        <v>61</v>
      </c>
      <c r="J86" s="78">
        <v>24</v>
      </c>
      <c r="K86" s="78">
        <v>9</v>
      </c>
      <c r="L86" s="78">
        <v>9</v>
      </c>
      <c r="M86" s="78">
        <v>3</v>
      </c>
    </row>
    <row r="87" spans="1:13" x14ac:dyDescent="0.35">
      <c r="A87" s="86" t="s">
        <v>50</v>
      </c>
      <c r="B87" s="87" t="s">
        <v>155</v>
      </c>
      <c r="C87" s="87" t="s">
        <v>156</v>
      </c>
      <c r="D87" s="87" t="s">
        <v>250</v>
      </c>
      <c r="E87" s="78">
        <v>36</v>
      </c>
      <c r="F87" s="88">
        <v>0.86111111111111116</v>
      </c>
      <c r="G87" s="88">
        <v>5.5555555555555552E-2</v>
      </c>
      <c r="H87" s="78">
        <v>17</v>
      </c>
      <c r="I87" s="78">
        <v>14</v>
      </c>
      <c r="J87" s="78">
        <v>3</v>
      </c>
      <c r="K87" s="78">
        <v>1</v>
      </c>
      <c r="L87" s="78">
        <v>1</v>
      </c>
      <c r="M87" s="78">
        <v>0</v>
      </c>
    </row>
    <row r="88" spans="1:13" x14ac:dyDescent="0.35">
      <c r="A88" s="86" t="s">
        <v>50</v>
      </c>
      <c r="B88" s="87" t="s">
        <v>155</v>
      </c>
      <c r="C88" s="87" t="s">
        <v>156</v>
      </c>
      <c r="D88" s="87" t="s">
        <v>9</v>
      </c>
      <c r="E88" s="78">
        <v>8</v>
      </c>
      <c r="F88" s="88">
        <v>1</v>
      </c>
      <c r="G88" s="88">
        <v>0</v>
      </c>
      <c r="H88" s="78">
        <v>8</v>
      </c>
      <c r="I88" s="78">
        <v>0</v>
      </c>
      <c r="J88" s="78">
        <v>0</v>
      </c>
      <c r="K88" s="78">
        <v>0</v>
      </c>
      <c r="L88" s="78">
        <v>0</v>
      </c>
      <c r="M88" s="78">
        <v>0</v>
      </c>
    </row>
    <row r="89" spans="1:13" x14ac:dyDescent="0.35">
      <c r="A89" s="86" t="s">
        <v>50</v>
      </c>
      <c r="B89" s="87" t="s">
        <v>155</v>
      </c>
      <c r="C89" s="87" t="s">
        <v>156</v>
      </c>
      <c r="D89" s="87" t="s">
        <v>10</v>
      </c>
      <c r="E89" s="78">
        <v>227</v>
      </c>
      <c r="F89" s="88">
        <v>0.81057268722466957</v>
      </c>
      <c r="G89" s="88">
        <v>4.8458149779735685E-2</v>
      </c>
      <c r="H89" s="78">
        <v>148</v>
      </c>
      <c r="I89" s="78">
        <v>36</v>
      </c>
      <c r="J89" s="78">
        <v>5</v>
      </c>
      <c r="K89" s="78">
        <v>3</v>
      </c>
      <c r="L89" s="78">
        <v>8</v>
      </c>
      <c r="M89" s="78">
        <v>27</v>
      </c>
    </row>
    <row r="90" spans="1:13" x14ac:dyDescent="0.35">
      <c r="A90" s="86" t="s">
        <v>50</v>
      </c>
      <c r="B90" s="87" t="s">
        <v>155</v>
      </c>
      <c r="C90" s="87" t="s">
        <v>156</v>
      </c>
      <c r="D90" s="87" t="s">
        <v>251</v>
      </c>
      <c r="E90" s="78">
        <v>7</v>
      </c>
      <c r="F90" s="88">
        <v>0.7142857142857143</v>
      </c>
      <c r="G90" s="88">
        <v>0.2857142857142857</v>
      </c>
      <c r="H90" s="78">
        <v>2</v>
      </c>
      <c r="I90" s="78">
        <v>3</v>
      </c>
      <c r="J90" s="78">
        <v>0</v>
      </c>
      <c r="K90" s="78">
        <v>0</v>
      </c>
      <c r="L90" s="78">
        <v>2</v>
      </c>
      <c r="M90" s="78">
        <v>0</v>
      </c>
    </row>
    <row r="91" spans="1:13" x14ac:dyDescent="0.35">
      <c r="A91" s="86" t="s">
        <v>50</v>
      </c>
      <c r="B91" s="87" t="s">
        <v>155</v>
      </c>
      <c r="C91" s="87" t="s">
        <v>156</v>
      </c>
      <c r="D91" s="87" t="s">
        <v>12</v>
      </c>
      <c r="E91" s="78">
        <v>47</v>
      </c>
      <c r="F91" s="88">
        <v>0.87234042553191493</v>
      </c>
      <c r="G91" s="88">
        <v>6.3829787234042548E-2</v>
      </c>
      <c r="H91" s="78">
        <v>34</v>
      </c>
      <c r="I91" s="78">
        <v>7</v>
      </c>
      <c r="J91" s="78">
        <v>3</v>
      </c>
      <c r="K91" s="78">
        <v>1</v>
      </c>
      <c r="L91" s="78">
        <v>2</v>
      </c>
      <c r="M91" s="78">
        <v>0</v>
      </c>
    </row>
    <row r="92" spans="1:13" x14ac:dyDescent="0.35">
      <c r="A92" s="86" t="s">
        <v>52</v>
      </c>
      <c r="B92" s="87" t="s">
        <v>157</v>
      </c>
      <c r="C92" s="87" t="s">
        <v>158</v>
      </c>
      <c r="D92" s="87" t="s">
        <v>11</v>
      </c>
      <c r="E92" s="78">
        <v>86</v>
      </c>
      <c r="F92" s="88">
        <v>0.73255813953488369</v>
      </c>
      <c r="G92" s="88">
        <v>5.8139534883720929E-2</v>
      </c>
      <c r="H92" s="78">
        <v>39</v>
      </c>
      <c r="I92" s="78">
        <v>24</v>
      </c>
      <c r="J92" s="78">
        <v>15</v>
      </c>
      <c r="K92" s="78">
        <v>3</v>
      </c>
      <c r="L92" s="78">
        <v>2</v>
      </c>
      <c r="M92" s="78">
        <v>3</v>
      </c>
    </row>
    <row r="93" spans="1:13" x14ac:dyDescent="0.35">
      <c r="A93" s="86" t="s">
        <v>52</v>
      </c>
      <c r="B93" s="87" t="s">
        <v>157</v>
      </c>
      <c r="C93" s="87" t="s">
        <v>158</v>
      </c>
      <c r="D93" s="87" t="s">
        <v>15</v>
      </c>
      <c r="E93" s="78">
        <v>1</v>
      </c>
      <c r="F93" s="88" t="s">
        <v>124</v>
      </c>
      <c r="G93" s="88" t="s">
        <v>124</v>
      </c>
      <c r="H93" s="78" t="s">
        <v>124</v>
      </c>
      <c r="I93" s="78" t="s">
        <v>124</v>
      </c>
      <c r="J93" s="78" t="s">
        <v>124</v>
      </c>
      <c r="K93" s="78" t="s">
        <v>124</v>
      </c>
      <c r="L93" s="78" t="s">
        <v>124</v>
      </c>
      <c r="M93" s="78" t="s">
        <v>124</v>
      </c>
    </row>
    <row r="94" spans="1:13" x14ac:dyDescent="0.35">
      <c r="A94" s="86" t="s">
        <v>52</v>
      </c>
      <c r="B94" s="87" t="s">
        <v>157</v>
      </c>
      <c r="C94" s="87" t="s">
        <v>158</v>
      </c>
      <c r="D94" s="87" t="s">
        <v>10</v>
      </c>
      <c r="E94" s="78">
        <v>258</v>
      </c>
      <c r="F94" s="88">
        <v>0.90697674418604646</v>
      </c>
      <c r="G94" s="88">
        <v>3.1007751937984496E-2</v>
      </c>
      <c r="H94" s="78">
        <v>179</v>
      </c>
      <c r="I94" s="78">
        <v>55</v>
      </c>
      <c r="J94" s="78">
        <v>12</v>
      </c>
      <c r="K94" s="78">
        <v>4</v>
      </c>
      <c r="L94" s="78">
        <v>4</v>
      </c>
      <c r="M94" s="78">
        <v>4</v>
      </c>
    </row>
    <row r="95" spans="1:13" x14ac:dyDescent="0.35">
      <c r="A95" s="86" t="s">
        <v>52</v>
      </c>
      <c r="B95" s="87" t="s">
        <v>157</v>
      </c>
      <c r="C95" s="87" t="s">
        <v>158</v>
      </c>
      <c r="D95" s="87" t="s">
        <v>251</v>
      </c>
      <c r="E95" s="78">
        <v>22</v>
      </c>
      <c r="F95" s="88">
        <v>0.77272727272727271</v>
      </c>
      <c r="G95" s="88">
        <v>9.0909090909090912E-2</v>
      </c>
      <c r="H95" s="78" t="s">
        <v>124</v>
      </c>
      <c r="I95" s="78" t="s">
        <v>124</v>
      </c>
      <c r="J95" s="78" t="s">
        <v>124</v>
      </c>
      <c r="K95" s="78" t="s">
        <v>124</v>
      </c>
      <c r="L95" s="78" t="s">
        <v>124</v>
      </c>
      <c r="M95" s="78" t="s">
        <v>124</v>
      </c>
    </row>
    <row r="96" spans="1:13" x14ac:dyDescent="0.35">
      <c r="A96" s="86" t="s">
        <v>52</v>
      </c>
      <c r="B96" s="87" t="s">
        <v>157</v>
      </c>
      <c r="C96" s="87" t="s">
        <v>158</v>
      </c>
      <c r="D96" s="87" t="s">
        <v>12</v>
      </c>
      <c r="E96" s="78">
        <v>111</v>
      </c>
      <c r="F96" s="88">
        <v>0.92792792792792789</v>
      </c>
      <c r="G96" s="88">
        <v>3.6036036036036036E-2</v>
      </c>
      <c r="H96" s="78">
        <v>83</v>
      </c>
      <c r="I96" s="78">
        <v>20</v>
      </c>
      <c r="J96" s="78">
        <v>1</v>
      </c>
      <c r="K96" s="78">
        <v>1</v>
      </c>
      <c r="L96" s="78">
        <v>3</v>
      </c>
      <c r="M96" s="78">
        <v>3</v>
      </c>
    </row>
    <row r="97" spans="1:13" x14ac:dyDescent="0.35">
      <c r="A97" s="86" t="s">
        <v>54</v>
      </c>
      <c r="B97" s="87" t="s">
        <v>159</v>
      </c>
      <c r="C97" s="87" t="s">
        <v>160</v>
      </c>
      <c r="D97" s="87" t="s">
        <v>250</v>
      </c>
      <c r="E97" s="78">
        <v>16</v>
      </c>
      <c r="F97" s="88">
        <v>0.875</v>
      </c>
      <c r="G97" s="88">
        <v>6.25E-2</v>
      </c>
      <c r="H97" s="78">
        <v>11</v>
      </c>
      <c r="I97" s="78">
        <v>3</v>
      </c>
      <c r="J97" s="78">
        <v>1</v>
      </c>
      <c r="K97" s="78">
        <v>0</v>
      </c>
      <c r="L97" s="78">
        <v>1</v>
      </c>
      <c r="M97" s="78">
        <v>0</v>
      </c>
    </row>
    <row r="98" spans="1:13" x14ac:dyDescent="0.35">
      <c r="A98" s="86" t="s">
        <v>54</v>
      </c>
      <c r="B98" s="87" t="s">
        <v>161</v>
      </c>
      <c r="C98" s="87" t="s">
        <v>162</v>
      </c>
      <c r="D98" s="87" t="s">
        <v>11</v>
      </c>
      <c r="E98" s="78">
        <v>167</v>
      </c>
      <c r="F98" s="88">
        <v>0.86826347305389218</v>
      </c>
      <c r="G98" s="88">
        <v>5.3892215568862277E-2</v>
      </c>
      <c r="H98" s="78">
        <v>95</v>
      </c>
      <c r="I98" s="78">
        <v>50</v>
      </c>
      <c r="J98" s="78">
        <v>13</v>
      </c>
      <c r="K98" s="78">
        <v>3</v>
      </c>
      <c r="L98" s="78">
        <v>6</v>
      </c>
      <c r="M98" s="78">
        <v>0</v>
      </c>
    </row>
    <row r="99" spans="1:13" x14ac:dyDescent="0.35">
      <c r="A99" s="86" t="s">
        <v>54</v>
      </c>
      <c r="B99" s="87" t="s">
        <v>161</v>
      </c>
      <c r="C99" s="87" t="s">
        <v>162</v>
      </c>
      <c r="D99" s="87" t="s">
        <v>250</v>
      </c>
      <c r="E99" s="78">
        <v>224</v>
      </c>
      <c r="F99" s="88">
        <v>0.9151785714285714</v>
      </c>
      <c r="G99" s="88">
        <v>8.9285714285714281E-3</v>
      </c>
      <c r="H99" s="78">
        <v>143</v>
      </c>
      <c r="I99" s="78">
        <v>62</v>
      </c>
      <c r="J99" s="78">
        <v>13</v>
      </c>
      <c r="K99" s="78">
        <v>1</v>
      </c>
      <c r="L99" s="78">
        <v>1</v>
      </c>
      <c r="M99" s="78">
        <v>4</v>
      </c>
    </row>
    <row r="100" spans="1:13" x14ac:dyDescent="0.35">
      <c r="A100" s="86" t="s">
        <v>54</v>
      </c>
      <c r="B100" s="87" t="s">
        <v>161</v>
      </c>
      <c r="C100" s="87" t="s">
        <v>162</v>
      </c>
      <c r="D100" s="87" t="s">
        <v>15</v>
      </c>
      <c r="E100" s="78">
        <v>95</v>
      </c>
      <c r="F100" s="88">
        <v>9.4736842105263161E-2</v>
      </c>
      <c r="G100" s="88">
        <v>0</v>
      </c>
      <c r="H100" s="78" t="s">
        <v>124</v>
      </c>
      <c r="I100" s="78" t="s">
        <v>124</v>
      </c>
      <c r="J100" s="78" t="s">
        <v>124</v>
      </c>
      <c r="K100" s="78" t="s">
        <v>124</v>
      </c>
      <c r="L100" s="78" t="s">
        <v>124</v>
      </c>
      <c r="M100" s="78" t="s">
        <v>124</v>
      </c>
    </row>
    <row r="101" spans="1:13" x14ac:dyDescent="0.35">
      <c r="A101" s="86" t="s">
        <v>54</v>
      </c>
      <c r="B101" s="87" t="s">
        <v>161</v>
      </c>
      <c r="C101" s="87" t="s">
        <v>162</v>
      </c>
      <c r="D101" s="87" t="s">
        <v>9</v>
      </c>
      <c r="E101" s="78">
        <v>108</v>
      </c>
      <c r="F101" s="88">
        <v>0.90740740740740744</v>
      </c>
      <c r="G101" s="88">
        <v>4.6296296296296294E-2</v>
      </c>
      <c r="H101" s="78">
        <v>63</v>
      </c>
      <c r="I101" s="78">
        <v>35</v>
      </c>
      <c r="J101" s="78">
        <v>3</v>
      </c>
      <c r="K101" s="78">
        <v>4</v>
      </c>
      <c r="L101" s="78">
        <v>1</v>
      </c>
      <c r="M101" s="78">
        <v>2</v>
      </c>
    </row>
    <row r="102" spans="1:13" x14ac:dyDescent="0.35">
      <c r="A102" s="86" t="s">
        <v>54</v>
      </c>
      <c r="B102" s="87" t="s">
        <v>161</v>
      </c>
      <c r="C102" s="87" t="s">
        <v>162</v>
      </c>
      <c r="D102" s="87" t="s">
        <v>10</v>
      </c>
      <c r="E102" s="78">
        <v>319</v>
      </c>
      <c r="F102" s="88">
        <v>0.65830721003134796</v>
      </c>
      <c r="G102" s="88">
        <v>0.21316614420062696</v>
      </c>
      <c r="H102" s="78">
        <v>133</v>
      </c>
      <c r="I102" s="78">
        <v>77</v>
      </c>
      <c r="J102" s="78">
        <v>35</v>
      </c>
      <c r="K102" s="78">
        <v>30</v>
      </c>
      <c r="L102" s="78">
        <v>38</v>
      </c>
      <c r="M102" s="78">
        <v>6</v>
      </c>
    </row>
    <row r="103" spans="1:13" x14ac:dyDescent="0.35">
      <c r="A103" s="86" t="s">
        <v>54</v>
      </c>
      <c r="B103" s="87" t="s">
        <v>161</v>
      </c>
      <c r="C103" s="87" t="s">
        <v>162</v>
      </c>
      <c r="D103" s="87" t="s">
        <v>251</v>
      </c>
      <c r="E103" s="78">
        <v>4</v>
      </c>
      <c r="F103" s="88" t="s">
        <v>124</v>
      </c>
      <c r="G103" s="88" t="s">
        <v>124</v>
      </c>
      <c r="H103" s="78" t="s">
        <v>124</v>
      </c>
      <c r="I103" s="78" t="s">
        <v>124</v>
      </c>
      <c r="J103" s="78" t="s">
        <v>124</v>
      </c>
      <c r="K103" s="78" t="s">
        <v>124</v>
      </c>
      <c r="L103" s="78" t="s">
        <v>124</v>
      </c>
      <c r="M103" s="78" t="s">
        <v>124</v>
      </c>
    </row>
    <row r="104" spans="1:13" x14ac:dyDescent="0.35">
      <c r="A104" s="86" t="s">
        <v>54</v>
      </c>
      <c r="B104" s="87" t="s">
        <v>161</v>
      </c>
      <c r="C104" s="87" t="s">
        <v>162</v>
      </c>
      <c r="D104" s="87" t="s">
        <v>12</v>
      </c>
      <c r="E104" s="78">
        <v>266</v>
      </c>
      <c r="F104" s="88">
        <v>0.90601503759398494</v>
      </c>
      <c r="G104" s="88">
        <v>4.1353383458646614E-2</v>
      </c>
      <c r="H104" s="78">
        <v>197</v>
      </c>
      <c r="I104" s="78">
        <v>44</v>
      </c>
      <c r="J104" s="78">
        <v>13</v>
      </c>
      <c r="K104" s="78">
        <v>4</v>
      </c>
      <c r="L104" s="78">
        <v>7</v>
      </c>
      <c r="M104" s="78">
        <v>1</v>
      </c>
    </row>
    <row r="105" spans="1:13" x14ac:dyDescent="0.35">
      <c r="A105" s="86" t="s">
        <v>56</v>
      </c>
      <c r="B105" s="87" t="s">
        <v>163</v>
      </c>
      <c r="C105" s="87" t="s">
        <v>164</v>
      </c>
      <c r="D105" s="87" t="s">
        <v>11</v>
      </c>
      <c r="E105" s="78">
        <v>176</v>
      </c>
      <c r="F105" s="88">
        <v>0.80113636363636365</v>
      </c>
      <c r="G105" s="88">
        <v>3.9772727272727272E-2</v>
      </c>
      <c r="H105" s="78">
        <v>69</v>
      </c>
      <c r="I105" s="78">
        <v>72</v>
      </c>
      <c r="J105" s="78">
        <v>24</v>
      </c>
      <c r="K105" s="78">
        <v>3</v>
      </c>
      <c r="L105" s="78">
        <v>4</v>
      </c>
      <c r="M105" s="78">
        <v>4</v>
      </c>
    </row>
    <row r="106" spans="1:13" x14ac:dyDescent="0.35">
      <c r="A106" s="86" t="s">
        <v>56</v>
      </c>
      <c r="B106" s="87" t="s">
        <v>163</v>
      </c>
      <c r="C106" s="87" t="s">
        <v>164</v>
      </c>
      <c r="D106" s="87" t="s">
        <v>250</v>
      </c>
      <c r="E106" s="78">
        <v>85</v>
      </c>
      <c r="F106" s="88">
        <v>0.89411764705882357</v>
      </c>
      <c r="G106" s="88">
        <v>1.1764705882352941E-2</v>
      </c>
      <c r="H106" s="78">
        <v>10</v>
      </c>
      <c r="I106" s="78">
        <v>66</v>
      </c>
      <c r="J106" s="78">
        <v>7</v>
      </c>
      <c r="K106" s="78">
        <v>1</v>
      </c>
      <c r="L106" s="78">
        <v>0</v>
      </c>
      <c r="M106" s="78">
        <v>1</v>
      </c>
    </row>
    <row r="107" spans="1:13" x14ac:dyDescent="0.35">
      <c r="A107" s="86" t="s">
        <v>56</v>
      </c>
      <c r="B107" s="87" t="s">
        <v>163</v>
      </c>
      <c r="C107" s="87" t="s">
        <v>164</v>
      </c>
      <c r="D107" s="87" t="s">
        <v>15</v>
      </c>
      <c r="E107" s="78">
        <v>2</v>
      </c>
      <c r="F107" s="88" t="s">
        <v>124</v>
      </c>
      <c r="G107" s="88" t="s">
        <v>124</v>
      </c>
      <c r="H107" s="78" t="s">
        <v>124</v>
      </c>
      <c r="I107" s="78" t="s">
        <v>124</v>
      </c>
      <c r="J107" s="78" t="s">
        <v>124</v>
      </c>
      <c r="K107" s="78" t="s">
        <v>124</v>
      </c>
      <c r="L107" s="78" t="s">
        <v>124</v>
      </c>
      <c r="M107" s="78" t="s">
        <v>124</v>
      </c>
    </row>
    <row r="108" spans="1:13" x14ac:dyDescent="0.35">
      <c r="A108" s="86" t="s">
        <v>56</v>
      </c>
      <c r="B108" s="87" t="s">
        <v>163</v>
      </c>
      <c r="C108" s="87" t="s">
        <v>164</v>
      </c>
      <c r="D108" s="87" t="s">
        <v>10</v>
      </c>
      <c r="E108" s="78">
        <v>252</v>
      </c>
      <c r="F108" s="88">
        <v>0.70634920634920639</v>
      </c>
      <c r="G108" s="88">
        <v>0.15476190476190477</v>
      </c>
      <c r="H108" s="78">
        <v>114</v>
      </c>
      <c r="I108" s="78">
        <v>64</v>
      </c>
      <c r="J108" s="78">
        <v>24</v>
      </c>
      <c r="K108" s="78">
        <v>12</v>
      </c>
      <c r="L108" s="78">
        <v>27</v>
      </c>
      <c r="M108" s="78">
        <v>11</v>
      </c>
    </row>
    <row r="109" spans="1:13" x14ac:dyDescent="0.35">
      <c r="A109" s="86" t="s">
        <v>56</v>
      </c>
      <c r="B109" s="87" t="s">
        <v>163</v>
      </c>
      <c r="C109" s="87" t="s">
        <v>164</v>
      </c>
      <c r="D109" s="87" t="s">
        <v>251</v>
      </c>
      <c r="E109" s="78">
        <v>1</v>
      </c>
      <c r="F109" s="88" t="s">
        <v>124</v>
      </c>
      <c r="G109" s="88" t="s">
        <v>124</v>
      </c>
      <c r="H109" s="78" t="s">
        <v>124</v>
      </c>
      <c r="I109" s="78" t="s">
        <v>124</v>
      </c>
      <c r="J109" s="78" t="s">
        <v>124</v>
      </c>
      <c r="K109" s="78" t="s">
        <v>124</v>
      </c>
      <c r="L109" s="78" t="s">
        <v>124</v>
      </c>
      <c r="M109" s="78" t="s">
        <v>124</v>
      </c>
    </row>
    <row r="110" spans="1:13" x14ac:dyDescent="0.35">
      <c r="A110" s="86" t="s">
        <v>56</v>
      </c>
      <c r="B110" s="87" t="s">
        <v>163</v>
      </c>
      <c r="C110" s="87" t="s">
        <v>164</v>
      </c>
      <c r="D110" s="87" t="s">
        <v>12</v>
      </c>
      <c r="E110" s="78">
        <v>41</v>
      </c>
      <c r="F110" s="88">
        <v>0.80487804878048785</v>
      </c>
      <c r="G110" s="88">
        <v>9.7560975609756101E-2</v>
      </c>
      <c r="H110" s="78">
        <v>27</v>
      </c>
      <c r="I110" s="78">
        <v>6</v>
      </c>
      <c r="J110" s="78">
        <v>2</v>
      </c>
      <c r="K110" s="78">
        <v>1</v>
      </c>
      <c r="L110" s="78">
        <v>3</v>
      </c>
      <c r="M110" s="78">
        <v>2</v>
      </c>
    </row>
    <row r="111" spans="1:13" x14ac:dyDescent="0.35">
      <c r="A111" s="86" t="s">
        <v>58</v>
      </c>
      <c r="B111" s="87" t="s">
        <v>167</v>
      </c>
      <c r="C111" s="87" t="s">
        <v>168</v>
      </c>
      <c r="D111" s="87" t="s">
        <v>11</v>
      </c>
      <c r="E111" s="78">
        <v>130</v>
      </c>
      <c r="F111" s="88">
        <v>0.83076923076923082</v>
      </c>
      <c r="G111" s="88">
        <v>7.6923076923076927E-2</v>
      </c>
      <c r="H111" s="78">
        <v>55</v>
      </c>
      <c r="I111" s="78">
        <v>53</v>
      </c>
      <c r="J111" s="78">
        <v>11</v>
      </c>
      <c r="K111" s="78">
        <v>4</v>
      </c>
      <c r="L111" s="78">
        <v>6</v>
      </c>
      <c r="M111" s="78">
        <v>1</v>
      </c>
    </row>
    <row r="112" spans="1:13" x14ac:dyDescent="0.35">
      <c r="A112" s="86" t="s">
        <v>58</v>
      </c>
      <c r="B112" s="87" t="s">
        <v>167</v>
      </c>
      <c r="C112" s="87" t="s">
        <v>168</v>
      </c>
      <c r="D112" s="87" t="s">
        <v>250</v>
      </c>
      <c r="E112" s="78">
        <v>47</v>
      </c>
      <c r="F112" s="88">
        <v>0.95744680851063835</v>
      </c>
      <c r="G112" s="88">
        <v>0</v>
      </c>
      <c r="H112" s="78">
        <v>32</v>
      </c>
      <c r="I112" s="78">
        <v>13</v>
      </c>
      <c r="J112" s="78">
        <v>2</v>
      </c>
      <c r="K112" s="78">
        <v>0</v>
      </c>
      <c r="L112" s="78">
        <v>0</v>
      </c>
      <c r="M112" s="78">
        <v>0</v>
      </c>
    </row>
    <row r="113" spans="1:13" x14ac:dyDescent="0.35">
      <c r="A113" s="86" t="s">
        <v>58</v>
      </c>
      <c r="B113" s="87" t="s">
        <v>167</v>
      </c>
      <c r="C113" s="87" t="s">
        <v>168</v>
      </c>
      <c r="D113" s="87" t="s">
        <v>15</v>
      </c>
      <c r="E113" s="78">
        <v>177</v>
      </c>
      <c r="F113" s="88">
        <v>0.78531073446327682</v>
      </c>
      <c r="G113" s="88">
        <v>0.10734463276836158</v>
      </c>
      <c r="H113" s="78">
        <v>113</v>
      </c>
      <c r="I113" s="78">
        <v>26</v>
      </c>
      <c r="J113" s="78">
        <v>15</v>
      </c>
      <c r="K113" s="78">
        <v>6</v>
      </c>
      <c r="L113" s="78">
        <v>13</v>
      </c>
      <c r="M113" s="78">
        <v>4</v>
      </c>
    </row>
    <row r="114" spans="1:13" x14ac:dyDescent="0.35">
      <c r="A114" s="86" t="s">
        <v>58</v>
      </c>
      <c r="B114" s="87" t="s">
        <v>167</v>
      </c>
      <c r="C114" s="87" t="s">
        <v>168</v>
      </c>
      <c r="D114" s="87" t="s">
        <v>10</v>
      </c>
      <c r="E114" s="78">
        <v>191</v>
      </c>
      <c r="F114" s="88">
        <v>0.91099476439790572</v>
      </c>
      <c r="G114" s="88">
        <v>5.2356020942408377E-2</v>
      </c>
      <c r="H114" s="78">
        <v>140</v>
      </c>
      <c r="I114" s="78">
        <v>34</v>
      </c>
      <c r="J114" s="78">
        <v>5</v>
      </c>
      <c r="K114" s="78">
        <v>3</v>
      </c>
      <c r="L114" s="78">
        <v>7</v>
      </c>
      <c r="M114" s="78">
        <v>2</v>
      </c>
    </row>
    <row r="115" spans="1:13" x14ac:dyDescent="0.35">
      <c r="A115" s="86" t="s">
        <v>58</v>
      </c>
      <c r="B115" s="87" t="s">
        <v>167</v>
      </c>
      <c r="C115" s="87" t="s">
        <v>168</v>
      </c>
      <c r="D115" s="87" t="s">
        <v>12</v>
      </c>
      <c r="E115" s="78">
        <v>92</v>
      </c>
      <c r="F115" s="88">
        <v>0.92391304347826086</v>
      </c>
      <c r="G115" s="88">
        <v>3.2608695652173912E-2</v>
      </c>
      <c r="H115" s="78">
        <v>67</v>
      </c>
      <c r="I115" s="78">
        <v>18</v>
      </c>
      <c r="J115" s="78">
        <v>3</v>
      </c>
      <c r="K115" s="78">
        <v>1</v>
      </c>
      <c r="L115" s="78">
        <v>2</v>
      </c>
      <c r="M115" s="78">
        <v>1</v>
      </c>
    </row>
    <row r="116" spans="1:13" x14ac:dyDescent="0.35">
      <c r="A116" s="86" t="s">
        <v>58</v>
      </c>
      <c r="B116" s="87" t="s">
        <v>169</v>
      </c>
      <c r="C116" s="87" t="s">
        <v>170</v>
      </c>
      <c r="D116" s="87" t="s">
        <v>250</v>
      </c>
      <c r="E116" s="78">
        <v>17</v>
      </c>
      <c r="F116" s="88">
        <v>1</v>
      </c>
      <c r="G116" s="88">
        <v>0</v>
      </c>
      <c r="H116" s="78" t="s">
        <v>124</v>
      </c>
      <c r="I116" s="78" t="s">
        <v>124</v>
      </c>
      <c r="J116" s="78" t="s">
        <v>124</v>
      </c>
      <c r="K116" s="78" t="s">
        <v>124</v>
      </c>
      <c r="L116" s="78" t="s">
        <v>124</v>
      </c>
      <c r="M116" s="78" t="s">
        <v>124</v>
      </c>
    </row>
    <row r="117" spans="1:13" x14ac:dyDescent="0.35">
      <c r="A117" s="86" t="s">
        <v>58</v>
      </c>
      <c r="B117" s="87" t="s">
        <v>171</v>
      </c>
      <c r="C117" s="87" t="s">
        <v>172</v>
      </c>
      <c r="D117" s="87" t="s">
        <v>15</v>
      </c>
      <c r="E117" s="78">
        <v>128</v>
      </c>
      <c r="F117" s="88">
        <v>0.859375</v>
      </c>
      <c r="G117" s="88">
        <v>5.46875E-2</v>
      </c>
      <c r="H117" s="78">
        <v>87</v>
      </c>
      <c r="I117" s="78">
        <v>23</v>
      </c>
      <c r="J117" s="78">
        <v>9</v>
      </c>
      <c r="K117" s="78">
        <v>3</v>
      </c>
      <c r="L117" s="78">
        <v>4</v>
      </c>
      <c r="M117" s="78">
        <v>2</v>
      </c>
    </row>
    <row r="118" spans="1:13" x14ac:dyDescent="0.35">
      <c r="A118" s="86" t="s">
        <v>58</v>
      </c>
      <c r="B118" s="87" t="s">
        <v>173</v>
      </c>
      <c r="C118" s="87" t="s">
        <v>174</v>
      </c>
      <c r="D118" s="87" t="s">
        <v>15</v>
      </c>
      <c r="E118" s="78">
        <v>3</v>
      </c>
      <c r="F118" s="88" t="s">
        <v>124</v>
      </c>
      <c r="G118" s="88" t="s">
        <v>124</v>
      </c>
      <c r="H118" s="78" t="s">
        <v>124</v>
      </c>
      <c r="I118" s="78" t="s">
        <v>124</v>
      </c>
      <c r="J118" s="78" t="s">
        <v>124</v>
      </c>
      <c r="K118" s="78" t="s">
        <v>124</v>
      </c>
      <c r="L118" s="78" t="s">
        <v>124</v>
      </c>
      <c r="M118" s="78" t="s">
        <v>124</v>
      </c>
    </row>
    <row r="119" spans="1:13" x14ac:dyDescent="0.35">
      <c r="A119" s="86" t="s">
        <v>60</v>
      </c>
      <c r="B119" s="87" t="s">
        <v>175</v>
      </c>
      <c r="C119" s="87" t="s">
        <v>176</v>
      </c>
      <c r="D119" s="87" t="s">
        <v>11</v>
      </c>
      <c r="E119" s="78">
        <v>106</v>
      </c>
      <c r="F119" s="88">
        <v>0.63207547169811318</v>
      </c>
      <c r="G119" s="88">
        <v>0.26415094339622641</v>
      </c>
      <c r="H119" s="78">
        <v>48</v>
      </c>
      <c r="I119" s="78">
        <v>19</v>
      </c>
      <c r="J119" s="78">
        <v>7</v>
      </c>
      <c r="K119" s="78">
        <v>9</v>
      </c>
      <c r="L119" s="78">
        <v>19</v>
      </c>
      <c r="M119" s="78">
        <v>4</v>
      </c>
    </row>
    <row r="120" spans="1:13" x14ac:dyDescent="0.35">
      <c r="A120" s="86" t="s">
        <v>60</v>
      </c>
      <c r="B120" s="87" t="s">
        <v>175</v>
      </c>
      <c r="C120" s="87" t="s">
        <v>176</v>
      </c>
      <c r="D120" s="87" t="s">
        <v>250</v>
      </c>
      <c r="E120" s="78">
        <v>79</v>
      </c>
      <c r="F120" s="88">
        <v>0.810126582278481</v>
      </c>
      <c r="G120" s="88">
        <v>8.8607594936708861E-2</v>
      </c>
      <c r="H120" s="78">
        <v>21</v>
      </c>
      <c r="I120" s="78">
        <v>43</v>
      </c>
      <c r="J120" s="78">
        <v>8</v>
      </c>
      <c r="K120" s="78">
        <v>3</v>
      </c>
      <c r="L120" s="78">
        <v>4</v>
      </c>
      <c r="M120" s="78">
        <v>0</v>
      </c>
    </row>
    <row r="121" spans="1:13" x14ac:dyDescent="0.35">
      <c r="A121" s="86" t="s">
        <v>60</v>
      </c>
      <c r="B121" s="87" t="s">
        <v>175</v>
      </c>
      <c r="C121" s="87" t="s">
        <v>176</v>
      </c>
      <c r="D121" s="87" t="s">
        <v>15</v>
      </c>
      <c r="E121" s="78">
        <v>104</v>
      </c>
      <c r="F121" s="88">
        <v>0.82692307692307687</v>
      </c>
      <c r="G121" s="88">
        <v>4.807692307692308E-2</v>
      </c>
      <c r="H121" s="78">
        <v>60</v>
      </c>
      <c r="I121" s="78">
        <v>26</v>
      </c>
      <c r="J121" s="78">
        <v>11</v>
      </c>
      <c r="K121" s="78">
        <v>2</v>
      </c>
      <c r="L121" s="78">
        <v>3</v>
      </c>
      <c r="M121" s="78">
        <v>2</v>
      </c>
    </row>
    <row r="122" spans="1:13" x14ac:dyDescent="0.35">
      <c r="A122" s="86" t="s">
        <v>60</v>
      </c>
      <c r="B122" s="87" t="s">
        <v>175</v>
      </c>
      <c r="C122" s="87" t="s">
        <v>176</v>
      </c>
      <c r="D122" s="87" t="s">
        <v>10</v>
      </c>
      <c r="E122" s="78">
        <v>332</v>
      </c>
      <c r="F122" s="88">
        <v>0.83734939759036142</v>
      </c>
      <c r="G122" s="88">
        <v>9.6385542168674704E-2</v>
      </c>
      <c r="H122" s="78">
        <v>215</v>
      </c>
      <c r="I122" s="78">
        <v>63</v>
      </c>
      <c r="J122" s="78">
        <v>20</v>
      </c>
      <c r="K122" s="78">
        <v>14</v>
      </c>
      <c r="L122" s="78">
        <v>18</v>
      </c>
      <c r="M122" s="78">
        <v>2</v>
      </c>
    </row>
    <row r="123" spans="1:13" x14ac:dyDescent="0.35">
      <c r="A123" s="86" t="s">
        <v>60</v>
      </c>
      <c r="B123" s="87" t="s">
        <v>175</v>
      </c>
      <c r="C123" s="87" t="s">
        <v>176</v>
      </c>
      <c r="D123" s="87" t="s">
        <v>251</v>
      </c>
      <c r="E123" s="78">
        <v>10</v>
      </c>
      <c r="F123" s="88">
        <v>0.9</v>
      </c>
      <c r="G123" s="88">
        <v>0.1</v>
      </c>
      <c r="H123" s="78">
        <v>7</v>
      </c>
      <c r="I123" s="78">
        <v>2</v>
      </c>
      <c r="J123" s="78">
        <v>0</v>
      </c>
      <c r="K123" s="78">
        <v>0</v>
      </c>
      <c r="L123" s="78">
        <v>1</v>
      </c>
      <c r="M123" s="78">
        <v>0</v>
      </c>
    </row>
    <row r="124" spans="1:13" x14ac:dyDescent="0.35">
      <c r="A124" s="86" t="s">
        <v>60</v>
      </c>
      <c r="B124" s="87" t="s">
        <v>175</v>
      </c>
      <c r="C124" s="87" t="s">
        <v>176</v>
      </c>
      <c r="D124" s="87" t="s">
        <v>12</v>
      </c>
      <c r="E124" s="78">
        <v>101</v>
      </c>
      <c r="F124" s="88">
        <v>0.8910891089108911</v>
      </c>
      <c r="G124" s="88">
        <v>2.9702970297029702E-2</v>
      </c>
      <c r="H124" s="78">
        <v>71</v>
      </c>
      <c r="I124" s="78">
        <v>19</v>
      </c>
      <c r="J124" s="78">
        <v>5</v>
      </c>
      <c r="K124" s="78">
        <v>1</v>
      </c>
      <c r="L124" s="78">
        <v>2</v>
      </c>
      <c r="M124" s="78">
        <v>3</v>
      </c>
    </row>
    <row r="125" spans="1:13" x14ac:dyDescent="0.35">
      <c r="A125" s="86" t="s">
        <v>62</v>
      </c>
      <c r="B125" s="87" t="s">
        <v>177</v>
      </c>
      <c r="C125" s="87" t="s">
        <v>178</v>
      </c>
      <c r="D125" s="87" t="s">
        <v>11</v>
      </c>
      <c r="E125" s="78">
        <v>18</v>
      </c>
      <c r="F125" s="88">
        <v>0.94444444444444442</v>
      </c>
      <c r="G125" s="88">
        <v>5.5555555555555552E-2</v>
      </c>
      <c r="H125" s="78">
        <v>13</v>
      </c>
      <c r="I125" s="78">
        <v>4</v>
      </c>
      <c r="J125" s="78">
        <v>0</v>
      </c>
      <c r="K125" s="78">
        <v>0</v>
      </c>
      <c r="L125" s="78">
        <v>1</v>
      </c>
      <c r="M125" s="78">
        <v>0</v>
      </c>
    </row>
    <row r="126" spans="1:13" x14ac:dyDescent="0.35">
      <c r="A126" s="86" t="s">
        <v>62</v>
      </c>
      <c r="B126" s="87" t="s">
        <v>177</v>
      </c>
      <c r="C126" s="87" t="s">
        <v>178</v>
      </c>
      <c r="D126" s="87" t="s">
        <v>250</v>
      </c>
      <c r="E126" s="78">
        <v>21</v>
      </c>
      <c r="F126" s="88">
        <v>0.80952380952380953</v>
      </c>
      <c r="G126" s="88">
        <v>9.5238095238095233E-2</v>
      </c>
      <c r="H126" s="78">
        <v>13</v>
      </c>
      <c r="I126" s="78">
        <v>4</v>
      </c>
      <c r="J126" s="78">
        <v>1</v>
      </c>
      <c r="K126" s="78">
        <v>2</v>
      </c>
      <c r="L126" s="78">
        <v>0</v>
      </c>
      <c r="M126" s="78">
        <v>1</v>
      </c>
    </row>
    <row r="127" spans="1:13" x14ac:dyDescent="0.35">
      <c r="A127" s="86" t="s">
        <v>62</v>
      </c>
      <c r="B127" s="87" t="s">
        <v>177</v>
      </c>
      <c r="C127" s="87" t="s">
        <v>178</v>
      </c>
      <c r="D127" s="87" t="s">
        <v>15</v>
      </c>
      <c r="E127" s="78">
        <v>27</v>
      </c>
      <c r="F127" s="88">
        <v>0.96296296296296291</v>
      </c>
      <c r="G127" s="88">
        <v>3.7037037037037035E-2</v>
      </c>
      <c r="H127" s="78">
        <v>22</v>
      </c>
      <c r="I127" s="78">
        <v>4</v>
      </c>
      <c r="J127" s="78">
        <v>0</v>
      </c>
      <c r="K127" s="78">
        <v>0</v>
      </c>
      <c r="L127" s="78">
        <v>1</v>
      </c>
      <c r="M127" s="78">
        <v>0</v>
      </c>
    </row>
    <row r="128" spans="1:13" x14ac:dyDescent="0.35">
      <c r="A128" s="86" t="s">
        <v>62</v>
      </c>
      <c r="B128" s="87" t="s">
        <v>177</v>
      </c>
      <c r="C128" s="87" t="s">
        <v>178</v>
      </c>
      <c r="D128" s="87" t="s">
        <v>9</v>
      </c>
      <c r="E128" s="78">
        <v>8</v>
      </c>
      <c r="F128" s="88">
        <v>1</v>
      </c>
      <c r="G128" s="88">
        <v>0</v>
      </c>
      <c r="H128" s="78" t="s">
        <v>124</v>
      </c>
      <c r="I128" s="78" t="s">
        <v>124</v>
      </c>
      <c r="J128" s="78" t="s">
        <v>124</v>
      </c>
      <c r="K128" s="78" t="s">
        <v>124</v>
      </c>
      <c r="L128" s="78" t="s">
        <v>124</v>
      </c>
      <c r="M128" s="78" t="s">
        <v>124</v>
      </c>
    </row>
    <row r="129" spans="1:13" x14ac:dyDescent="0.35">
      <c r="A129" s="86" t="s">
        <v>62</v>
      </c>
      <c r="B129" s="87" t="s">
        <v>177</v>
      </c>
      <c r="C129" s="87" t="s">
        <v>178</v>
      </c>
      <c r="D129" s="87" t="s">
        <v>10</v>
      </c>
      <c r="E129" s="78">
        <v>150</v>
      </c>
      <c r="F129" s="88">
        <v>0.89333333333333331</v>
      </c>
      <c r="G129" s="88">
        <v>3.3333333333333333E-2</v>
      </c>
      <c r="H129" s="78">
        <v>102</v>
      </c>
      <c r="I129" s="78">
        <v>32</v>
      </c>
      <c r="J129" s="78">
        <v>7</v>
      </c>
      <c r="K129" s="78">
        <v>1</v>
      </c>
      <c r="L129" s="78">
        <v>4</v>
      </c>
      <c r="M129" s="78">
        <v>4</v>
      </c>
    </row>
    <row r="130" spans="1:13" x14ac:dyDescent="0.35">
      <c r="A130" s="86" t="s">
        <v>62</v>
      </c>
      <c r="B130" s="87" t="s">
        <v>177</v>
      </c>
      <c r="C130" s="87" t="s">
        <v>178</v>
      </c>
      <c r="D130" s="87" t="s">
        <v>251</v>
      </c>
      <c r="E130" s="78">
        <v>1</v>
      </c>
      <c r="F130" s="88" t="s">
        <v>124</v>
      </c>
      <c r="G130" s="88" t="s">
        <v>124</v>
      </c>
      <c r="H130" s="78" t="s">
        <v>124</v>
      </c>
      <c r="I130" s="78" t="s">
        <v>124</v>
      </c>
      <c r="J130" s="78" t="s">
        <v>124</v>
      </c>
      <c r="K130" s="78" t="s">
        <v>124</v>
      </c>
      <c r="L130" s="78" t="s">
        <v>124</v>
      </c>
      <c r="M130" s="78" t="s">
        <v>124</v>
      </c>
    </row>
    <row r="131" spans="1:13" x14ac:dyDescent="0.35">
      <c r="A131" s="86" t="s">
        <v>62</v>
      </c>
      <c r="B131" s="87" t="s">
        <v>177</v>
      </c>
      <c r="C131" s="87" t="s">
        <v>178</v>
      </c>
      <c r="D131" s="87" t="s">
        <v>12</v>
      </c>
      <c r="E131" s="78">
        <v>13</v>
      </c>
      <c r="F131" s="88">
        <v>0.76923076923076927</v>
      </c>
      <c r="G131" s="88">
        <v>7.6923076923076927E-2</v>
      </c>
      <c r="H131" s="78">
        <v>8</v>
      </c>
      <c r="I131" s="78">
        <v>2</v>
      </c>
      <c r="J131" s="78">
        <v>2</v>
      </c>
      <c r="K131" s="78">
        <v>0</v>
      </c>
      <c r="L131" s="78">
        <v>1</v>
      </c>
      <c r="M131" s="78">
        <v>0</v>
      </c>
    </row>
    <row r="132" spans="1:13" x14ac:dyDescent="0.35">
      <c r="A132" s="86" t="s">
        <v>62</v>
      </c>
      <c r="B132" s="87" t="s">
        <v>179</v>
      </c>
      <c r="C132" s="87" t="s">
        <v>180</v>
      </c>
      <c r="D132" s="87" t="s">
        <v>11</v>
      </c>
      <c r="E132" s="78">
        <v>34</v>
      </c>
      <c r="F132" s="88">
        <v>0.76470588235294112</v>
      </c>
      <c r="G132" s="88">
        <v>0.17647058823529413</v>
      </c>
      <c r="H132" s="78">
        <v>26</v>
      </c>
      <c r="I132" s="78">
        <v>0</v>
      </c>
      <c r="J132" s="78">
        <v>2</v>
      </c>
      <c r="K132" s="78">
        <v>2</v>
      </c>
      <c r="L132" s="78">
        <v>4</v>
      </c>
      <c r="M132" s="78">
        <v>0</v>
      </c>
    </row>
    <row r="133" spans="1:13" x14ac:dyDescent="0.35">
      <c r="A133" s="86" t="s">
        <v>62</v>
      </c>
      <c r="B133" s="87" t="s">
        <v>179</v>
      </c>
      <c r="C133" s="87" t="s">
        <v>180</v>
      </c>
      <c r="D133" s="87" t="s">
        <v>9</v>
      </c>
      <c r="E133" s="78">
        <v>40</v>
      </c>
      <c r="F133" s="88">
        <v>0.9</v>
      </c>
      <c r="G133" s="88">
        <v>2.5000000000000001E-2</v>
      </c>
      <c r="H133" s="78">
        <v>33</v>
      </c>
      <c r="I133" s="78">
        <v>3</v>
      </c>
      <c r="J133" s="78">
        <v>3</v>
      </c>
      <c r="K133" s="78">
        <v>0</v>
      </c>
      <c r="L133" s="78">
        <v>1</v>
      </c>
      <c r="M133" s="78">
        <v>0</v>
      </c>
    </row>
    <row r="134" spans="1:13" x14ac:dyDescent="0.35">
      <c r="A134" s="86" t="s">
        <v>62</v>
      </c>
      <c r="B134" s="87" t="s">
        <v>179</v>
      </c>
      <c r="C134" s="87" t="s">
        <v>180</v>
      </c>
      <c r="D134" s="87" t="s">
        <v>10</v>
      </c>
      <c r="E134" s="78">
        <v>50</v>
      </c>
      <c r="F134" s="88">
        <v>0.76</v>
      </c>
      <c r="G134" s="88">
        <v>0.22</v>
      </c>
      <c r="H134" s="78">
        <v>36</v>
      </c>
      <c r="I134" s="78">
        <v>2</v>
      </c>
      <c r="J134" s="78">
        <v>1</v>
      </c>
      <c r="K134" s="78">
        <v>1</v>
      </c>
      <c r="L134" s="78">
        <v>10</v>
      </c>
      <c r="M134" s="78">
        <v>0</v>
      </c>
    </row>
    <row r="135" spans="1:13" x14ac:dyDescent="0.35">
      <c r="A135" s="86" t="s">
        <v>62</v>
      </c>
      <c r="B135" s="87" t="s">
        <v>179</v>
      </c>
      <c r="C135" s="87" t="s">
        <v>180</v>
      </c>
      <c r="D135" s="87" t="s">
        <v>12</v>
      </c>
      <c r="E135" s="78">
        <v>32</v>
      </c>
      <c r="F135" s="88">
        <v>0.90625</v>
      </c>
      <c r="G135" s="88">
        <v>9.375E-2</v>
      </c>
      <c r="H135" s="78">
        <v>25</v>
      </c>
      <c r="I135" s="78">
        <v>4</v>
      </c>
      <c r="J135" s="78">
        <v>0</v>
      </c>
      <c r="K135" s="78">
        <v>1</v>
      </c>
      <c r="L135" s="78">
        <v>2</v>
      </c>
      <c r="M135" s="78">
        <v>0</v>
      </c>
    </row>
    <row r="136" spans="1:13" x14ac:dyDescent="0.35">
      <c r="A136" s="86" t="s">
        <v>64</v>
      </c>
      <c r="B136" s="87" t="s">
        <v>181</v>
      </c>
      <c r="C136" s="87" t="s">
        <v>182</v>
      </c>
      <c r="D136" s="87" t="s">
        <v>11</v>
      </c>
      <c r="E136" s="78">
        <v>116</v>
      </c>
      <c r="F136" s="88">
        <v>0.77586206896551724</v>
      </c>
      <c r="G136" s="88">
        <v>6.0344827586206899E-2</v>
      </c>
      <c r="H136" s="78">
        <v>69</v>
      </c>
      <c r="I136" s="78">
        <v>21</v>
      </c>
      <c r="J136" s="78">
        <v>18</v>
      </c>
      <c r="K136" s="78">
        <v>4</v>
      </c>
      <c r="L136" s="78">
        <v>3</v>
      </c>
      <c r="M136" s="78">
        <v>1</v>
      </c>
    </row>
    <row r="137" spans="1:13" x14ac:dyDescent="0.35">
      <c r="A137" s="86" t="s">
        <v>64</v>
      </c>
      <c r="B137" s="87" t="s">
        <v>181</v>
      </c>
      <c r="C137" s="87" t="s">
        <v>182</v>
      </c>
      <c r="D137" s="87" t="s">
        <v>250</v>
      </c>
      <c r="E137" s="78">
        <v>164</v>
      </c>
      <c r="F137" s="88">
        <v>0.98170731707317072</v>
      </c>
      <c r="G137" s="88">
        <v>6.0975609756097563E-3</v>
      </c>
      <c r="H137" s="78">
        <v>145</v>
      </c>
      <c r="I137" s="78">
        <v>16</v>
      </c>
      <c r="J137" s="78">
        <v>2</v>
      </c>
      <c r="K137" s="78">
        <v>1</v>
      </c>
      <c r="L137" s="78">
        <v>0</v>
      </c>
      <c r="M137" s="78">
        <v>0</v>
      </c>
    </row>
    <row r="138" spans="1:13" x14ac:dyDescent="0.35">
      <c r="A138" s="86" t="s">
        <v>64</v>
      </c>
      <c r="B138" s="87" t="s">
        <v>181</v>
      </c>
      <c r="C138" s="87" t="s">
        <v>182</v>
      </c>
      <c r="D138" s="87" t="s">
        <v>15</v>
      </c>
      <c r="E138" s="78">
        <v>15</v>
      </c>
      <c r="F138" s="88">
        <v>0.93333333333333335</v>
      </c>
      <c r="G138" s="88">
        <v>6.6666666666666666E-2</v>
      </c>
      <c r="H138" s="78">
        <v>11</v>
      </c>
      <c r="I138" s="78">
        <v>3</v>
      </c>
      <c r="J138" s="78">
        <v>0</v>
      </c>
      <c r="K138" s="78">
        <v>1</v>
      </c>
      <c r="L138" s="78">
        <v>0</v>
      </c>
      <c r="M138" s="78">
        <v>0</v>
      </c>
    </row>
    <row r="139" spans="1:13" x14ac:dyDescent="0.35">
      <c r="A139" s="86" t="s">
        <v>64</v>
      </c>
      <c r="B139" s="87" t="s">
        <v>181</v>
      </c>
      <c r="C139" s="87" t="s">
        <v>182</v>
      </c>
      <c r="D139" s="87" t="s">
        <v>9</v>
      </c>
      <c r="E139" s="78">
        <v>9</v>
      </c>
      <c r="F139" s="88">
        <v>0.88888888888888884</v>
      </c>
      <c r="G139" s="88">
        <v>0</v>
      </c>
      <c r="H139" s="78">
        <v>8</v>
      </c>
      <c r="I139" s="78">
        <v>0</v>
      </c>
      <c r="J139" s="78">
        <v>1</v>
      </c>
      <c r="K139" s="78">
        <v>0</v>
      </c>
      <c r="L139" s="78">
        <v>0</v>
      </c>
      <c r="M139" s="78">
        <v>0</v>
      </c>
    </row>
    <row r="140" spans="1:13" x14ac:dyDescent="0.35">
      <c r="A140" s="86" t="s">
        <v>64</v>
      </c>
      <c r="B140" s="87" t="s">
        <v>181</v>
      </c>
      <c r="C140" s="87" t="s">
        <v>182</v>
      </c>
      <c r="D140" s="87" t="s">
        <v>10</v>
      </c>
      <c r="E140" s="78">
        <v>304</v>
      </c>
      <c r="F140" s="88">
        <v>0.91447368421052633</v>
      </c>
      <c r="G140" s="88">
        <v>4.6052631578947366E-2</v>
      </c>
      <c r="H140" s="78">
        <v>235</v>
      </c>
      <c r="I140" s="78">
        <v>43</v>
      </c>
      <c r="J140" s="78">
        <v>10</v>
      </c>
      <c r="K140" s="78">
        <v>8</v>
      </c>
      <c r="L140" s="78">
        <v>6</v>
      </c>
      <c r="M140" s="78">
        <v>2</v>
      </c>
    </row>
    <row r="141" spans="1:13" x14ac:dyDescent="0.35">
      <c r="A141" s="86" t="s">
        <v>64</v>
      </c>
      <c r="B141" s="87" t="s">
        <v>181</v>
      </c>
      <c r="C141" s="87" t="s">
        <v>182</v>
      </c>
      <c r="D141" s="87" t="s">
        <v>12</v>
      </c>
      <c r="E141" s="78">
        <v>210</v>
      </c>
      <c r="F141" s="88">
        <v>0.93333333333333335</v>
      </c>
      <c r="G141" s="88">
        <v>2.3809523809523808E-2</v>
      </c>
      <c r="H141" s="78">
        <v>173</v>
      </c>
      <c r="I141" s="78">
        <v>23</v>
      </c>
      <c r="J141" s="78">
        <v>9</v>
      </c>
      <c r="K141" s="78">
        <v>2</v>
      </c>
      <c r="L141" s="78">
        <v>3</v>
      </c>
      <c r="M141" s="78">
        <v>0</v>
      </c>
    </row>
    <row r="142" spans="1:13" x14ac:dyDescent="0.35">
      <c r="A142" s="86" t="s">
        <v>66</v>
      </c>
      <c r="B142" s="87" t="s">
        <v>183</v>
      </c>
      <c r="C142" s="87" t="s">
        <v>184</v>
      </c>
      <c r="D142" s="87" t="s">
        <v>11</v>
      </c>
      <c r="E142" s="78">
        <v>19</v>
      </c>
      <c r="F142" s="88">
        <v>0.94736842105263153</v>
      </c>
      <c r="G142" s="88">
        <v>0</v>
      </c>
      <c r="H142" s="78">
        <v>13</v>
      </c>
      <c r="I142" s="78">
        <v>5</v>
      </c>
      <c r="J142" s="78">
        <v>1</v>
      </c>
      <c r="K142" s="78">
        <v>0</v>
      </c>
      <c r="L142" s="78">
        <v>0</v>
      </c>
      <c r="M142" s="78">
        <v>0</v>
      </c>
    </row>
    <row r="143" spans="1:13" x14ac:dyDescent="0.35">
      <c r="A143" s="86" t="s">
        <v>66</v>
      </c>
      <c r="B143" s="87" t="s">
        <v>183</v>
      </c>
      <c r="C143" s="87" t="s">
        <v>184</v>
      </c>
      <c r="D143" s="87" t="s">
        <v>250</v>
      </c>
      <c r="E143" s="78">
        <v>6</v>
      </c>
      <c r="F143" s="88">
        <v>0.5</v>
      </c>
      <c r="G143" s="88">
        <v>0.33333333333333331</v>
      </c>
      <c r="H143" s="78">
        <v>2</v>
      </c>
      <c r="I143" s="78">
        <v>1</v>
      </c>
      <c r="J143" s="78">
        <v>1</v>
      </c>
      <c r="K143" s="78">
        <v>0</v>
      </c>
      <c r="L143" s="78">
        <v>2</v>
      </c>
      <c r="M143" s="78">
        <v>0</v>
      </c>
    </row>
    <row r="144" spans="1:13" x14ac:dyDescent="0.35">
      <c r="A144" s="86" t="s">
        <v>66</v>
      </c>
      <c r="B144" s="87" t="s">
        <v>183</v>
      </c>
      <c r="C144" s="87" t="s">
        <v>184</v>
      </c>
      <c r="D144" s="87" t="s">
        <v>15</v>
      </c>
      <c r="E144" s="78">
        <v>17</v>
      </c>
      <c r="F144" s="88">
        <v>0.76470588235294112</v>
      </c>
      <c r="G144" s="88">
        <v>0.11764705882352941</v>
      </c>
      <c r="H144" s="78">
        <v>9</v>
      </c>
      <c r="I144" s="78">
        <v>4</v>
      </c>
      <c r="J144" s="78">
        <v>2</v>
      </c>
      <c r="K144" s="78">
        <v>1</v>
      </c>
      <c r="L144" s="78">
        <v>1</v>
      </c>
      <c r="M144" s="78">
        <v>0</v>
      </c>
    </row>
    <row r="145" spans="1:13" x14ac:dyDescent="0.35">
      <c r="A145" s="86" t="s">
        <v>66</v>
      </c>
      <c r="B145" s="87" t="s">
        <v>183</v>
      </c>
      <c r="C145" s="87" t="s">
        <v>184</v>
      </c>
      <c r="D145" s="87" t="s">
        <v>9</v>
      </c>
      <c r="E145" s="78">
        <v>11</v>
      </c>
      <c r="F145" s="88">
        <v>0.81818181818181823</v>
      </c>
      <c r="G145" s="88">
        <v>9.0909090909090912E-2</v>
      </c>
      <c r="H145" s="78">
        <v>6</v>
      </c>
      <c r="I145" s="78">
        <v>3</v>
      </c>
      <c r="J145" s="78">
        <v>1</v>
      </c>
      <c r="K145" s="78">
        <v>0</v>
      </c>
      <c r="L145" s="78">
        <v>1</v>
      </c>
      <c r="M145" s="78">
        <v>0</v>
      </c>
    </row>
    <row r="146" spans="1:13" x14ac:dyDescent="0.35">
      <c r="A146" s="86" t="s">
        <v>66</v>
      </c>
      <c r="B146" s="87" t="s">
        <v>183</v>
      </c>
      <c r="C146" s="87" t="s">
        <v>184</v>
      </c>
      <c r="D146" s="87" t="s">
        <v>10</v>
      </c>
      <c r="E146" s="78">
        <v>117</v>
      </c>
      <c r="F146" s="88">
        <v>0.85470085470085466</v>
      </c>
      <c r="G146" s="88">
        <v>8.5470085470085472E-2</v>
      </c>
      <c r="H146" s="78">
        <v>71</v>
      </c>
      <c r="I146" s="78">
        <v>29</v>
      </c>
      <c r="J146" s="78">
        <v>3</v>
      </c>
      <c r="K146" s="78">
        <v>4</v>
      </c>
      <c r="L146" s="78">
        <v>6</v>
      </c>
      <c r="M146" s="78">
        <v>4</v>
      </c>
    </row>
    <row r="147" spans="1:13" x14ac:dyDescent="0.35">
      <c r="A147" s="86" t="s">
        <v>66</v>
      </c>
      <c r="B147" s="87" t="s">
        <v>183</v>
      </c>
      <c r="C147" s="87" t="s">
        <v>184</v>
      </c>
      <c r="D147" s="87" t="s">
        <v>12</v>
      </c>
      <c r="E147" s="78">
        <v>22</v>
      </c>
      <c r="F147" s="88">
        <v>0.86363636363636365</v>
      </c>
      <c r="G147" s="88">
        <v>4.5454545454545456E-2</v>
      </c>
      <c r="H147" s="78">
        <v>14</v>
      </c>
      <c r="I147" s="78">
        <v>5</v>
      </c>
      <c r="J147" s="78">
        <v>2</v>
      </c>
      <c r="K147" s="78">
        <v>1</v>
      </c>
      <c r="L147" s="78">
        <v>0</v>
      </c>
      <c r="M147" s="78">
        <v>0</v>
      </c>
    </row>
    <row r="148" spans="1:13" x14ac:dyDescent="0.35">
      <c r="A148" s="86" t="s">
        <v>68</v>
      </c>
      <c r="B148" s="87" t="s">
        <v>185</v>
      </c>
      <c r="C148" s="87" t="s">
        <v>186</v>
      </c>
      <c r="D148" s="87" t="s">
        <v>11</v>
      </c>
      <c r="E148" s="78">
        <v>51</v>
      </c>
      <c r="F148" s="88">
        <v>0.76470588235294112</v>
      </c>
      <c r="G148" s="88">
        <v>0.13725490196078433</v>
      </c>
      <c r="H148" s="78">
        <v>26</v>
      </c>
      <c r="I148" s="78">
        <v>13</v>
      </c>
      <c r="J148" s="78">
        <v>4</v>
      </c>
      <c r="K148" s="78">
        <v>3</v>
      </c>
      <c r="L148" s="78">
        <v>4</v>
      </c>
      <c r="M148" s="78">
        <v>1</v>
      </c>
    </row>
    <row r="149" spans="1:13" x14ac:dyDescent="0.35">
      <c r="A149" s="86" t="s">
        <v>68</v>
      </c>
      <c r="B149" s="87" t="s">
        <v>185</v>
      </c>
      <c r="C149" s="87" t="s">
        <v>186</v>
      </c>
      <c r="D149" s="87" t="s">
        <v>250</v>
      </c>
      <c r="E149" s="78">
        <v>42</v>
      </c>
      <c r="F149" s="88">
        <v>0.97619047619047616</v>
      </c>
      <c r="G149" s="88">
        <v>2.3809523809523808E-2</v>
      </c>
      <c r="H149" s="78">
        <v>31</v>
      </c>
      <c r="I149" s="78">
        <v>10</v>
      </c>
      <c r="J149" s="78">
        <v>0</v>
      </c>
      <c r="K149" s="78">
        <v>0</v>
      </c>
      <c r="L149" s="78">
        <v>1</v>
      </c>
      <c r="M149" s="78">
        <v>0</v>
      </c>
    </row>
    <row r="150" spans="1:13" x14ac:dyDescent="0.35">
      <c r="A150" s="86" t="s">
        <v>68</v>
      </c>
      <c r="B150" s="87" t="s">
        <v>185</v>
      </c>
      <c r="C150" s="87" t="s">
        <v>186</v>
      </c>
      <c r="D150" s="87" t="s">
        <v>9</v>
      </c>
      <c r="E150" s="78">
        <v>173</v>
      </c>
      <c r="F150" s="88">
        <v>0.98843930635838151</v>
      </c>
      <c r="G150" s="88">
        <v>5.7803468208092483E-3</v>
      </c>
      <c r="H150" s="78">
        <v>154</v>
      </c>
      <c r="I150" s="78">
        <v>17</v>
      </c>
      <c r="J150" s="78">
        <v>1</v>
      </c>
      <c r="K150" s="78">
        <v>1</v>
      </c>
      <c r="L150" s="78">
        <v>0</v>
      </c>
      <c r="M150" s="78">
        <v>0</v>
      </c>
    </row>
    <row r="151" spans="1:13" x14ac:dyDescent="0.35">
      <c r="A151" s="86" t="s">
        <v>68</v>
      </c>
      <c r="B151" s="87" t="s">
        <v>185</v>
      </c>
      <c r="C151" s="87" t="s">
        <v>186</v>
      </c>
      <c r="D151" s="87" t="s">
        <v>10</v>
      </c>
      <c r="E151" s="78">
        <v>108</v>
      </c>
      <c r="F151" s="88">
        <v>0.87962962962962965</v>
      </c>
      <c r="G151" s="88">
        <v>8.3333333333333329E-2</v>
      </c>
      <c r="H151" s="78">
        <v>77</v>
      </c>
      <c r="I151" s="78">
        <v>18</v>
      </c>
      <c r="J151" s="78">
        <v>4</v>
      </c>
      <c r="K151" s="78">
        <v>4</v>
      </c>
      <c r="L151" s="78">
        <v>5</v>
      </c>
      <c r="M151" s="78">
        <v>0</v>
      </c>
    </row>
    <row r="152" spans="1:13" x14ac:dyDescent="0.35">
      <c r="A152" s="86" t="s">
        <v>68</v>
      </c>
      <c r="B152" s="87" t="s">
        <v>185</v>
      </c>
      <c r="C152" s="87" t="s">
        <v>186</v>
      </c>
      <c r="D152" s="87" t="s">
        <v>251</v>
      </c>
      <c r="E152" s="78">
        <v>6</v>
      </c>
      <c r="F152" s="88">
        <v>0.83333333333333337</v>
      </c>
      <c r="G152" s="88">
        <v>0.16666666666666666</v>
      </c>
      <c r="H152" s="78">
        <v>2</v>
      </c>
      <c r="I152" s="78">
        <v>3</v>
      </c>
      <c r="J152" s="78">
        <v>0</v>
      </c>
      <c r="K152" s="78">
        <v>1</v>
      </c>
      <c r="L152" s="78">
        <v>0</v>
      </c>
      <c r="M152" s="78">
        <v>0</v>
      </c>
    </row>
    <row r="153" spans="1:13" x14ac:dyDescent="0.35">
      <c r="A153" s="86" t="s">
        <v>68</v>
      </c>
      <c r="B153" s="87" t="s">
        <v>185</v>
      </c>
      <c r="C153" s="87" t="s">
        <v>186</v>
      </c>
      <c r="D153" s="87" t="s">
        <v>12</v>
      </c>
      <c r="E153" s="78">
        <v>13</v>
      </c>
      <c r="F153" s="88">
        <v>0.69230769230769229</v>
      </c>
      <c r="G153" s="88">
        <v>0.15384615384615385</v>
      </c>
      <c r="H153" s="78">
        <v>6</v>
      </c>
      <c r="I153" s="78">
        <v>3</v>
      </c>
      <c r="J153" s="78">
        <v>2</v>
      </c>
      <c r="K153" s="78">
        <v>1</v>
      </c>
      <c r="L153" s="78">
        <v>1</v>
      </c>
      <c r="M153" s="78">
        <v>0</v>
      </c>
    </row>
    <row r="154" spans="1:13" x14ac:dyDescent="0.35">
      <c r="A154" s="86" t="s">
        <v>68</v>
      </c>
      <c r="B154" s="87" t="s">
        <v>187</v>
      </c>
      <c r="C154" s="87" t="s">
        <v>188</v>
      </c>
      <c r="D154" s="87" t="s">
        <v>11</v>
      </c>
      <c r="E154" s="78">
        <v>197</v>
      </c>
      <c r="F154" s="88">
        <v>0.82741116751269039</v>
      </c>
      <c r="G154" s="88">
        <v>5.0761421319796954E-2</v>
      </c>
      <c r="H154" s="78">
        <v>91</v>
      </c>
      <c r="I154" s="78">
        <v>72</v>
      </c>
      <c r="J154" s="78">
        <v>23</v>
      </c>
      <c r="K154" s="78">
        <v>5</v>
      </c>
      <c r="L154" s="78">
        <v>5</v>
      </c>
      <c r="M154" s="78">
        <v>1</v>
      </c>
    </row>
    <row r="155" spans="1:13" x14ac:dyDescent="0.35">
      <c r="A155" s="86" t="s">
        <v>68</v>
      </c>
      <c r="B155" s="87" t="s">
        <v>187</v>
      </c>
      <c r="C155" s="87" t="s">
        <v>188</v>
      </c>
      <c r="D155" s="87" t="s">
        <v>250</v>
      </c>
      <c r="E155" s="78">
        <v>1894</v>
      </c>
      <c r="F155" s="88">
        <v>0.86906019007391766</v>
      </c>
      <c r="G155" s="88">
        <v>1.7951425554382259E-2</v>
      </c>
      <c r="H155" s="78">
        <v>1051</v>
      </c>
      <c r="I155" s="78">
        <v>595</v>
      </c>
      <c r="J155" s="78">
        <v>134</v>
      </c>
      <c r="K155" s="78">
        <v>19</v>
      </c>
      <c r="L155" s="78">
        <v>15</v>
      </c>
      <c r="M155" s="78">
        <v>80</v>
      </c>
    </row>
    <row r="156" spans="1:13" x14ac:dyDescent="0.35">
      <c r="A156" s="86" t="s">
        <v>68</v>
      </c>
      <c r="B156" s="87" t="s">
        <v>187</v>
      </c>
      <c r="C156" s="87" t="s">
        <v>188</v>
      </c>
      <c r="D156" s="87" t="s">
        <v>15</v>
      </c>
      <c r="E156" s="78">
        <v>70</v>
      </c>
      <c r="F156" s="88">
        <v>1</v>
      </c>
      <c r="G156" s="88">
        <v>0</v>
      </c>
      <c r="H156" s="78">
        <v>64</v>
      </c>
      <c r="I156" s="78">
        <v>6</v>
      </c>
      <c r="J156" s="78">
        <v>0</v>
      </c>
      <c r="K156" s="78">
        <v>0</v>
      </c>
      <c r="L156" s="78">
        <v>0</v>
      </c>
      <c r="M156" s="78">
        <v>0</v>
      </c>
    </row>
    <row r="157" spans="1:13" x14ac:dyDescent="0.35">
      <c r="A157" s="86" t="s">
        <v>68</v>
      </c>
      <c r="B157" s="87" t="s">
        <v>187</v>
      </c>
      <c r="C157" s="87" t="s">
        <v>188</v>
      </c>
      <c r="D157" s="87" t="s">
        <v>9</v>
      </c>
      <c r="E157" s="78">
        <v>155</v>
      </c>
      <c r="F157" s="88">
        <v>0.9419354838709677</v>
      </c>
      <c r="G157" s="88">
        <v>1.2903225806451613E-2</v>
      </c>
      <c r="H157" s="78">
        <v>126</v>
      </c>
      <c r="I157" s="78">
        <v>20</v>
      </c>
      <c r="J157" s="78">
        <v>4</v>
      </c>
      <c r="K157" s="78">
        <v>0</v>
      </c>
      <c r="L157" s="78">
        <v>2</v>
      </c>
      <c r="M157" s="78">
        <v>3</v>
      </c>
    </row>
    <row r="158" spans="1:13" x14ac:dyDescent="0.35">
      <c r="A158" s="86" t="s">
        <v>68</v>
      </c>
      <c r="B158" s="87" t="s">
        <v>187</v>
      </c>
      <c r="C158" s="87" t="s">
        <v>188</v>
      </c>
      <c r="D158" s="87" t="s">
        <v>10</v>
      </c>
      <c r="E158" s="78">
        <v>336</v>
      </c>
      <c r="F158" s="88">
        <v>0.95238095238095233</v>
      </c>
      <c r="G158" s="88">
        <v>1.7857142857142856E-2</v>
      </c>
      <c r="H158" s="78">
        <v>257</v>
      </c>
      <c r="I158" s="78">
        <v>63</v>
      </c>
      <c r="J158" s="78">
        <v>9</v>
      </c>
      <c r="K158" s="78">
        <v>3</v>
      </c>
      <c r="L158" s="78">
        <v>3</v>
      </c>
      <c r="M158" s="78">
        <v>1</v>
      </c>
    </row>
    <row r="159" spans="1:13" x14ac:dyDescent="0.35">
      <c r="A159" s="86" t="s">
        <v>70</v>
      </c>
      <c r="B159" s="87" t="s">
        <v>189</v>
      </c>
      <c r="C159" s="87" t="s">
        <v>190</v>
      </c>
      <c r="D159" s="87" t="s">
        <v>11</v>
      </c>
      <c r="E159" s="78">
        <v>21</v>
      </c>
      <c r="F159" s="88">
        <v>1</v>
      </c>
      <c r="G159" s="88">
        <v>0</v>
      </c>
      <c r="H159" s="78">
        <v>18</v>
      </c>
      <c r="I159" s="78">
        <v>3</v>
      </c>
      <c r="J159" s="78">
        <v>0</v>
      </c>
      <c r="K159" s="78">
        <v>0</v>
      </c>
      <c r="L159" s="78">
        <v>0</v>
      </c>
      <c r="M159" s="78">
        <v>0</v>
      </c>
    </row>
    <row r="160" spans="1:13" x14ac:dyDescent="0.35">
      <c r="A160" s="86" t="s">
        <v>70</v>
      </c>
      <c r="B160" s="87" t="s">
        <v>189</v>
      </c>
      <c r="C160" s="87" t="s">
        <v>190</v>
      </c>
      <c r="D160" s="87" t="s">
        <v>250</v>
      </c>
      <c r="E160" s="78">
        <v>37</v>
      </c>
      <c r="F160" s="88">
        <v>0.81081081081081086</v>
      </c>
      <c r="G160" s="88">
        <v>5.4054054054054057E-2</v>
      </c>
      <c r="H160" s="78">
        <v>21</v>
      </c>
      <c r="I160" s="78">
        <v>9</v>
      </c>
      <c r="J160" s="78">
        <v>3</v>
      </c>
      <c r="K160" s="78">
        <v>1</v>
      </c>
      <c r="L160" s="78">
        <v>1</v>
      </c>
      <c r="M160" s="78">
        <v>2</v>
      </c>
    </row>
    <row r="161" spans="1:13" x14ac:dyDescent="0.35">
      <c r="A161" s="86" t="s">
        <v>70</v>
      </c>
      <c r="B161" s="87" t="s">
        <v>189</v>
      </c>
      <c r="C161" s="87" t="s">
        <v>190</v>
      </c>
      <c r="D161" s="87" t="s">
        <v>15</v>
      </c>
      <c r="E161" s="78">
        <v>19</v>
      </c>
      <c r="F161" s="88">
        <v>0.89473684210526316</v>
      </c>
      <c r="G161" s="88">
        <v>0.10526315789473684</v>
      </c>
      <c r="H161" s="78">
        <v>15</v>
      </c>
      <c r="I161" s="78">
        <v>2</v>
      </c>
      <c r="J161" s="78">
        <v>0</v>
      </c>
      <c r="K161" s="78">
        <v>1</v>
      </c>
      <c r="L161" s="78">
        <v>1</v>
      </c>
      <c r="M161" s="78">
        <v>0</v>
      </c>
    </row>
    <row r="162" spans="1:13" x14ac:dyDescent="0.35">
      <c r="A162" s="86" t="s">
        <v>70</v>
      </c>
      <c r="B162" s="87" t="s">
        <v>189</v>
      </c>
      <c r="C162" s="87" t="s">
        <v>190</v>
      </c>
      <c r="D162" s="87" t="s">
        <v>9</v>
      </c>
      <c r="E162" s="78">
        <v>4</v>
      </c>
      <c r="F162" s="88" t="s">
        <v>124</v>
      </c>
      <c r="G162" s="88" t="s">
        <v>124</v>
      </c>
      <c r="H162" s="78" t="s">
        <v>124</v>
      </c>
      <c r="I162" s="78" t="s">
        <v>124</v>
      </c>
      <c r="J162" s="78" t="s">
        <v>124</v>
      </c>
      <c r="K162" s="78" t="s">
        <v>124</v>
      </c>
      <c r="L162" s="78" t="s">
        <v>124</v>
      </c>
      <c r="M162" s="78" t="s">
        <v>124</v>
      </c>
    </row>
    <row r="163" spans="1:13" x14ac:dyDescent="0.35">
      <c r="A163" s="86" t="s">
        <v>70</v>
      </c>
      <c r="B163" s="87" t="s">
        <v>189</v>
      </c>
      <c r="C163" s="87" t="s">
        <v>190</v>
      </c>
      <c r="D163" s="87" t="s">
        <v>10</v>
      </c>
      <c r="E163" s="78">
        <v>152</v>
      </c>
      <c r="F163" s="88">
        <v>0.94078947368421051</v>
      </c>
      <c r="G163" s="88">
        <v>1.9736842105263157E-2</v>
      </c>
      <c r="H163" s="78">
        <v>106</v>
      </c>
      <c r="I163" s="78">
        <v>37</v>
      </c>
      <c r="J163" s="78">
        <v>5</v>
      </c>
      <c r="K163" s="78">
        <v>0</v>
      </c>
      <c r="L163" s="78">
        <v>3</v>
      </c>
      <c r="M163" s="78">
        <v>1</v>
      </c>
    </row>
    <row r="164" spans="1:13" x14ac:dyDescent="0.35">
      <c r="A164" s="86" t="s">
        <v>70</v>
      </c>
      <c r="B164" s="87" t="s">
        <v>189</v>
      </c>
      <c r="C164" s="87" t="s">
        <v>190</v>
      </c>
      <c r="D164" s="87" t="s">
        <v>251</v>
      </c>
      <c r="E164" s="78">
        <v>20</v>
      </c>
      <c r="F164" s="88">
        <v>0.9</v>
      </c>
      <c r="G164" s="88">
        <v>0.05</v>
      </c>
      <c r="H164" s="78">
        <v>14</v>
      </c>
      <c r="I164" s="78">
        <v>4</v>
      </c>
      <c r="J164" s="78">
        <v>1</v>
      </c>
      <c r="K164" s="78">
        <v>0</v>
      </c>
      <c r="L164" s="78">
        <v>1</v>
      </c>
      <c r="M164" s="78">
        <v>0</v>
      </c>
    </row>
    <row r="165" spans="1:13" x14ac:dyDescent="0.35">
      <c r="A165" s="86" t="s">
        <v>70</v>
      </c>
      <c r="B165" s="87" t="s">
        <v>189</v>
      </c>
      <c r="C165" s="87" t="s">
        <v>190</v>
      </c>
      <c r="D165" s="87" t="s">
        <v>12</v>
      </c>
      <c r="E165" s="78">
        <v>12</v>
      </c>
      <c r="F165" s="88">
        <v>0.91666666666666663</v>
      </c>
      <c r="G165" s="88">
        <v>0</v>
      </c>
      <c r="H165" s="78" t="s">
        <v>124</v>
      </c>
      <c r="I165" s="78" t="s">
        <v>124</v>
      </c>
      <c r="J165" s="78" t="s">
        <v>124</v>
      </c>
      <c r="K165" s="78" t="s">
        <v>124</v>
      </c>
      <c r="L165" s="78" t="s">
        <v>124</v>
      </c>
      <c r="M165" s="78" t="s">
        <v>124</v>
      </c>
    </row>
    <row r="166" spans="1:13" x14ac:dyDescent="0.35">
      <c r="A166" s="86" t="s">
        <v>72</v>
      </c>
      <c r="B166" s="87" t="s">
        <v>191</v>
      </c>
      <c r="C166" s="87" t="s">
        <v>192</v>
      </c>
      <c r="D166" s="87" t="s">
        <v>11</v>
      </c>
      <c r="E166" s="78">
        <v>82</v>
      </c>
      <c r="F166" s="88">
        <v>0.87804878048780488</v>
      </c>
      <c r="G166" s="88">
        <v>6.097560975609756E-2</v>
      </c>
      <c r="H166" s="78">
        <v>52</v>
      </c>
      <c r="I166" s="78">
        <v>20</v>
      </c>
      <c r="J166" s="78">
        <v>3</v>
      </c>
      <c r="K166" s="78">
        <v>1</v>
      </c>
      <c r="L166" s="78">
        <v>4</v>
      </c>
      <c r="M166" s="78">
        <v>2</v>
      </c>
    </row>
    <row r="167" spans="1:13" x14ac:dyDescent="0.35">
      <c r="A167" s="86" t="s">
        <v>72</v>
      </c>
      <c r="B167" s="87" t="s">
        <v>191</v>
      </c>
      <c r="C167" s="87" t="s">
        <v>192</v>
      </c>
      <c r="D167" s="87" t="s">
        <v>15</v>
      </c>
      <c r="E167" s="78">
        <v>73</v>
      </c>
      <c r="F167" s="88">
        <v>0.9178082191780822</v>
      </c>
      <c r="G167" s="88">
        <v>4.1095890410958902E-2</v>
      </c>
      <c r="H167" s="78">
        <v>58</v>
      </c>
      <c r="I167" s="78">
        <v>9</v>
      </c>
      <c r="J167" s="78">
        <v>3</v>
      </c>
      <c r="K167" s="78">
        <v>0</v>
      </c>
      <c r="L167" s="78">
        <v>3</v>
      </c>
      <c r="M167" s="78">
        <v>0</v>
      </c>
    </row>
    <row r="168" spans="1:13" x14ac:dyDescent="0.35">
      <c r="A168" s="86" t="s">
        <v>72</v>
      </c>
      <c r="B168" s="87" t="s">
        <v>191</v>
      </c>
      <c r="C168" s="87" t="s">
        <v>192</v>
      </c>
      <c r="D168" s="87" t="s">
        <v>10</v>
      </c>
      <c r="E168" s="78">
        <v>142</v>
      </c>
      <c r="F168" s="88">
        <v>0.88028169014084512</v>
      </c>
      <c r="G168" s="88">
        <v>8.4507042253521125E-2</v>
      </c>
      <c r="H168" s="78">
        <v>105</v>
      </c>
      <c r="I168" s="78">
        <v>20</v>
      </c>
      <c r="J168" s="78">
        <v>4</v>
      </c>
      <c r="K168" s="78">
        <v>6</v>
      </c>
      <c r="L168" s="78">
        <v>6</v>
      </c>
      <c r="M168" s="78">
        <v>1</v>
      </c>
    </row>
    <row r="169" spans="1:13" x14ac:dyDescent="0.35">
      <c r="A169" s="86" t="s">
        <v>72</v>
      </c>
      <c r="B169" s="87" t="s">
        <v>191</v>
      </c>
      <c r="C169" s="87" t="s">
        <v>192</v>
      </c>
      <c r="D169" s="87" t="s">
        <v>251</v>
      </c>
      <c r="E169" s="78">
        <v>2</v>
      </c>
      <c r="F169" s="88" t="s">
        <v>124</v>
      </c>
      <c r="G169" s="88" t="s">
        <v>124</v>
      </c>
      <c r="H169" s="78" t="s">
        <v>124</v>
      </c>
      <c r="I169" s="78" t="s">
        <v>124</v>
      </c>
      <c r="J169" s="78" t="s">
        <v>124</v>
      </c>
      <c r="K169" s="78" t="s">
        <v>124</v>
      </c>
      <c r="L169" s="78" t="s">
        <v>124</v>
      </c>
      <c r="M169" s="78" t="s">
        <v>124</v>
      </c>
    </row>
    <row r="170" spans="1:13" x14ac:dyDescent="0.35">
      <c r="A170" s="86" t="s">
        <v>72</v>
      </c>
      <c r="B170" s="87" t="s">
        <v>191</v>
      </c>
      <c r="C170" s="87" t="s">
        <v>192</v>
      </c>
      <c r="D170" s="87" t="s">
        <v>12</v>
      </c>
      <c r="E170" s="78">
        <v>6</v>
      </c>
      <c r="F170" s="88">
        <v>0.66666666666666663</v>
      </c>
      <c r="G170" s="88">
        <v>0.33333333333333331</v>
      </c>
      <c r="H170" s="78" t="s">
        <v>124</v>
      </c>
      <c r="I170" s="78" t="s">
        <v>124</v>
      </c>
      <c r="J170" s="78" t="s">
        <v>124</v>
      </c>
      <c r="K170" s="78" t="s">
        <v>124</v>
      </c>
      <c r="L170" s="78" t="s">
        <v>124</v>
      </c>
      <c r="M170" s="78" t="s">
        <v>124</v>
      </c>
    </row>
    <row r="171" spans="1:13" x14ac:dyDescent="0.35">
      <c r="A171" s="86" t="s">
        <v>74</v>
      </c>
      <c r="B171" s="87" t="s">
        <v>193</v>
      </c>
      <c r="C171" s="87" t="s">
        <v>194</v>
      </c>
      <c r="D171" s="87" t="s">
        <v>11</v>
      </c>
      <c r="E171" s="78">
        <v>70</v>
      </c>
      <c r="F171" s="88">
        <v>0.9285714285714286</v>
      </c>
      <c r="G171" s="88">
        <v>0</v>
      </c>
      <c r="H171" s="78">
        <v>43</v>
      </c>
      <c r="I171" s="78">
        <v>22</v>
      </c>
      <c r="J171" s="78">
        <v>2</v>
      </c>
      <c r="K171" s="78">
        <v>0</v>
      </c>
      <c r="L171" s="78">
        <v>0</v>
      </c>
      <c r="M171" s="78">
        <v>3</v>
      </c>
    </row>
    <row r="172" spans="1:13" x14ac:dyDescent="0.35">
      <c r="A172" s="86" t="s">
        <v>74</v>
      </c>
      <c r="B172" s="87" t="s">
        <v>193</v>
      </c>
      <c r="C172" s="87" t="s">
        <v>194</v>
      </c>
      <c r="D172" s="87" t="s">
        <v>250</v>
      </c>
      <c r="E172" s="78">
        <v>15</v>
      </c>
      <c r="F172" s="88">
        <v>0.6</v>
      </c>
      <c r="G172" s="88">
        <v>0</v>
      </c>
      <c r="H172" s="78">
        <v>6</v>
      </c>
      <c r="I172" s="78">
        <v>3</v>
      </c>
      <c r="J172" s="78">
        <v>6</v>
      </c>
      <c r="K172" s="78">
        <v>0</v>
      </c>
      <c r="L172" s="78">
        <v>0</v>
      </c>
      <c r="M172" s="78">
        <v>0</v>
      </c>
    </row>
    <row r="173" spans="1:13" x14ac:dyDescent="0.35">
      <c r="A173" s="86" t="s">
        <v>74</v>
      </c>
      <c r="B173" s="87" t="s">
        <v>193</v>
      </c>
      <c r="C173" s="87" t="s">
        <v>194</v>
      </c>
      <c r="D173" s="87" t="s">
        <v>9</v>
      </c>
      <c r="E173" s="78">
        <v>55</v>
      </c>
      <c r="F173" s="88">
        <v>0.94545454545454544</v>
      </c>
      <c r="G173" s="88">
        <v>5.4545454545454543E-2</v>
      </c>
      <c r="H173" s="78">
        <v>43</v>
      </c>
      <c r="I173" s="78">
        <v>9</v>
      </c>
      <c r="J173" s="78">
        <v>0</v>
      </c>
      <c r="K173" s="78">
        <v>2</v>
      </c>
      <c r="L173" s="78">
        <v>1</v>
      </c>
      <c r="M173" s="78">
        <v>0</v>
      </c>
    </row>
    <row r="174" spans="1:13" x14ac:dyDescent="0.35">
      <c r="A174" s="86" t="s">
        <v>74</v>
      </c>
      <c r="B174" s="87" t="s">
        <v>193</v>
      </c>
      <c r="C174" s="87" t="s">
        <v>194</v>
      </c>
      <c r="D174" s="87" t="s">
        <v>10</v>
      </c>
      <c r="E174" s="78">
        <v>167</v>
      </c>
      <c r="F174" s="88">
        <v>0.74850299401197606</v>
      </c>
      <c r="G174" s="88">
        <v>0.16766467065868262</v>
      </c>
      <c r="H174" s="78">
        <v>99</v>
      </c>
      <c r="I174" s="78">
        <v>26</v>
      </c>
      <c r="J174" s="78">
        <v>9</v>
      </c>
      <c r="K174" s="78">
        <v>13</v>
      </c>
      <c r="L174" s="78">
        <v>15</v>
      </c>
      <c r="M174" s="78">
        <v>5</v>
      </c>
    </row>
    <row r="175" spans="1:13" x14ac:dyDescent="0.35">
      <c r="A175" s="86" t="s">
        <v>74</v>
      </c>
      <c r="B175" s="87" t="s">
        <v>193</v>
      </c>
      <c r="C175" s="87" t="s">
        <v>194</v>
      </c>
      <c r="D175" s="87" t="s">
        <v>251</v>
      </c>
      <c r="E175" s="78">
        <v>14</v>
      </c>
      <c r="F175" s="88">
        <v>0.6428571428571429</v>
      </c>
      <c r="G175" s="88">
        <v>0.21428571428571427</v>
      </c>
      <c r="H175" s="78">
        <v>8</v>
      </c>
      <c r="I175" s="78">
        <v>1</v>
      </c>
      <c r="J175" s="78">
        <v>1</v>
      </c>
      <c r="K175" s="78">
        <v>2</v>
      </c>
      <c r="L175" s="78">
        <v>1</v>
      </c>
      <c r="M175" s="78">
        <v>1</v>
      </c>
    </row>
    <row r="176" spans="1:13" x14ac:dyDescent="0.35">
      <c r="A176" s="86" t="s">
        <v>74</v>
      </c>
      <c r="B176" s="87" t="s">
        <v>193</v>
      </c>
      <c r="C176" s="87" t="s">
        <v>194</v>
      </c>
      <c r="D176" s="87" t="s">
        <v>12</v>
      </c>
      <c r="E176" s="78">
        <v>13</v>
      </c>
      <c r="F176" s="88">
        <v>0.92307692307692313</v>
      </c>
      <c r="G176" s="88">
        <v>7.6923076923076927E-2</v>
      </c>
      <c r="H176" s="78">
        <v>12</v>
      </c>
      <c r="I176" s="78">
        <v>0</v>
      </c>
      <c r="J176" s="78">
        <v>0</v>
      </c>
      <c r="K176" s="78">
        <v>0</v>
      </c>
      <c r="L176" s="78">
        <v>1</v>
      </c>
      <c r="M176" s="78">
        <v>0</v>
      </c>
    </row>
    <row r="177" spans="1:13" x14ac:dyDescent="0.35">
      <c r="A177" s="86" t="s">
        <v>76</v>
      </c>
      <c r="B177" s="87" t="s">
        <v>195</v>
      </c>
      <c r="C177" s="87" t="s">
        <v>196</v>
      </c>
      <c r="D177" s="87" t="s">
        <v>11</v>
      </c>
      <c r="E177" s="78">
        <v>38</v>
      </c>
      <c r="F177" s="88">
        <v>0.84210526315789469</v>
      </c>
      <c r="G177" s="88">
        <v>2.6315789473684209E-2</v>
      </c>
      <c r="H177" s="78">
        <v>13</v>
      </c>
      <c r="I177" s="78">
        <v>19</v>
      </c>
      <c r="J177" s="78">
        <v>5</v>
      </c>
      <c r="K177" s="78">
        <v>1</v>
      </c>
      <c r="L177" s="78">
        <v>0</v>
      </c>
      <c r="M177" s="78">
        <v>0</v>
      </c>
    </row>
    <row r="178" spans="1:13" x14ac:dyDescent="0.35">
      <c r="A178" s="86" t="s">
        <v>76</v>
      </c>
      <c r="B178" s="87" t="s">
        <v>195</v>
      </c>
      <c r="C178" s="87" t="s">
        <v>196</v>
      </c>
      <c r="D178" s="87" t="s">
        <v>250</v>
      </c>
      <c r="E178" s="78">
        <v>35</v>
      </c>
      <c r="F178" s="88">
        <v>0.88571428571428568</v>
      </c>
      <c r="G178" s="88">
        <v>8.5714285714285715E-2</v>
      </c>
      <c r="H178" s="78">
        <v>18</v>
      </c>
      <c r="I178" s="78">
        <v>13</v>
      </c>
      <c r="J178" s="78">
        <v>1</v>
      </c>
      <c r="K178" s="78">
        <v>3</v>
      </c>
      <c r="L178" s="78">
        <v>0</v>
      </c>
      <c r="M178" s="78">
        <v>0</v>
      </c>
    </row>
    <row r="179" spans="1:13" x14ac:dyDescent="0.35">
      <c r="A179" s="86" t="s">
        <v>76</v>
      </c>
      <c r="B179" s="87" t="s">
        <v>195</v>
      </c>
      <c r="C179" s="87" t="s">
        <v>196</v>
      </c>
      <c r="D179" s="87" t="s">
        <v>15</v>
      </c>
      <c r="E179" s="78">
        <v>41</v>
      </c>
      <c r="F179" s="88">
        <v>0.87804878048780488</v>
      </c>
      <c r="G179" s="88">
        <v>4.878048780487805E-2</v>
      </c>
      <c r="H179" s="78">
        <v>28</v>
      </c>
      <c r="I179" s="78">
        <v>8</v>
      </c>
      <c r="J179" s="78">
        <v>3</v>
      </c>
      <c r="K179" s="78">
        <v>2</v>
      </c>
      <c r="L179" s="78">
        <v>0</v>
      </c>
      <c r="M179" s="78">
        <v>0</v>
      </c>
    </row>
    <row r="180" spans="1:13" x14ac:dyDescent="0.35">
      <c r="A180" s="86" t="s">
        <v>76</v>
      </c>
      <c r="B180" s="87" t="s">
        <v>195</v>
      </c>
      <c r="C180" s="87" t="s">
        <v>196</v>
      </c>
      <c r="D180" s="87" t="s">
        <v>9</v>
      </c>
      <c r="E180" s="78">
        <v>47</v>
      </c>
      <c r="F180" s="88">
        <v>0.80851063829787229</v>
      </c>
      <c r="G180" s="88">
        <v>6.3829787234042548E-2</v>
      </c>
      <c r="H180" s="78">
        <v>29</v>
      </c>
      <c r="I180" s="78">
        <v>9</v>
      </c>
      <c r="J180" s="78">
        <v>5</v>
      </c>
      <c r="K180" s="78">
        <v>2</v>
      </c>
      <c r="L180" s="78">
        <v>1</v>
      </c>
      <c r="M180" s="78">
        <v>1</v>
      </c>
    </row>
    <row r="181" spans="1:13" x14ac:dyDescent="0.35">
      <c r="A181" s="86" t="s">
        <v>76</v>
      </c>
      <c r="B181" s="87" t="s">
        <v>195</v>
      </c>
      <c r="C181" s="87" t="s">
        <v>196</v>
      </c>
      <c r="D181" s="87" t="s">
        <v>10</v>
      </c>
      <c r="E181" s="78">
        <v>91</v>
      </c>
      <c r="F181" s="88">
        <v>0.82417582417582413</v>
      </c>
      <c r="G181" s="88">
        <v>0.10989010989010989</v>
      </c>
      <c r="H181" s="78">
        <v>39</v>
      </c>
      <c r="I181" s="78">
        <v>36</v>
      </c>
      <c r="J181" s="78">
        <v>4</v>
      </c>
      <c r="K181" s="78">
        <v>2</v>
      </c>
      <c r="L181" s="78">
        <v>8</v>
      </c>
      <c r="M181" s="78">
        <v>2</v>
      </c>
    </row>
    <row r="182" spans="1:13" x14ac:dyDescent="0.35">
      <c r="A182" s="86" t="s">
        <v>76</v>
      </c>
      <c r="B182" s="87" t="s">
        <v>195</v>
      </c>
      <c r="C182" s="87" t="s">
        <v>196</v>
      </c>
      <c r="D182" s="87" t="s">
        <v>12</v>
      </c>
      <c r="E182" s="78">
        <v>37</v>
      </c>
      <c r="F182" s="88">
        <v>0.94594594594594594</v>
      </c>
      <c r="G182" s="88">
        <v>2.7027027027027029E-2</v>
      </c>
      <c r="H182" s="78">
        <v>30</v>
      </c>
      <c r="I182" s="78">
        <v>5</v>
      </c>
      <c r="J182" s="78">
        <v>1</v>
      </c>
      <c r="K182" s="78">
        <v>0</v>
      </c>
      <c r="L182" s="78">
        <v>1</v>
      </c>
      <c r="M182" s="78">
        <v>0</v>
      </c>
    </row>
    <row r="183" spans="1:13" x14ac:dyDescent="0.35">
      <c r="A183" s="86" t="s">
        <v>78</v>
      </c>
      <c r="B183" s="87" t="s">
        <v>197</v>
      </c>
      <c r="C183" s="87" t="s">
        <v>198</v>
      </c>
      <c r="D183" s="87" t="s">
        <v>11</v>
      </c>
      <c r="E183" s="78">
        <v>3</v>
      </c>
      <c r="F183" s="88" t="s">
        <v>124</v>
      </c>
      <c r="G183" s="88" t="s">
        <v>124</v>
      </c>
      <c r="H183" s="78" t="s">
        <v>124</v>
      </c>
      <c r="I183" s="78" t="s">
        <v>124</v>
      </c>
      <c r="J183" s="78" t="s">
        <v>124</v>
      </c>
      <c r="K183" s="78" t="s">
        <v>124</v>
      </c>
      <c r="L183" s="78" t="s">
        <v>124</v>
      </c>
      <c r="M183" s="78" t="s">
        <v>124</v>
      </c>
    </row>
    <row r="184" spans="1:13" x14ac:dyDescent="0.35">
      <c r="A184" s="86" t="s">
        <v>78</v>
      </c>
      <c r="B184" s="87" t="s">
        <v>197</v>
      </c>
      <c r="C184" s="87" t="s">
        <v>198</v>
      </c>
      <c r="D184" s="87" t="s">
        <v>250</v>
      </c>
      <c r="E184" s="78">
        <v>34</v>
      </c>
      <c r="F184" s="88">
        <v>0.97058823529411764</v>
      </c>
      <c r="G184" s="88">
        <v>0</v>
      </c>
      <c r="H184" s="78">
        <v>25</v>
      </c>
      <c r="I184" s="78">
        <v>8</v>
      </c>
      <c r="J184" s="78">
        <v>1</v>
      </c>
      <c r="K184" s="78">
        <v>0</v>
      </c>
      <c r="L184" s="78">
        <v>0</v>
      </c>
      <c r="M184" s="78">
        <v>0</v>
      </c>
    </row>
    <row r="185" spans="1:13" x14ac:dyDescent="0.35">
      <c r="A185" s="86" t="s">
        <v>78</v>
      </c>
      <c r="B185" s="87" t="s">
        <v>197</v>
      </c>
      <c r="C185" s="87" t="s">
        <v>198</v>
      </c>
      <c r="D185" s="87" t="s">
        <v>15</v>
      </c>
      <c r="E185" s="78">
        <v>6</v>
      </c>
      <c r="F185" s="88">
        <v>0.83333333333333337</v>
      </c>
      <c r="G185" s="88">
        <v>0</v>
      </c>
      <c r="H185" s="78" t="s">
        <v>124</v>
      </c>
      <c r="I185" s="78" t="s">
        <v>124</v>
      </c>
      <c r="J185" s="78" t="s">
        <v>124</v>
      </c>
      <c r="K185" s="78" t="s">
        <v>124</v>
      </c>
      <c r="L185" s="78" t="s">
        <v>124</v>
      </c>
      <c r="M185" s="78" t="s">
        <v>124</v>
      </c>
    </row>
    <row r="186" spans="1:13" x14ac:dyDescent="0.35">
      <c r="A186" s="86" t="s">
        <v>78</v>
      </c>
      <c r="B186" s="87" t="s">
        <v>197</v>
      </c>
      <c r="C186" s="87" t="s">
        <v>198</v>
      </c>
      <c r="D186" s="87" t="s">
        <v>9</v>
      </c>
      <c r="E186" s="78">
        <v>14</v>
      </c>
      <c r="F186" s="88">
        <v>1</v>
      </c>
      <c r="G186" s="88">
        <v>0</v>
      </c>
      <c r="H186" s="78">
        <v>12</v>
      </c>
      <c r="I186" s="78">
        <v>2</v>
      </c>
      <c r="J186" s="78">
        <v>0</v>
      </c>
      <c r="K186" s="78">
        <v>0</v>
      </c>
      <c r="L186" s="78">
        <v>0</v>
      </c>
      <c r="M186" s="78">
        <v>0</v>
      </c>
    </row>
    <row r="187" spans="1:13" x14ac:dyDescent="0.35">
      <c r="A187" s="86" t="s">
        <v>78</v>
      </c>
      <c r="B187" s="87" t="s">
        <v>197</v>
      </c>
      <c r="C187" s="87" t="s">
        <v>198</v>
      </c>
      <c r="D187" s="87" t="s">
        <v>10</v>
      </c>
      <c r="E187" s="78">
        <v>21</v>
      </c>
      <c r="F187" s="88">
        <v>0.76190476190476186</v>
      </c>
      <c r="G187" s="88">
        <v>0.23809523809523808</v>
      </c>
      <c r="H187" s="78">
        <v>15</v>
      </c>
      <c r="I187" s="78">
        <v>1</v>
      </c>
      <c r="J187" s="78">
        <v>0</v>
      </c>
      <c r="K187" s="78">
        <v>2</v>
      </c>
      <c r="L187" s="78">
        <v>3</v>
      </c>
      <c r="M187" s="78">
        <v>0</v>
      </c>
    </row>
    <row r="188" spans="1:13" x14ac:dyDescent="0.35">
      <c r="A188" s="86" t="s">
        <v>78</v>
      </c>
      <c r="B188" s="87" t="s">
        <v>197</v>
      </c>
      <c r="C188" s="87" t="s">
        <v>198</v>
      </c>
      <c r="D188" s="87" t="s">
        <v>12</v>
      </c>
      <c r="E188" s="78">
        <v>26</v>
      </c>
      <c r="F188" s="88">
        <v>0.96153846153846156</v>
      </c>
      <c r="G188" s="88">
        <v>0</v>
      </c>
      <c r="H188" s="78">
        <v>19</v>
      </c>
      <c r="I188" s="78">
        <v>6</v>
      </c>
      <c r="J188" s="78">
        <v>1</v>
      </c>
      <c r="K188" s="78">
        <v>0</v>
      </c>
      <c r="L188" s="78">
        <v>0</v>
      </c>
      <c r="M188" s="78">
        <v>0</v>
      </c>
    </row>
    <row r="189" spans="1:13" x14ac:dyDescent="0.35">
      <c r="A189" s="86" t="s">
        <v>85</v>
      </c>
      <c r="B189" s="87" t="s">
        <v>203</v>
      </c>
      <c r="C189" s="87" t="s">
        <v>204</v>
      </c>
      <c r="D189" s="87" t="s">
        <v>250</v>
      </c>
      <c r="E189" s="78">
        <v>1</v>
      </c>
      <c r="F189" s="88" t="s">
        <v>124</v>
      </c>
      <c r="G189" s="88" t="s">
        <v>124</v>
      </c>
      <c r="H189" s="78" t="s">
        <v>124</v>
      </c>
      <c r="I189" s="78" t="s">
        <v>124</v>
      </c>
      <c r="J189" s="78" t="s">
        <v>124</v>
      </c>
      <c r="K189" s="78" t="s">
        <v>124</v>
      </c>
      <c r="L189" s="78" t="s">
        <v>124</v>
      </c>
      <c r="M189" s="78" t="s">
        <v>124</v>
      </c>
    </row>
    <row r="190" spans="1:13" x14ac:dyDescent="0.35">
      <c r="A190" s="86" t="s">
        <v>85</v>
      </c>
      <c r="B190" s="87" t="s">
        <v>203</v>
      </c>
      <c r="C190" s="87" t="s">
        <v>204</v>
      </c>
      <c r="D190" s="87" t="s">
        <v>10</v>
      </c>
      <c r="E190" s="78">
        <v>93</v>
      </c>
      <c r="F190" s="88">
        <v>0.55913978494623651</v>
      </c>
      <c r="G190" s="88">
        <v>0.23655913978494625</v>
      </c>
      <c r="H190" s="78" t="s">
        <v>124</v>
      </c>
      <c r="I190" s="78" t="s">
        <v>124</v>
      </c>
      <c r="J190" s="78" t="s">
        <v>124</v>
      </c>
      <c r="K190" s="78" t="s">
        <v>124</v>
      </c>
      <c r="L190" s="78" t="s">
        <v>124</v>
      </c>
      <c r="M190" s="78" t="s">
        <v>124</v>
      </c>
    </row>
    <row r="191" spans="1:13" x14ac:dyDescent="0.35">
      <c r="A191" s="86" t="s">
        <v>85</v>
      </c>
      <c r="B191" s="87" t="s">
        <v>203</v>
      </c>
      <c r="C191" s="87" t="s">
        <v>204</v>
      </c>
      <c r="D191" s="87" t="s">
        <v>251</v>
      </c>
      <c r="E191" s="78">
        <v>151</v>
      </c>
      <c r="F191" s="88">
        <v>0.72185430463576161</v>
      </c>
      <c r="G191" s="88">
        <v>0.14569536423841059</v>
      </c>
      <c r="H191" s="78">
        <v>58</v>
      </c>
      <c r="I191" s="78">
        <v>51</v>
      </c>
      <c r="J191" s="78">
        <v>20</v>
      </c>
      <c r="K191" s="78">
        <v>9</v>
      </c>
      <c r="L191" s="78">
        <v>13</v>
      </c>
      <c r="M191" s="78">
        <v>0</v>
      </c>
    </row>
    <row r="192" spans="1:13" x14ac:dyDescent="0.35">
      <c r="A192" s="86" t="s">
        <v>91</v>
      </c>
      <c r="B192" s="87" t="s">
        <v>205</v>
      </c>
      <c r="C192" s="87" t="s">
        <v>206</v>
      </c>
      <c r="D192" s="87" t="s">
        <v>15</v>
      </c>
      <c r="E192" s="78">
        <v>307</v>
      </c>
      <c r="F192" s="88">
        <v>0.76221498371335505</v>
      </c>
      <c r="G192" s="88">
        <v>5.2117263843648211E-2</v>
      </c>
      <c r="H192" s="78">
        <v>209</v>
      </c>
      <c r="I192" s="78">
        <v>25</v>
      </c>
      <c r="J192" s="78">
        <v>6</v>
      </c>
      <c r="K192" s="78">
        <v>4</v>
      </c>
      <c r="L192" s="78">
        <v>12</v>
      </c>
      <c r="M192" s="78">
        <v>51</v>
      </c>
    </row>
    <row r="193" spans="1:13" x14ac:dyDescent="0.35">
      <c r="A193" s="86" t="s">
        <v>93</v>
      </c>
      <c r="B193" s="87" t="s">
        <v>207</v>
      </c>
      <c r="C193" s="87" t="s">
        <v>208</v>
      </c>
      <c r="D193" s="87" t="s">
        <v>11</v>
      </c>
      <c r="E193" s="78">
        <v>64</v>
      </c>
      <c r="F193" s="88">
        <v>0.859375</v>
      </c>
      <c r="G193" s="88">
        <v>4.6875E-2</v>
      </c>
      <c r="H193" s="78">
        <v>29</v>
      </c>
      <c r="I193" s="78">
        <v>26</v>
      </c>
      <c r="J193" s="78">
        <v>5</v>
      </c>
      <c r="K193" s="78">
        <v>2</v>
      </c>
      <c r="L193" s="78">
        <v>1</v>
      </c>
      <c r="M193" s="78">
        <v>1</v>
      </c>
    </row>
    <row r="194" spans="1:13" x14ac:dyDescent="0.35">
      <c r="A194" s="86" t="s">
        <v>93</v>
      </c>
      <c r="B194" s="87" t="s">
        <v>207</v>
      </c>
      <c r="C194" s="87" t="s">
        <v>208</v>
      </c>
      <c r="D194" s="87" t="s">
        <v>250</v>
      </c>
      <c r="E194" s="78">
        <v>45</v>
      </c>
      <c r="F194" s="88">
        <v>0.82222222222222219</v>
      </c>
      <c r="G194" s="88">
        <v>6.6666666666666666E-2</v>
      </c>
      <c r="H194" s="78">
        <v>23</v>
      </c>
      <c r="I194" s="78">
        <v>14</v>
      </c>
      <c r="J194" s="78">
        <v>4</v>
      </c>
      <c r="K194" s="78">
        <v>1</v>
      </c>
      <c r="L194" s="78">
        <v>2</v>
      </c>
      <c r="M194" s="78">
        <v>1</v>
      </c>
    </row>
    <row r="195" spans="1:13" x14ac:dyDescent="0.35">
      <c r="A195" s="86" t="s">
        <v>93</v>
      </c>
      <c r="B195" s="87" t="s">
        <v>207</v>
      </c>
      <c r="C195" s="87" t="s">
        <v>208</v>
      </c>
      <c r="D195" s="87" t="s">
        <v>15</v>
      </c>
      <c r="E195" s="78">
        <v>57</v>
      </c>
      <c r="F195" s="88">
        <v>0.96491228070175439</v>
      </c>
      <c r="G195" s="88">
        <v>0</v>
      </c>
      <c r="H195" s="78">
        <v>45</v>
      </c>
      <c r="I195" s="78">
        <v>10</v>
      </c>
      <c r="J195" s="78">
        <v>1</v>
      </c>
      <c r="K195" s="78">
        <v>0</v>
      </c>
      <c r="L195" s="78">
        <v>0</v>
      </c>
      <c r="M195" s="78">
        <v>1</v>
      </c>
    </row>
    <row r="196" spans="1:13" x14ac:dyDescent="0.35">
      <c r="A196" s="86" t="s">
        <v>93</v>
      </c>
      <c r="B196" s="87" t="s">
        <v>207</v>
      </c>
      <c r="C196" s="87" t="s">
        <v>208</v>
      </c>
      <c r="D196" s="87" t="s">
        <v>9</v>
      </c>
      <c r="E196" s="78">
        <v>43</v>
      </c>
      <c r="F196" s="88">
        <v>1</v>
      </c>
      <c r="G196" s="88">
        <v>0</v>
      </c>
      <c r="H196" s="78">
        <v>39</v>
      </c>
      <c r="I196" s="78">
        <v>4</v>
      </c>
      <c r="J196" s="78">
        <v>0</v>
      </c>
      <c r="K196" s="78">
        <v>0</v>
      </c>
      <c r="L196" s="78">
        <v>0</v>
      </c>
      <c r="M196" s="78">
        <v>0</v>
      </c>
    </row>
    <row r="197" spans="1:13" x14ac:dyDescent="0.35">
      <c r="A197" s="86" t="s">
        <v>93</v>
      </c>
      <c r="B197" s="87" t="s">
        <v>207</v>
      </c>
      <c r="C197" s="87" t="s">
        <v>208</v>
      </c>
      <c r="D197" s="87" t="s">
        <v>10</v>
      </c>
      <c r="E197" s="78">
        <v>525</v>
      </c>
      <c r="F197" s="88">
        <v>0.94095238095238098</v>
      </c>
      <c r="G197" s="88">
        <v>3.2380952380952378E-2</v>
      </c>
      <c r="H197" s="78">
        <v>402</v>
      </c>
      <c r="I197" s="78">
        <v>92</v>
      </c>
      <c r="J197" s="78">
        <v>12</v>
      </c>
      <c r="K197" s="78">
        <v>3</v>
      </c>
      <c r="L197" s="78">
        <v>14</v>
      </c>
      <c r="M197" s="78">
        <v>2</v>
      </c>
    </row>
    <row r="198" spans="1:13" x14ac:dyDescent="0.35">
      <c r="A198" s="86" t="s">
        <v>93</v>
      </c>
      <c r="B198" s="87" t="s">
        <v>207</v>
      </c>
      <c r="C198" s="87" t="s">
        <v>208</v>
      </c>
      <c r="D198" s="87" t="s">
        <v>12</v>
      </c>
      <c r="E198" s="78">
        <v>26</v>
      </c>
      <c r="F198" s="88">
        <v>0.88461538461538458</v>
      </c>
      <c r="G198" s="88">
        <v>7.6923076923076927E-2</v>
      </c>
      <c r="H198" s="78">
        <v>19</v>
      </c>
      <c r="I198" s="78">
        <v>4</v>
      </c>
      <c r="J198" s="78">
        <v>1</v>
      </c>
      <c r="K198" s="78">
        <v>0</v>
      </c>
      <c r="L198" s="78">
        <v>2</v>
      </c>
      <c r="M198" s="78">
        <v>0</v>
      </c>
    </row>
    <row r="199" spans="1:13" x14ac:dyDescent="0.35">
      <c r="A199" s="86" t="s">
        <v>95</v>
      </c>
      <c r="B199" s="87" t="s">
        <v>209</v>
      </c>
      <c r="C199" s="87" t="s">
        <v>210</v>
      </c>
      <c r="D199" s="87" t="s">
        <v>11</v>
      </c>
      <c r="E199" s="78">
        <v>25</v>
      </c>
      <c r="F199" s="88">
        <v>0.96</v>
      </c>
      <c r="G199" s="88">
        <v>0.04</v>
      </c>
      <c r="H199" s="78">
        <v>18</v>
      </c>
      <c r="I199" s="78">
        <v>6</v>
      </c>
      <c r="J199" s="78">
        <v>0</v>
      </c>
      <c r="K199" s="78">
        <v>0</v>
      </c>
      <c r="L199" s="78">
        <v>1</v>
      </c>
      <c r="M199" s="78">
        <v>0</v>
      </c>
    </row>
    <row r="200" spans="1:13" x14ac:dyDescent="0.35">
      <c r="A200" s="86" t="s">
        <v>95</v>
      </c>
      <c r="B200" s="87" t="s">
        <v>209</v>
      </c>
      <c r="C200" s="87" t="s">
        <v>210</v>
      </c>
      <c r="D200" s="87" t="s">
        <v>250</v>
      </c>
      <c r="E200" s="78">
        <v>58</v>
      </c>
      <c r="F200" s="88">
        <v>0.93103448275862066</v>
      </c>
      <c r="G200" s="88">
        <v>1.7241379310344827E-2</v>
      </c>
      <c r="H200" s="78">
        <v>35</v>
      </c>
      <c r="I200" s="78">
        <v>19</v>
      </c>
      <c r="J200" s="78">
        <v>3</v>
      </c>
      <c r="K200" s="78">
        <v>1</v>
      </c>
      <c r="L200" s="78">
        <v>0</v>
      </c>
      <c r="M200" s="78">
        <v>0</v>
      </c>
    </row>
    <row r="201" spans="1:13" x14ac:dyDescent="0.35">
      <c r="A201" s="86" t="s">
        <v>95</v>
      </c>
      <c r="B201" s="87" t="s">
        <v>209</v>
      </c>
      <c r="C201" s="87" t="s">
        <v>210</v>
      </c>
      <c r="D201" s="87" t="s">
        <v>15</v>
      </c>
      <c r="E201" s="78">
        <v>92</v>
      </c>
      <c r="F201" s="88">
        <v>0.92391304347826086</v>
      </c>
      <c r="G201" s="88">
        <v>1.0869565217391304E-2</v>
      </c>
      <c r="H201" s="78">
        <v>59</v>
      </c>
      <c r="I201" s="78">
        <v>26</v>
      </c>
      <c r="J201" s="78">
        <v>6</v>
      </c>
      <c r="K201" s="78">
        <v>1</v>
      </c>
      <c r="L201" s="78">
        <v>0</v>
      </c>
      <c r="M201" s="78">
        <v>0</v>
      </c>
    </row>
    <row r="202" spans="1:13" x14ac:dyDescent="0.35">
      <c r="A202" s="86" t="s">
        <v>95</v>
      </c>
      <c r="B202" s="87" t="s">
        <v>209</v>
      </c>
      <c r="C202" s="87" t="s">
        <v>210</v>
      </c>
      <c r="D202" s="87" t="s">
        <v>9</v>
      </c>
      <c r="E202" s="78">
        <v>2</v>
      </c>
      <c r="F202" s="88" t="s">
        <v>124</v>
      </c>
      <c r="G202" s="88" t="s">
        <v>124</v>
      </c>
      <c r="H202" s="78" t="s">
        <v>124</v>
      </c>
      <c r="I202" s="78" t="s">
        <v>124</v>
      </c>
      <c r="J202" s="78" t="s">
        <v>124</v>
      </c>
      <c r="K202" s="78" t="s">
        <v>124</v>
      </c>
      <c r="L202" s="78" t="s">
        <v>124</v>
      </c>
      <c r="M202" s="78" t="s">
        <v>124</v>
      </c>
    </row>
    <row r="203" spans="1:13" x14ac:dyDescent="0.35">
      <c r="A203" s="86" t="s">
        <v>95</v>
      </c>
      <c r="B203" s="87" t="s">
        <v>209</v>
      </c>
      <c r="C203" s="87" t="s">
        <v>210</v>
      </c>
      <c r="D203" s="87" t="s">
        <v>10</v>
      </c>
      <c r="E203" s="78">
        <v>81</v>
      </c>
      <c r="F203" s="88">
        <v>0.80246913580246915</v>
      </c>
      <c r="G203" s="88">
        <v>9.8765432098765427E-2</v>
      </c>
      <c r="H203" s="78">
        <v>54</v>
      </c>
      <c r="I203" s="78">
        <v>11</v>
      </c>
      <c r="J203" s="78">
        <v>6</v>
      </c>
      <c r="K203" s="78">
        <v>4</v>
      </c>
      <c r="L203" s="78">
        <v>4</v>
      </c>
      <c r="M203" s="78">
        <v>2</v>
      </c>
    </row>
    <row r="204" spans="1:13" x14ac:dyDescent="0.35">
      <c r="A204" s="86" t="s">
        <v>95</v>
      </c>
      <c r="B204" s="87" t="s">
        <v>209</v>
      </c>
      <c r="C204" s="87" t="s">
        <v>210</v>
      </c>
      <c r="D204" s="87" t="s">
        <v>251</v>
      </c>
      <c r="E204" s="78">
        <v>3</v>
      </c>
      <c r="F204" s="88" t="s">
        <v>124</v>
      </c>
      <c r="G204" s="88" t="s">
        <v>124</v>
      </c>
      <c r="H204" s="78" t="s">
        <v>124</v>
      </c>
      <c r="I204" s="78" t="s">
        <v>124</v>
      </c>
      <c r="J204" s="78" t="s">
        <v>124</v>
      </c>
      <c r="K204" s="78" t="s">
        <v>124</v>
      </c>
      <c r="L204" s="78" t="s">
        <v>124</v>
      </c>
      <c r="M204" s="78" t="s">
        <v>124</v>
      </c>
    </row>
    <row r="205" spans="1:13" x14ac:dyDescent="0.35">
      <c r="A205" s="86" t="s">
        <v>95</v>
      </c>
      <c r="B205" s="87" t="s">
        <v>209</v>
      </c>
      <c r="C205" s="87" t="s">
        <v>210</v>
      </c>
      <c r="D205" s="87" t="s">
        <v>12</v>
      </c>
      <c r="E205" s="78">
        <v>32</v>
      </c>
      <c r="F205" s="88">
        <v>0.90625</v>
      </c>
      <c r="G205" s="88">
        <v>3.125E-2</v>
      </c>
      <c r="H205" s="78">
        <v>19</v>
      </c>
      <c r="I205" s="78">
        <v>10</v>
      </c>
      <c r="J205" s="78">
        <v>1</v>
      </c>
      <c r="K205" s="78">
        <v>1</v>
      </c>
      <c r="L205" s="78">
        <v>0</v>
      </c>
      <c r="M205" s="78">
        <v>1</v>
      </c>
    </row>
    <row r="206" spans="1:13" x14ac:dyDescent="0.35">
      <c r="A206" s="86" t="s">
        <v>97</v>
      </c>
      <c r="B206" s="87" t="s">
        <v>211</v>
      </c>
      <c r="C206" s="87" t="s">
        <v>212</v>
      </c>
      <c r="D206" s="87" t="s">
        <v>11</v>
      </c>
      <c r="E206" s="78">
        <v>203</v>
      </c>
      <c r="F206" s="88">
        <v>0.89655172413793105</v>
      </c>
      <c r="G206" s="88">
        <v>2.9556650246305417E-2</v>
      </c>
      <c r="H206" s="78">
        <v>46</v>
      </c>
      <c r="I206" s="78">
        <v>136</v>
      </c>
      <c r="J206" s="78">
        <v>15</v>
      </c>
      <c r="K206" s="78">
        <v>4</v>
      </c>
      <c r="L206" s="78">
        <v>2</v>
      </c>
      <c r="M206" s="78">
        <v>0</v>
      </c>
    </row>
    <row r="207" spans="1:13" x14ac:dyDescent="0.35">
      <c r="A207" s="86" t="s">
        <v>97</v>
      </c>
      <c r="B207" s="87" t="s">
        <v>211</v>
      </c>
      <c r="C207" s="87" t="s">
        <v>212</v>
      </c>
      <c r="D207" s="87" t="s">
        <v>250</v>
      </c>
      <c r="E207" s="78">
        <v>271</v>
      </c>
      <c r="F207" s="88">
        <v>0.84501845018450183</v>
      </c>
      <c r="G207" s="88">
        <v>4.797047970479705E-2</v>
      </c>
      <c r="H207" s="78">
        <v>190</v>
      </c>
      <c r="I207" s="78">
        <v>39</v>
      </c>
      <c r="J207" s="78">
        <v>4</v>
      </c>
      <c r="K207" s="78">
        <v>9</v>
      </c>
      <c r="L207" s="78">
        <v>4</v>
      </c>
      <c r="M207" s="78">
        <v>25</v>
      </c>
    </row>
    <row r="208" spans="1:13" x14ac:dyDescent="0.35">
      <c r="A208" s="86" t="s">
        <v>97</v>
      </c>
      <c r="B208" s="87" t="s">
        <v>211</v>
      </c>
      <c r="C208" s="87" t="s">
        <v>212</v>
      </c>
      <c r="D208" s="87" t="s">
        <v>15</v>
      </c>
      <c r="E208" s="78">
        <v>65</v>
      </c>
      <c r="F208" s="88">
        <v>0.7846153846153846</v>
      </c>
      <c r="G208" s="88">
        <v>4.6153846153846156E-2</v>
      </c>
      <c r="H208" s="78">
        <v>28</v>
      </c>
      <c r="I208" s="78">
        <v>23</v>
      </c>
      <c r="J208" s="78">
        <v>11</v>
      </c>
      <c r="K208" s="78">
        <v>2</v>
      </c>
      <c r="L208" s="78">
        <v>1</v>
      </c>
      <c r="M208" s="78">
        <v>0</v>
      </c>
    </row>
    <row r="209" spans="1:13" x14ac:dyDescent="0.35">
      <c r="A209" s="86" t="s">
        <v>97</v>
      </c>
      <c r="B209" s="87" t="s">
        <v>211</v>
      </c>
      <c r="C209" s="87" t="s">
        <v>212</v>
      </c>
      <c r="D209" s="87" t="s">
        <v>9</v>
      </c>
      <c r="E209" s="78">
        <v>5</v>
      </c>
      <c r="F209" s="88">
        <v>0.8</v>
      </c>
      <c r="G209" s="88">
        <v>0.2</v>
      </c>
      <c r="H209" s="78">
        <v>3</v>
      </c>
      <c r="I209" s="78">
        <v>1</v>
      </c>
      <c r="J209" s="78">
        <v>0</v>
      </c>
      <c r="K209" s="78">
        <v>0</v>
      </c>
      <c r="L209" s="78">
        <v>1</v>
      </c>
      <c r="M209" s="78">
        <v>0</v>
      </c>
    </row>
    <row r="210" spans="1:13" x14ac:dyDescent="0.35">
      <c r="A210" s="86" t="s">
        <v>97</v>
      </c>
      <c r="B210" s="87" t="s">
        <v>211</v>
      </c>
      <c r="C210" s="87" t="s">
        <v>212</v>
      </c>
      <c r="D210" s="87" t="s">
        <v>10</v>
      </c>
      <c r="E210" s="78">
        <v>221</v>
      </c>
      <c r="F210" s="88">
        <v>0.90045248868778283</v>
      </c>
      <c r="G210" s="88">
        <v>4.9773755656108594E-2</v>
      </c>
      <c r="H210" s="78">
        <v>145</v>
      </c>
      <c r="I210" s="78">
        <v>54</v>
      </c>
      <c r="J210" s="78">
        <v>10</v>
      </c>
      <c r="K210" s="78">
        <v>2</v>
      </c>
      <c r="L210" s="78">
        <v>9</v>
      </c>
      <c r="M210" s="78">
        <v>1</v>
      </c>
    </row>
    <row r="211" spans="1:13" x14ac:dyDescent="0.35">
      <c r="A211" s="86" t="s">
        <v>97</v>
      </c>
      <c r="B211" s="87" t="s">
        <v>211</v>
      </c>
      <c r="C211" s="87" t="s">
        <v>212</v>
      </c>
      <c r="D211" s="87" t="s">
        <v>251</v>
      </c>
      <c r="E211" s="78">
        <v>18</v>
      </c>
      <c r="F211" s="88">
        <v>0.61111111111111116</v>
      </c>
      <c r="G211" s="88">
        <v>0.16666666666666666</v>
      </c>
      <c r="H211" s="78">
        <v>5</v>
      </c>
      <c r="I211" s="78">
        <v>6</v>
      </c>
      <c r="J211" s="78">
        <v>4</v>
      </c>
      <c r="K211" s="78">
        <v>1</v>
      </c>
      <c r="L211" s="78">
        <v>2</v>
      </c>
      <c r="M211" s="78">
        <v>0</v>
      </c>
    </row>
    <row r="212" spans="1:13" x14ac:dyDescent="0.35">
      <c r="A212" s="86" t="s">
        <v>97</v>
      </c>
      <c r="B212" s="87" t="s">
        <v>211</v>
      </c>
      <c r="C212" s="87" t="s">
        <v>212</v>
      </c>
      <c r="D212" s="87" t="s">
        <v>12</v>
      </c>
      <c r="E212" s="78">
        <v>12</v>
      </c>
      <c r="F212" s="88">
        <v>1</v>
      </c>
      <c r="G212" s="88">
        <v>0</v>
      </c>
      <c r="H212" s="78">
        <v>11</v>
      </c>
      <c r="I212" s="78">
        <v>1</v>
      </c>
      <c r="J212" s="78">
        <v>0</v>
      </c>
      <c r="K212" s="78">
        <v>0</v>
      </c>
      <c r="L212" s="78">
        <v>0</v>
      </c>
      <c r="M212" s="78">
        <v>0</v>
      </c>
    </row>
    <row r="213" spans="1:13" x14ac:dyDescent="0.35">
      <c r="A213" s="86" t="s">
        <v>99</v>
      </c>
      <c r="B213" s="87" t="s">
        <v>213</v>
      </c>
      <c r="C213" s="87" t="s">
        <v>214</v>
      </c>
      <c r="D213" s="87" t="s">
        <v>11</v>
      </c>
      <c r="E213" s="78">
        <v>35</v>
      </c>
      <c r="F213" s="88">
        <v>0.8</v>
      </c>
      <c r="G213" s="88">
        <v>5.7142857142857141E-2</v>
      </c>
      <c r="H213" s="78">
        <v>19</v>
      </c>
      <c r="I213" s="78">
        <v>9</v>
      </c>
      <c r="J213" s="78">
        <v>4</v>
      </c>
      <c r="K213" s="78">
        <v>2</v>
      </c>
      <c r="L213" s="78">
        <v>0</v>
      </c>
      <c r="M213" s="78">
        <v>1</v>
      </c>
    </row>
    <row r="214" spans="1:13" x14ac:dyDescent="0.35">
      <c r="A214" s="86" t="s">
        <v>99</v>
      </c>
      <c r="B214" s="87" t="s">
        <v>213</v>
      </c>
      <c r="C214" s="87" t="s">
        <v>214</v>
      </c>
      <c r="D214" s="87" t="s">
        <v>250</v>
      </c>
      <c r="E214" s="78">
        <v>41</v>
      </c>
      <c r="F214" s="88">
        <v>1</v>
      </c>
      <c r="G214" s="88">
        <v>0</v>
      </c>
      <c r="H214" s="78">
        <v>34</v>
      </c>
      <c r="I214" s="78">
        <v>7</v>
      </c>
      <c r="J214" s="78">
        <v>0</v>
      </c>
      <c r="K214" s="78">
        <v>0</v>
      </c>
      <c r="L214" s="78">
        <v>0</v>
      </c>
      <c r="M214" s="78">
        <v>0</v>
      </c>
    </row>
    <row r="215" spans="1:13" x14ac:dyDescent="0.35">
      <c r="A215" s="86" t="s">
        <v>99</v>
      </c>
      <c r="B215" s="87" t="s">
        <v>213</v>
      </c>
      <c r="C215" s="87" t="s">
        <v>214</v>
      </c>
      <c r="D215" s="87" t="s">
        <v>9</v>
      </c>
      <c r="E215" s="78">
        <v>6</v>
      </c>
      <c r="F215" s="88">
        <v>0.83333333333333337</v>
      </c>
      <c r="G215" s="88">
        <v>0</v>
      </c>
      <c r="H215" s="78">
        <v>3</v>
      </c>
      <c r="I215" s="78">
        <v>2</v>
      </c>
      <c r="J215" s="78">
        <v>1</v>
      </c>
      <c r="K215" s="78">
        <v>0</v>
      </c>
      <c r="L215" s="78">
        <v>0</v>
      </c>
      <c r="M215" s="78">
        <v>0</v>
      </c>
    </row>
    <row r="216" spans="1:13" x14ac:dyDescent="0.35">
      <c r="A216" s="86" t="s">
        <v>99</v>
      </c>
      <c r="B216" s="87" t="s">
        <v>213</v>
      </c>
      <c r="C216" s="87" t="s">
        <v>214</v>
      </c>
      <c r="D216" s="87" t="s">
        <v>10</v>
      </c>
      <c r="E216" s="78">
        <v>91</v>
      </c>
      <c r="F216" s="88">
        <v>0.91208791208791207</v>
      </c>
      <c r="G216" s="88">
        <v>7.6923076923076927E-2</v>
      </c>
      <c r="H216" s="78">
        <v>71</v>
      </c>
      <c r="I216" s="78">
        <v>12</v>
      </c>
      <c r="J216" s="78">
        <v>0</v>
      </c>
      <c r="K216" s="78">
        <v>1</v>
      </c>
      <c r="L216" s="78">
        <v>6</v>
      </c>
      <c r="M216" s="78">
        <v>1</v>
      </c>
    </row>
    <row r="217" spans="1:13" x14ac:dyDescent="0.35">
      <c r="A217" s="86" t="s">
        <v>99</v>
      </c>
      <c r="B217" s="87" t="s">
        <v>213</v>
      </c>
      <c r="C217" s="87" t="s">
        <v>214</v>
      </c>
      <c r="D217" s="87" t="s">
        <v>251</v>
      </c>
      <c r="E217" s="78">
        <v>11</v>
      </c>
      <c r="F217" s="88">
        <v>0.90909090909090906</v>
      </c>
      <c r="G217" s="88">
        <v>0</v>
      </c>
      <c r="H217" s="78">
        <v>4</v>
      </c>
      <c r="I217" s="78">
        <v>6</v>
      </c>
      <c r="J217" s="78">
        <v>1</v>
      </c>
      <c r="K217" s="78">
        <v>0</v>
      </c>
      <c r="L217" s="78">
        <v>0</v>
      </c>
      <c r="M217" s="78">
        <v>0</v>
      </c>
    </row>
    <row r="218" spans="1:13" x14ac:dyDescent="0.35">
      <c r="A218" s="86" t="s">
        <v>99</v>
      </c>
      <c r="B218" s="87" t="s">
        <v>213</v>
      </c>
      <c r="C218" s="87" t="s">
        <v>214</v>
      </c>
      <c r="D218" s="87" t="s">
        <v>12</v>
      </c>
      <c r="E218" s="78">
        <v>39</v>
      </c>
      <c r="F218" s="88">
        <v>0.89743589743589747</v>
      </c>
      <c r="G218" s="88">
        <v>2.564102564102564E-2</v>
      </c>
      <c r="H218" s="78">
        <v>35</v>
      </c>
      <c r="I218" s="78">
        <v>0</v>
      </c>
      <c r="J218" s="78">
        <v>3</v>
      </c>
      <c r="K218" s="78">
        <v>1</v>
      </c>
      <c r="L218" s="78">
        <v>0</v>
      </c>
      <c r="M218" s="78">
        <v>0</v>
      </c>
    </row>
    <row r="219" spans="1:13" x14ac:dyDescent="0.35">
      <c r="A219" s="86" t="s">
        <v>99</v>
      </c>
      <c r="B219" s="87" t="s">
        <v>215</v>
      </c>
      <c r="C219" s="87" t="s">
        <v>216</v>
      </c>
      <c r="D219" s="87" t="s">
        <v>11</v>
      </c>
      <c r="E219" s="78">
        <v>24</v>
      </c>
      <c r="F219" s="88">
        <v>0.75</v>
      </c>
      <c r="G219" s="88">
        <v>0.125</v>
      </c>
      <c r="H219" s="78">
        <v>11</v>
      </c>
      <c r="I219" s="78">
        <v>7</v>
      </c>
      <c r="J219" s="78">
        <v>3</v>
      </c>
      <c r="K219" s="78">
        <v>2</v>
      </c>
      <c r="L219" s="78">
        <v>1</v>
      </c>
      <c r="M219" s="78">
        <v>0</v>
      </c>
    </row>
    <row r="220" spans="1:13" x14ac:dyDescent="0.35">
      <c r="A220" s="86" t="s">
        <v>99</v>
      </c>
      <c r="B220" s="87" t="s">
        <v>215</v>
      </c>
      <c r="C220" s="87" t="s">
        <v>216</v>
      </c>
      <c r="D220" s="87" t="s">
        <v>15</v>
      </c>
      <c r="E220" s="78">
        <v>37</v>
      </c>
      <c r="F220" s="88">
        <v>0.86486486486486491</v>
      </c>
      <c r="G220" s="88">
        <v>0</v>
      </c>
      <c r="H220" s="78">
        <v>25</v>
      </c>
      <c r="I220" s="78">
        <v>7</v>
      </c>
      <c r="J220" s="78">
        <v>1</v>
      </c>
      <c r="K220" s="78">
        <v>0</v>
      </c>
      <c r="L220" s="78">
        <v>0</v>
      </c>
      <c r="M220" s="78">
        <v>4</v>
      </c>
    </row>
    <row r="221" spans="1:13" x14ac:dyDescent="0.35">
      <c r="A221" s="86" t="s">
        <v>99</v>
      </c>
      <c r="B221" s="87" t="s">
        <v>215</v>
      </c>
      <c r="C221" s="87" t="s">
        <v>216</v>
      </c>
      <c r="D221" s="87" t="s">
        <v>10</v>
      </c>
      <c r="E221" s="78">
        <v>3</v>
      </c>
      <c r="F221" s="88" t="s">
        <v>124</v>
      </c>
      <c r="G221" s="88" t="s">
        <v>124</v>
      </c>
      <c r="H221" s="78" t="s">
        <v>124</v>
      </c>
      <c r="I221" s="78" t="s">
        <v>124</v>
      </c>
      <c r="J221" s="78" t="s">
        <v>124</v>
      </c>
      <c r="K221" s="78" t="s">
        <v>124</v>
      </c>
      <c r="L221" s="78" t="s">
        <v>124</v>
      </c>
      <c r="M221" s="78" t="s">
        <v>124</v>
      </c>
    </row>
    <row r="222" spans="1:13" x14ac:dyDescent="0.35">
      <c r="A222" s="86" t="s">
        <v>99</v>
      </c>
      <c r="B222" s="87" t="s">
        <v>215</v>
      </c>
      <c r="C222" s="87" t="s">
        <v>216</v>
      </c>
      <c r="D222" s="87" t="s">
        <v>251</v>
      </c>
      <c r="E222" s="78">
        <v>3</v>
      </c>
      <c r="F222" s="88" t="s">
        <v>124</v>
      </c>
      <c r="G222" s="88" t="s">
        <v>124</v>
      </c>
      <c r="H222" s="78" t="s">
        <v>124</v>
      </c>
      <c r="I222" s="78" t="s">
        <v>124</v>
      </c>
      <c r="J222" s="78" t="s">
        <v>124</v>
      </c>
      <c r="K222" s="78" t="s">
        <v>124</v>
      </c>
      <c r="L222" s="78" t="s">
        <v>124</v>
      </c>
      <c r="M222" s="78" t="s">
        <v>124</v>
      </c>
    </row>
    <row r="223" spans="1:13" x14ac:dyDescent="0.35">
      <c r="A223" s="86" t="s">
        <v>99</v>
      </c>
      <c r="B223" s="87" t="s">
        <v>215</v>
      </c>
      <c r="C223" s="87" t="s">
        <v>216</v>
      </c>
      <c r="D223" s="87" t="s">
        <v>12</v>
      </c>
      <c r="E223" s="78">
        <v>38</v>
      </c>
      <c r="F223" s="88">
        <v>0.94736842105263153</v>
      </c>
      <c r="G223" s="88">
        <v>2.6315789473684209E-2</v>
      </c>
      <c r="H223" s="78">
        <v>32</v>
      </c>
      <c r="I223" s="78">
        <v>4</v>
      </c>
      <c r="J223" s="78">
        <v>0</v>
      </c>
      <c r="K223" s="78">
        <v>0</v>
      </c>
      <c r="L223" s="78">
        <v>1</v>
      </c>
      <c r="M223" s="78">
        <v>1</v>
      </c>
    </row>
    <row r="224" spans="1:13" x14ac:dyDescent="0.35">
      <c r="A224" s="86" t="s">
        <v>99</v>
      </c>
      <c r="B224" s="87" t="s">
        <v>217</v>
      </c>
      <c r="C224" s="87" t="s">
        <v>218</v>
      </c>
      <c r="D224" s="87" t="s">
        <v>10</v>
      </c>
      <c r="E224" s="78">
        <v>50</v>
      </c>
      <c r="F224" s="88">
        <v>0.94</v>
      </c>
      <c r="G224" s="88">
        <v>0.04</v>
      </c>
      <c r="H224" s="78">
        <v>42</v>
      </c>
      <c r="I224" s="78">
        <v>5</v>
      </c>
      <c r="J224" s="78">
        <v>1</v>
      </c>
      <c r="K224" s="78">
        <v>2</v>
      </c>
      <c r="L224" s="78">
        <v>0</v>
      </c>
      <c r="M224" s="78">
        <v>0</v>
      </c>
    </row>
    <row r="225" spans="1:13" x14ac:dyDescent="0.35">
      <c r="A225" s="86" t="s">
        <v>99</v>
      </c>
      <c r="B225" s="87" t="s">
        <v>219</v>
      </c>
      <c r="C225" s="87" t="s">
        <v>220</v>
      </c>
      <c r="D225" s="87" t="s">
        <v>11</v>
      </c>
      <c r="E225" s="78">
        <v>24</v>
      </c>
      <c r="F225" s="88">
        <v>0.91666666666666663</v>
      </c>
      <c r="G225" s="88">
        <v>4.1666666666666664E-2</v>
      </c>
      <c r="H225" s="78">
        <v>12</v>
      </c>
      <c r="I225" s="78">
        <v>10</v>
      </c>
      <c r="J225" s="78">
        <v>1</v>
      </c>
      <c r="K225" s="78">
        <v>0</v>
      </c>
      <c r="L225" s="78">
        <v>1</v>
      </c>
      <c r="M225" s="78">
        <v>0</v>
      </c>
    </row>
    <row r="226" spans="1:13" x14ac:dyDescent="0.35">
      <c r="A226" s="86" t="s">
        <v>99</v>
      </c>
      <c r="B226" s="87" t="s">
        <v>219</v>
      </c>
      <c r="C226" s="87" t="s">
        <v>220</v>
      </c>
      <c r="D226" s="87" t="s">
        <v>250</v>
      </c>
      <c r="E226" s="78">
        <v>15</v>
      </c>
      <c r="F226" s="88">
        <v>0.8</v>
      </c>
      <c r="G226" s="88">
        <v>0.13333333333333333</v>
      </c>
      <c r="H226" s="78">
        <v>10</v>
      </c>
      <c r="I226" s="78">
        <v>2</v>
      </c>
      <c r="J226" s="78">
        <v>1</v>
      </c>
      <c r="K226" s="78">
        <v>1</v>
      </c>
      <c r="L226" s="78">
        <v>1</v>
      </c>
      <c r="M226" s="78">
        <v>0</v>
      </c>
    </row>
    <row r="227" spans="1:13" x14ac:dyDescent="0.35">
      <c r="A227" s="86" t="s">
        <v>99</v>
      </c>
      <c r="B227" s="87" t="s">
        <v>219</v>
      </c>
      <c r="C227" s="87" t="s">
        <v>220</v>
      </c>
      <c r="D227" s="87" t="s">
        <v>15</v>
      </c>
      <c r="E227" s="78">
        <v>21</v>
      </c>
      <c r="F227" s="88">
        <v>0.95238095238095233</v>
      </c>
      <c r="G227" s="88">
        <v>4.7619047619047616E-2</v>
      </c>
      <c r="H227" s="78">
        <v>18</v>
      </c>
      <c r="I227" s="78">
        <v>2</v>
      </c>
      <c r="J227" s="78">
        <v>0</v>
      </c>
      <c r="K227" s="78">
        <v>1</v>
      </c>
      <c r="L227" s="78">
        <v>0</v>
      </c>
      <c r="M227" s="78">
        <v>0</v>
      </c>
    </row>
    <row r="228" spans="1:13" x14ac:dyDescent="0.35">
      <c r="A228" s="86" t="s">
        <v>99</v>
      </c>
      <c r="B228" s="87" t="s">
        <v>219</v>
      </c>
      <c r="C228" s="87" t="s">
        <v>220</v>
      </c>
      <c r="D228" s="87" t="s">
        <v>10</v>
      </c>
      <c r="E228" s="78">
        <v>158</v>
      </c>
      <c r="F228" s="88">
        <v>0.930379746835443</v>
      </c>
      <c r="G228" s="88">
        <v>4.4303797468354431E-2</v>
      </c>
      <c r="H228" s="78">
        <v>126</v>
      </c>
      <c r="I228" s="78">
        <v>21</v>
      </c>
      <c r="J228" s="78">
        <v>3</v>
      </c>
      <c r="K228" s="78">
        <v>3</v>
      </c>
      <c r="L228" s="78">
        <v>4</v>
      </c>
      <c r="M228" s="78">
        <v>1</v>
      </c>
    </row>
    <row r="229" spans="1:13" x14ac:dyDescent="0.35">
      <c r="A229" s="86" t="s">
        <v>99</v>
      </c>
      <c r="B229" s="87" t="s">
        <v>219</v>
      </c>
      <c r="C229" s="87" t="s">
        <v>220</v>
      </c>
      <c r="D229" s="87" t="s">
        <v>12</v>
      </c>
      <c r="E229" s="78">
        <v>29</v>
      </c>
      <c r="F229" s="88">
        <v>1</v>
      </c>
      <c r="G229" s="88">
        <v>0</v>
      </c>
      <c r="H229" s="78">
        <v>24</v>
      </c>
      <c r="I229" s="78">
        <v>5</v>
      </c>
      <c r="J229" s="78">
        <v>0</v>
      </c>
      <c r="K229" s="78">
        <v>0</v>
      </c>
      <c r="L229" s="78">
        <v>0</v>
      </c>
      <c r="M229" s="78">
        <v>0</v>
      </c>
    </row>
    <row r="230" spans="1:13" x14ac:dyDescent="0.35">
      <c r="A230" s="86" t="s">
        <v>101</v>
      </c>
      <c r="B230" s="87" t="s">
        <v>221</v>
      </c>
      <c r="C230" s="87" t="s">
        <v>222</v>
      </c>
      <c r="D230" s="87" t="s">
        <v>11</v>
      </c>
      <c r="E230" s="78">
        <v>121</v>
      </c>
      <c r="F230" s="88">
        <v>0.80991735537190079</v>
      </c>
      <c r="G230" s="88">
        <v>8.2644628099173556E-2</v>
      </c>
      <c r="H230" s="78">
        <v>57</v>
      </c>
      <c r="I230" s="78">
        <v>41</v>
      </c>
      <c r="J230" s="78">
        <v>11</v>
      </c>
      <c r="K230" s="78">
        <v>5</v>
      </c>
      <c r="L230" s="78">
        <v>5</v>
      </c>
      <c r="M230" s="78">
        <v>2</v>
      </c>
    </row>
    <row r="231" spans="1:13" x14ac:dyDescent="0.35">
      <c r="A231" s="86" t="s">
        <v>101</v>
      </c>
      <c r="B231" s="87" t="s">
        <v>221</v>
      </c>
      <c r="C231" s="87" t="s">
        <v>222</v>
      </c>
      <c r="D231" s="87" t="s">
        <v>250</v>
      </c>
      <c r="E231" s="78">
        <v>134</v>
      </c>
      <c r="F231" s="88">
        <v>0.95522388059701491</v>
      </c>
      <c r="G231" s="88">
        <v>2.2388059701492536E-2</v>
      </c>
      <c r="H231" s="78">
        <v>84</v>
      </c>
      <c r="I231" s="78">
        <v>44</v>
      </c>
      <c r="J231" s="78">
        <v>3</v>
      </c>
      <c r="K231" s="78">
        <v>3</v>
      </c>
      <c r="L231" s="78">
        <v>0</v>
      </c>
      <c r="M231" s="78">
        <v>0</v>
      </c>
    </row>
    <row r="232" spans="1:13" x14ac:dyDescent="0.35">
      <c r="A232" s="86" t="s">
        <v>101</v>
      </c>
      <c r="B232" s="87" t="s">
        <v>221</v>
      </c>
      <c r="C232" s="87" t="s">
        <v>222</v>
      </c>
      <c r="D232" s="87" t="s">
        <v>15</v>
      </c>
      <c r="E232" s="78">
        <v>33</v>
      </c>
      <c r="F232" s="88">
        <v>0.90909090909090906</v>
      </c>
      <c r="G232" s="88">
        <v>6.0606060606060608E-2</v>
      </c>
      <c r="H232" s="78">
        <v>21</v>
      </c>
      <c r="I232" s="78">
        <v>9</v>
      </c>
      <c r="J232" s="78">
        <v>1</v>
      </c>
      <c r="K232" s="78">
        <v>1</v>
      </c>
      <c r="L232" s="78">
        <v>1</v>
      </c>
      <c r="M232" s="78">
        <v>0</v>
      </c>
    </row>
    <row r="233" spans="1:13" x14ac:dyDescent="0.35">
      <c r="A233" s="86" t="s">
        <v>101</v>
      </c>
      <c r="B233" s="87" t="s">
        <v>221</v>
      </c>
      <c r="C233" s="87" t="s">
        <v>222</v>
      </c>
      <c r="D233" s="87" t="s">
        <v>10</v>
      </c>
      <c r="E233" s="78">
        <v>261</v>
      </c>
      <c r="F233" s="88">
        <v>0.94636015325670497</v>
      </c>
      <c r="G233" s="88">
        <v>3.8314176245210726E-3</v>
      </c>
      <c r="H233" s="78">
        <v>183</v>
      </c>
      <c r="I233" s="78">
        <v>64</v>
      </c>
      <c r="J233" s="78">
        <v>8</v>
      </c>
      <c r="K233" s="78">
        <v>1</v>
      </c>
      <c r="L233" s="78">
        <v>0</v>
      </c>
      <c r="M233" s="78">
        <v>5</v>
      </c>
    </row>
    <row r="234" spans="1:13" x14ac:dyDescent="0.35">
      <c r="A234" s="86" t="s">
        <v>103</v>
      </c>
      <c r="B234" s="87" t="s">
        <v>223</v>
      </c>
      <c r="C234" s="87" t="s">
        <v>224</v>
      </c>
      <c r="D234" s="87" t="s">
        <v>250</v>
      </c>
      <c r="E234" s="78">
        <v>21</v>
      </c>
      <c r="F234" s="88">
        <v>0.90476190476190477</v>
      </c>
      <c r="G234" s="88">
        <v>9.5238095238095233E-2</v>
      </c>
      <c r="H234" s="78">
        <v>17</v>
      </c>
      <c r="I234" s="78">
        <v>2</v>
      </c>
      <c r="J234" s="78">
        <v>0</v>
      </c>
      <c r="K234" s="78">
        <v>2</v>
      </c>
      <c r="L234" s="78">
        <v>0</v>
      </c>
      <c r="M234" s="78">
        <v>0</v>
      </c>
    </row>
    <row r="235" spans="1:13" x14ac:dyDescent="0.35">
      <c r="A235" s="86" t="s">
        <v>103</v>
      </c>
      <c r="B235" s="87" t="s">
        <v>225</v>
      </c>
      <c r="C235" s="87" t="s">
        <v>226</v>
      </c>
      <c r="D235" s="87" t="s">
        <v>11</v>
      </c>
      <c r="E235" s="78">
        <v>10</v>
      </c>
      <c r="F235" s="88">
        <v>0.4</v>
      </c>
      <c r="G235" s="88">
        <v>0.3</v>
      </c>
      <c r="H235" s="78">
        <v>2</v>
      </c>
      <c r="I235" s="78">
        <v>2</v>
      </c>
      <c r="J235" s="78">
        <v>3</v>
      </c>
      <c r="K235" s="78">
        <v>0</v>
      </c>
      <c r="L235" s="78">
        <v>3</v>
      </c>
      <c r="M235" s="78">
        <v>0</v>
      </c>
    </row>
    <row r="236" spans="1:13" x14ac:dyDescent="0.35">
      <c r="A236" s="86" t="s">
        <v>103</v>
      </c>
      <c r="B236" s="87" t="s">
        <v>225</v>
      </c>
      <c r="C236" s="87" t="s">
        <v>226</v>
      </c>
      <c r="D236" s="87" t="s">
        <v>250</v>
      </c>
      <c r="E236" s="78">
        <v>92</v>
      </c>
      <c r="F236" s="88">
        <v>0.94565217391304346</v>
      </c>
      <c r="G236" s="88">
        <v>4.3478260869565216E-2</v>
      </c>
      <c r="H236" s="78">
        <v>81</v>
      </c>
      <c r="I236" s="78">
        <v>6</v>
      </c>
      <c r="J236" s="78">
        <v>1</v>
      </c>
      <c r="K236" s="78">
        <v>2</v>
      </c>
      <c r="L236" s="78">
        <v>2</v>
      </c>
      <c r="M236" s="78">
        <v>0</v>
      </c>
    </row>
    <row r="237" spans="1:13" x14ac:dyDescent="0.35">
      <c r="A237" s="86" t="s">
        <v>103</v>
      </c>
      <c r="B237" s="87" t="s">
        <v>225</v>
      </c>
      <c r="C237" s="87" t="s">
        <v>226</v>
      </c>
      <c r="D237" s="87" t="s">
        <v>15</v>
      </c>
      <c r="E237" s="78">
        <v>103</v>
      </c>
      <c r="F237" s="88">
        <v>0.87378640776699024</v>
      </c>
      <c r="G237" s="88">
        <v>6.7961165048543687E-2</v>
      </c>
      <c r="H237" s="78">
        <v>83</v>
      </c>
      <c r="I237" s="78">
        <v>7</v>
      </c>
      <c r="J237" s="78">
        <v>3</v>
      </c>
      <c r="K237" s="78">
        <v>1</v>
      </c>
      <c r="L237" s="78">
        <v>6</v>
      </c>
      <c r="M237" s="78">
        <v>3</v>
      </c>
    </row>
    <row r="238" spans="1:13" x14ac:dyDescent="0.35">
      <c r="A238" s="86" t="s">
        <v>103</v>
      </c>
      <c r="B238" s="87" t="s">
        <v>225</v>
      </c>
      <c r="C238" s="87" t="s">
        <v>226</v>
      </c>
      <c r="D238" s="87" t="s">
        <v>9</v>
      </c>
      <c r="E238" s="78">
        <v>281</v>
      </c>
      <c r="F238" s="88">
        <v>0.93594306049822062</v>
      </c>
      <c r="G238" s="88">
        <v>2.8469750889679714E-2</v>
      </c>
      <c r="H238" s="78">
        <v>230</v>
      </c>
      <c r="I238" s="78">
        <v>33</v>
      </c>
      <c r="J238" s="78">
        <v>6</v>
      </c>
      <c r="K238" s="78">
        <v>3</v>
      </c>
      <c r="L238" s="78">
        <v>5</v>
      </c>
      <c r="M238" s="78">
        <v>4</v>
      </c>
    </row>
    <row r="239" spans="1:13" x14ac:dyDescent="0.35">
      <c r="A239" s="86" t="s">
        <v>103</v>
      </c>
      <c r="B239" s="87" t="s">
        <v>225</v>
      </c>
      <c r="C239" s="87" t="s">
        <v>226</v>
      </c>
      <c r="D239" s="87" t="s">
        <v>10</v>
      </c>
      <c r="E239" s="78">
        <v>331</v>
      </c>
      <c r="F239" s="88">
        <v>0.90332326283987918</v>
      </c>
      <c r="G239" s="88">
        <v>4.8338368580060423E-2</v>
      </c>
      <c r="H239" s="78">
        <v>266</v>
      </c>
      <c r="I239" s="78">
        <v>33</v>
      </c>
      <c r="J239" s="78">
        <v>12</v>
      </c>
      <c r="K239" s="78">
        <v>3</v>
      </c>
      <c r="L239" s="78">
        <v>13</v>
      </c>
      <c r="M239" s="78">
        <v>4</v>
      </c>
    </row>
    <row r="240" spans="1:13" x14ac:dyDescent="0.35">
      <c r="A240" s="86" t="s">
        <v>103</v>
      </c>
      <c r="B240" s="87" t="s">
        <v>225</v>
      </c>
      <c r="C240" s="87" t="s">
        <v>226</v>
      </c>
      <c r="D240" s="87" t="s">
        <v>12</v>
      </c>
      <c r="E240" s="78">
        <v>93</v>
      </c>
      <c r="F240" s="88">
        <v>0.91397849462365588</v>
      </c>
      <c r="G240" s="88">
        <v>4.3010752688172046E-2</v>
      </c>
      <c r="H240" s="78">
        <v>78</v>
      </c>
      <c r="I240" s="78">
        <v>7</v>
      </c>
      <c r="J240" s="78">
        <v>3</v>
      </c>
      <c r="K240" s="78">
        <v>1</v>
      </c>
      <c r="L240" s="78">
        <v>3</v>
      </c>
      <c r="M240" s="78">
        <v>1</v>
      </c>
    </row>
    <row r="241" spans="1:13" x14ac:dyDescent="0.35">
      <c r="A241" s="86" t="s">
        <v>103</v>
      </c>
      <c r="B241" s="87" t="s">
        <v>227</v>
      </c>
      <c r="C241" s="87" t="s">
        <v>228</v>
      </c>
      <c r="D241" s="87" t="s">
        <v>9</v>
      </c>
      <c r="E241" s="78">
        <v>113</v>
      </c>
      <c r="F241" s="88">
        <v>0.90265486725663713</v>
      </c>
      <c r="G241" s="88">
        <v>1.7699115044247787E-2</v>
      </c>
      <c r="H241" s="78">
        <v>76</v>
      </c>
      <c r="I241" s="78">
        <v>26</v>
      </c>
      <c r="J241" s="78">
        <v>8</v>
      </c>
      <c r="K241" s="78">
        <v>1</v>
      </c>
      <c r="L241" s="78">
        <v>1</v>
      </c>
      <c r="M241" s="78">
        <v>1</v>
      </c>
    </row>
    <row r="242" spans="1:13" x14ac:dyDescent="0.35">
      <c r="A242" s="86" t="s">
        <v>103</v>
      </c>
      <c r="B242" s="87" t="s">
        <v>227</v>
      </c>
      <c r="C242" s="87" t="s">
        <v>228</v>
      </c>
      <c r="D242" s="87" t="s">
        <v>10</v>
      </c>
      <c r="E242" s="78">
        <v>204</v>
      </c>
      <c r="F242" s="88">
        <v>0.93627450980392157</v>
      </c>
      <c r="G242" s="88">
        <v>2.4509803921568627E-2</v>
      </c>
      <c r="H242" s="78">
        <v>167</v>
      </c>
      <c r="I242" s="78">
        <v>24</v>
      </c>
      <c r="J242" s="78">
        <v>5</v>
      </c>
      <c r="K242" s="78">
        <v>1</v>
      </c>
      <c r="L242" s="78">
        <v>4</v>
      </c>
      <c r="M242" s="78">
        <v>3</v>
      </c>
    </row>
    <row r="243" spans="1:13" x14ac:dyDescent="0.35">
      <c r="A243" s="86" t="s">
        <v>103</v>
      </c>
      <c r="B243" s="87" t="s">
        <v>227</v>
      </c>
      <c r="C243" s="87" t="s">
        <v>228</v>
      </c>
      <c r="D243" s="87" t="s">
        <v>12</v>
      </c>
      <c r="E243" s="78">
        <v>1142</v>
      </c>
      <c r="F243" s="88">
        <v>0.978984238178634</v>
      </c>
      <c r="G243" s="88">
        <v>1.4886164623467601E-2</v>
      </c>
      <c r="H243" s="78">
        <v>1063</v>
      </c>
      <c r="I243" s="78">
        <v>55</v>
      </c>
      <c r="J243" s="78">
        <v>7</v>
      </c>
      <c r="K243" s="78">
        <v>11</v>
      </c>
      <c r="L243" s="78">
        <v>6</v>
      </c>
      <c r="M243" s="78">
        <v>0</v>
      </c>
    </row>
    <row r="244" spans="1:13" x14ac:dyDescent="0.35">
      <c r="A244" s="86" t="s">
        <v>105</v>
      </c>
      <c r="B244" s="87" t="s">
        <v>229</v>
      </c>
      <c r="C244" s="87" t="s">
        <v>230</v>
      </c>
      <c r="D244" s="87" t="s">
        <v>250</v>
      </c>
      <c r="E244" s="78">
        <v>5</v>
      </c>
      <c r="F244" s="88">
        <v>0.4</v>
      </c>
      <c r="G244" s="88">
        <v>0.6</v>
      </c>
      <c r="H244" s="78">
        <v>1</v>
      </c>
      <c r="I244" s="78">
        <v>1</v>
      </c>
      <c r="J244" s="78">
        <v>0</v>
      </c>
      <c r="K244" s="78">
        <v>2</v>
      </c>
      <c r="L244" s="78">
        <v>1</v>
      </c>
      <c r="M244" s="78">
        <v>0</v>
      </c>
    </row>
    <row r="245" spans="1:13" x14ac:dyDescent="0.35">
      <c r="A245" s="86" t="s">
        <v>105</v>
      </c>
      <c r="B245" s="87" t="s">
        <v>229</v>
      </c>
      <c r="C245" s="87" t="s">
        <v>230</v>
      </c>
      <c r="D245" s="87" t="s">
        <v>15</v>
      </c>
      <c r="E245" s="78">
        <v>11</v>
      </c>
      <c r="F245" s="88">
        <v>0.81818181818181823</v>
      </c>
      <c r="G245" s="88">
        <v>9.0909090909090912E-2</v>
      </c>
      <c r="H245" s="78">
        <v>9</v>
      </c>
      <c r="I245" s="78">
        <v>0</v>
      </c>
      <c r="J245" s="78">
        <v>1</v>
      </c>
      <c r="K245" s="78">
        <v>1</v>
      </c>
      <c r="L245" s="78">
        <v>0</v>
      </c>
      <c r="M245" s="78">
        <v>0</v>
      </c>
    </row>
    <row r="246" spans="1:13" x14ac:dyDescent="0.35">
      <c r="A246" s="86" t="s">
        <v>105</v>
      </c>
      <c r="B246" s="87" t="s">
        <v>231</v>
      </c>
      <c r="C246" s="87" t="s">
        <v>232</v>
      </c>
      <c r="D246" s="87" t="s">
        <v>15</v>
      </c>
      <c r="E246" s="78">
        <v>25</v>
      </c>
      <c r="F246" s="88">
        <v>0.76</v>
      </c>
      <c r="G246" s="88">
        <v>0.16</v>
      </c>
      <c r="H246" s="78">
        <v>11</v>
      </c>
      <c r="I246" s="78">
        <v>8</v>
      </c>
      <c r="J246" s="78">
        <v>2</v>
      </c>
      <c r="K246" s="78">
        <v>3</v>
      </c>
      <c r="L246" s="78">
        <v>1</v>
      </c>
      <c r="M246" s="78">
        <v>0</v>
      </c>
    </row>
    <row r="247" spans="1:13" x14ac:dyDescent="0.35">
      <c r="A247" s="86" t="s">
        <v>105</v>
      </c>
      <c r="B247" s="87" t="s">
        <v>235</v>
      </c>
      <c r="C247" s="87" t="s">
        <v>236</v>
      </c>
      <c r="D247" s="87" t="s">
        <v>15</v>
      </c>
      <c r="E247" s="78">
        <v>54</v>
      </c>
      <c r="F247" s="88">
        <v>1</v>
      </c>
      <c r="G247" s="88">
        <v>0</v>
      </c>
      <c r="H247" s="78">
        <v>50</v>
      </c>
      <c r="I247" s="78">
        <v>4</v>
      </c>
      <c r="J247" s="78">
        <v>0</v>
      </c>
      <c r="K247" s="78">
        <v>0</v>
      </c>
      <c r="L247" s="78">
        <v>0</v>
      </c>
      <c r="M247" s="78">
        <v>0</v>
      </c>
    </row>
    <row r="248" spans="1:13" x14ac:dyDescent="0.35">
      <c r="A248" s="86" t="s">
        <v>105</v>
      </c>
      <c r="B248" s="87" t="s">
        <v>235</v>
      </c>
      <c r="C248" s="87" t="s">
        <v>236</v>
      </c>
      <c r="D248" s="87" t="s">
        <v>9</v>
      </c>
      <c r="E248" s="78">
        <v>142</v>
      </c>
      <c r="F248" s="88">
        <v>0.9859154929577465</v>
      </c>
      <c r="G248" s="88">
        <v>7.0422535211267607E-3</v>
      </c>
      <c r="H248" s="78">
        <v>125</v>
      </c>
      <c r="I248" s="78">
        <v>15</v>
      </c>
      <c r="J248" s="78">
        <v>1</v>
      </c>
      <c r="K248" s="78">
        <v>0</v>
      </c>
      <c r="L248" s="78">
        <v>1</v>
      </c>
      <c r="M248" s="78">
        <v>0</v>
      </c>
    </row>
    <row r="249" spans="1:13" x14ac:dyDescent="0.35">
      <c r="A249" s="86" t="s">
        <v>105</v>
      </c>
      <c r="B249" s="87" t="s">
        <v>235</v>
      </c>
      <c r="C249" s="87" t="s">
        <v>236</v>
      </c>
      <c r="D249" s="87" t="s">
        <v>12</v>
      </c>
      <c r="E249" s="78">
        <v>12</v>
      </c>
      <c r="F249" s="88">
        <v>1</v>
      </c>
      <c r="G249" s="88">
        <v>0</v>
      </c>
      <c r="H249" s="78">
        <v>10</v>
      </c>
      <c r="I249" s="78">
        <v>2</v>
      </c>
      <c r="J249" s="78">
        <v>0</v>
      </c>
      <c r="K249" s="78">
        <v>0</v>
      </c>
      <c r="L249" s="78">
        <v>0</v>
      </c>
      <c r="M249" s="78">
        <v>0</v>
      </c>
    </row>
    <row r="250" spans="1:13" x14ac:dyDescent="0.35">
      <c r="A250" s="86" t="s">
        <v>105</v>
      </c>
      <c r="B250" s="87" t="s">
        <v>237</v>
      </c>
      <c r="C250" s="87" t="s">
        <v>238</v>
      </c>
      <c r="D250" s="87" t="s">
        <v>11</v>
      </c>
      <c r="E250" s="78">
        <v>135</v>
      </c>
      <c r="F250" s="88">
        <v>0.88148148148148153</v>
      </c>
      <c r="G250" s="88">
        <v>3.7037037037037035E-2</v>
      </c>
      <c r="H250" s="78">
        <v>88</v>
      </c>
      <c r="I250" s="78">
        <v>31</v>
      </c>
      <c r="J250" s="78">
        <v>11</v>
      </c>
      <c r="K250" s="78">
        <v>1</v>
      </c>
      <c r="L250" s="78">
        <v>4</v>
      </c>
      <c r="M250" s="78">
        <v>0</v>
      </c>
    </row>
    <row r="251" spans="1:13" x14ac:dyDescent="0.35">
      <c r="A251" s="86" t="s">
        <v>105</v>
      </c>
      <c r="B251" s="87" t="s">
        <v>237</v>
      </c>
      <c r="C251" s="87" t="s">
        <v>238</v>
      </c>
      <c r="D251" s="87" t="s">
        <v>250</v>
      </c>
      <c r="E251" s="78">
        <v>1</v>
      </c>
      <c r="F251" s="88" t="s">
        <v>124</v>
      </c>
      <c r="G251" s="88" t="s">
        <v>124</v>
      </c>
      <c r="H251" s="78" t="s">
        <v>124</v>
      </c>
      <c r="I251" s="78" t="s">
        <v>124</v>
      </c>
      <c r="J251" s="78" t="s">
        <v>124</v>
      </c>
      <c r="K251" s="78" t="s">
        <v>124</v>
      </c>
      <c r="L251" s="78" t="s">
        <v>124</v>
      </c>
      <c r="M251" s="78" t="s">
        <v>124</v>
      </c>
    </row>
    <row r="252" spans="1:13" x14ac:dyDescent="0.35">
      <c r="A252" s="86" t="s">
        <v>105</v>
      </c>
      <c r="B252" s="87" t="s">
        <v>237</v>
      </c>
      <c r="C252" s="87" t="s">
        <v>238</v>
      </c>
      <c r="D252" s="87" t="s">
        <v>251</v>
      </c>
      <c r="E252" s="78">
        <v>1</v>
      </c>
      <c r="F252" s="88" t="s">
        <v>124</v>
      </c>
      <c r="G252" s="88" t="s">
        <v>124</v>
      </c>
      <c r="H252" s="78" t="s">
        <v>124</v>
      </c>
      <c r="I252" s="78" t="s">
        <v>124</v>
      </c>
      <c r="J252" s="78" t="s">
        <v>124</v>
      </c>
      <c r="K252" s="78" t="s">
        <v>124</v>
      </c>
      <c r="L252" s="78" t="s">
        <v>124</v>
      </c>
      <c r="M252" s="78" t="s">
        <v>124</v>
      </c>
    </row>
    <row r="253" spans="1:13" x14ac:dyDescent="0.35">
      <c r="A253" s="86" t="s">
        <v>105</v>
      </c>
      <c r="B253" s="87" t="s">
        <v>237</v>
      </c>
      <c r="C253" s="87" t="s">
        <v>238</v>
      </c>
      <c r="D253" s="87" t="s">
        <v>12</v>
      </c>
      <c r="E253" s="78">
        <v>7</v>
      </c>
      <c r="F253" s="88">
        <v>1</v>
      </c>
      <c r="G253" s="88">
        <v>0</v>
      </c>
      <c r="H253" s="78">
        <v>6</v>
      </c>
      <c r="I253" s="78">
        <v>1</v>
      </c>
      <c r="J253" s="78">
        <v>0</v>
      </c>
      <c r="K253" s="78">
        <v>0</v>
      </c>
      <c r="L253" s="78">
        <v>0</v>
      </c>
      <c r="M253" s="78">
        <v>0</v>
      </c>
    </row>
    <row r="254" spans="1:13" x14ac:dyDescent="0.35">
      <c r="A254" s="86" t="s">
        <v>105</v>
      </c>
      <c r="B254" s="87" t="s">
        <v>239</v>
      </c>
      <c r="C254" s="87" t="s">
        <v>240</v>
      </c>
      <c r="D254" s="87" t="s">
        <v>15</v>
      </c>
      <c r="E254" s="78">
        <v>7</v>
      </c>
      <c r="F254" s="88">
        <v>1</v>
      </c>
      <c r="G254" s="88">
        <v>0</v>
      </c>
      <c r="H254" s="78">
        <v>6</v>
      </c>
      <c r="I254" s="78">
        <v>1</v>
      </c>
      <c r="J254" s="78">
        <v>0</v>
      </c>
      <c r="K254" s="78">
        <v>0</v>
      </c>
      <c r="L254" s="78">
        <v>0</v>
      </c>
      <c r="M254" s="78">
        <v>0</v>
      </c>
    </row>
    <row r="255" spans="1:13" x14ac:dyDescent="0.35">
      <c r="A255" s="86" t="s">
        <v>105</v>
      </c>
      <c r="B255" s="87" t="s">
        <v>241</v>
      </c>
      <c r="C255" s="87" t="s">
        <v>242</v>
      </c>
      <c r="D255" s="87" t="s">
        <v>15</v>
      </c>
      <c r="E255" s="78">
        <v>122</v>
      </c>
      <c r="F255" s="88">
        <v>0.93442622950819676</v>
      </c>
      <c r="G255" s="88">
        <v>2.4590163934426229E-2</v>
      </c>
      <c r="H255" s="78">
        <v>100</v>
      </c>
      <c r="I255" s="78">
        <v>14</v>
      </c>
      <c r="J255" s="78">
        <v>4</v>
      </c>
      <c r="K255" s="78">
        <v>0</v>
      </c>
      <c r="L255" s="78">
        <v>3</v>
      </c>
      <c r="M255" s="78">
        <v>1</v>
      </c>
    </row>
    <row r="256" spans="1:13" x14ac:dyDescent="0.35">
      <c r="A256" s="86" t="s">
        <v>105</v>
      </c>
      <c r="B256" s="87" t="s">
        <v>243</v>
      </c>
      <c r="C256" s="87" t="s">
        <v>244</v>
      </c>
      <c r="D256" s="87" t="s">
        <v>250</v>
      </c>
      <c r="E256" s="78">
        <v>12</v>
      </c>
      <c r="F256" s="88">
        <v>0.91666666666666663</v>
      </c>
      <c r="G256" s="88">
        <v>0</v>
      </c>
      <c r="H256" s="78">
        <v>7</v>
      </c>
      <c r="I256" s="78">
        <v>4</v>
      </c>
      <c r="J256" s="78">
        <v>0</v>
      </c>
      <c r="K256" s="78">
        <v>0</v>
      </c>
      <c r="L256" s="78">
        <v>0</v>
      </c>
      <c r="M256" s="78">
        <v>1</v>
      </c>
    </row>
    <row r="257" spans="1:13" x14ac:dyDescent="0.35">
      <c r="A257" s="86" t="s">
        <v>105</v>
      </c>
      <c r="B257" s="87" t="s">
        <v>243</v>
      </c>
      <c r="C257" s="87" t="s">
        <v>244</v>
      </c>
      <c r="D257" s="87" t="s">
        <v>15</v>
      </c>
      <c r="E257" s="78">
        <v>135</v>
      </c>
      <c r="F257" s="88">
        <v>0.9555555555555556</v>
      </c>
      <c r="G257" s="88">
        <v>7.4074074074074077E-3</v>
      </c>
      <c r="H257" s="78">
        <v>114</v>
      </c>
      <c r="I257" s="78">
        <v>15</v>
      </c>
      <c r="J257" s="78">
        <v>3</v>
      </c>
      <c r="K257" s="78">
        <v>0</v>
      </c>
      <c r="L257" s="78">
        <v>1</v>
      </c>
      <c r="M257" s="78">
        <v>2</v>
      </c>
    </row>
    <row r="258" spans="1:13" x14ac:dyDescent="0.35">
      <c r="A258" s="86" t="s">
        <v>105</v>
      </c>
      <c r="B258" s="87" t="s">
        <v>245</v>
      </c>
      <c r="C258" s="87" t="s">
        <v>246</v>
      </c>
      <c r="D258" s="87" t="s">
        <v>10</v>
      </c>
      <c r="E258" s="78">
        <v>7078</v>
      </c>
      <c r="F258" s="88">
        <v>0.95210511443910706</v>
      </c>
      <c r="G258" s="88">
        <v>1.7801638881039843E-2</v>
      </c>
      <c r="H258" s="78">
        <v>5657</v>
      </c>
      <c r="I258" s="78">
        <v>1082</v>
      </c>
      <c r="J258" s="78">
        <v>192</v>
      </c>
      <c r="K258" s="78">
        <v>65</v>
      </c>
      <c r="L258" s="78">
        <v>61</v>
      </c>
      <c r="M258" s="78">
        <v>21</v>
      </c>
    </row>
    <row r="259" spans="1:13" x14ac:dyDescent="0.35">
      <c r="A259" s="89" t="s">
        <v>105</v>
      </c>
      <c r="B259" s="90" t="s">
        <v>247</v>
      </c>
      <c r="C259" s="90" t="s">
        <v>248</v>
      </c>
      <c r="D259" s="90" t="s">
        <v>15</v>
      </c>
      <c r="E259" s="82">
        <v>48</v>
      </c>
      <c r="F259" s="91">
        <v>1</v>
      </c>
      <c r="G259" s="91">
        <v>0</v>
      </c>
      <c r="H259" s="82">
        <v>45</v>
      </c>
      <c r="I259" s="82">
        <v>3</v>
      </c>
      <c r="J259" s="82">
        <v>0</v>
      </c>
      <c r="K259" s="82">
        <v>0</v>
      </c>
      <c r="L259" s="82">
        <v>0</v>
      </c>
      <c r="M259" s="82">
        <v>0</v>
      </c>
    </row>
  </sheetData>
  <mergeCells count="8">
    <mergeCell ref="G3:G4"/>
    <mergeCell ref="H3:M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ategories">
              <controlPr defaultSize="0" autoFill="0" autoPict="0" macro="[0]!categoriessheet">
                <anchor>
                  <from>
                    <xdr:col>3</xdr:col>
                    <xdr:colOff>1765300</xdr:colOff>
                    <xdr:row>1</xdr:row>
                    <xdr:rowOff>76200</xdr:rowOff>
                  </from>
                  <to>
                    <xdr:col>3</xdr:col>
                    <xdr:colOff>2705100</xdr:colOff>
                    <xdr:row>1</xdr:row>
                    <xdr:rowOff>336550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781050</xdr:colOff>
                    <xdr:row>1</xdr:row>
                    <xdr:rowOff>533400</xdr:rowOff>
                  </from>
                  <to>
                    <xdr:col>2</xdr:col>
                    <xdr:colOff>2571750</xdr:colOff>
                    <xdr:row>1</xdr:row>
                    <xdr:rowOff>793750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3</xdr:col>
                    <xdr:colOff>1447800</xdr:colOff>
                    <xdr:row>1</xdr:row>
                    <xdr:rowOff>450850</xdr:rowOff>
                  </from>
                  <to>
                    <xdr:col>3</xdr:col>
                    <xdr:colOff>2317750</xdr:colOff>
                    <xdr:row>1</xdr:row>
                    <xdr:rowOff>679450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3</xdr:col>
                    <xdr:colOff>1447800</xdr:colOff>
                    <xdr:row>1</xdr:row>
                    <xdr:rowOff>717550</xdr:rowOff>
                  </from>
                  <to>
                    <xdr:col>3</xdr:col>
                    <xdr:colOff>2317750</xdr:colOff>
                    <xdr:row>1</xdr:row>
                    <xdr:rowOff>939800</xdr:rowOff>
                  </to>
                </anchor>
              </controlPr>
            </control>
          </mc:Choice>
        </mc:AlternateContent>
        <mc:AlternateContent xmlns:mc="http://schemas.openxmlformats.org/markup-compatibility/2006">
          <mc:Choice Requires="x14">
            <control shapeId="5125" r:id="rId8" name="Category">
              <controlPr defaultSize="0" autoLine="0" autoPict="0">
                <anchor>
                  <from>
                    <xdr:col>3</xdr:col>
                    <xdr:colOff>1447800</xdr:colOff>
                    <xdr:row>1</xdr:row>
                    <xdr:rowOff>977900</xdr:rowOff>
                  </from>
                  <to>
                    <xdr:col>5</xdr:col>
                    <xdr:colOff>946150</xdr:colOff>
                    <xdr:row>1</xdr:row>
                    <xdr:rowOff>1200150</xdr:rowOff>
                  </to>
                </anchor>
              </controlPr>
            </control>
          </mc:Choice>
        </mc:AlternateContent>
        <mc:AlternateContent xmlns:mc="http://schemas.openxmlformats.org/markup-compatibility/2006">
          <mc:Choice Requires="x14">
            <control shapeId="5126" r:id="rId9" name="Sort">
              <controlPr defaultSize="0" autoFill="0" autoPict="0" macro="[0]!_xludf.Sort">
                <anchor>
                  <from>
                    <xdr:col>2</xdr:col>
                    <xdr:colOff>2806700</xdr:colOff>
                    <xdr:row>1</xdr:row>
                    <xdr:rowOff>698500</xdr:rowOff>
                  </from>
                  <to>
                    <xdr:col>2</xdr:col>
                    <xdr:colOff>3613150</xdr:colOff>
                    <xdr:row>1</xdr:row>
                    <xdr:rowOff>958850</xdr:rowOff>
                  </to>
                </anchor>
              </controlPr>
            </control>
          </mc:Choice>
        </mc:AlternateContent>
        <mc:AlternateContent xmlns:mc="http://schemas.openxmlformats.org/markup-compatibility/2006">
          <mc:Choice Requires="x14">
            <control shapeId="5127" r:id="rId10" name="Low">
              <controlPr defaultSize="0" autoFill="0" autoLine="0" autoPict="0">
                <anchor>
                  <from>
                    <xdr:col>2</xdr:col>
                    <xdr:colOff>806450</xdr:colOff>
                    <xdr:row>1</xdr:row>
                    <xdr:rowOff>825500</xdr:rowOff>
                  </from>
                  <to>
                    <xdr:col>2</xdr:col>
                    <xdr:colOff>1416050</xdr:colOff>
                    <xdr:row>1</xdr:row>
                    <xdr:rowOff>1193800</xdr:rowOff>
                  </to>
                </anchor>
              </controlPr>
            </control>
          </mc:Choice>
        </mc:AlternateContent>
        <mc:AlternateContent xmlns:mc="http://schemas.openxmlformats.org/markup-compatibility/2006">
          <mc:Choice Requires="x14">
            <control shapeId="5128" r:id="rId11" name="High">
              <controlPr defaultSize="0" autoFill="0" autoLine="0" autoPict="0">
                <anchor>
                  <from>
                    <xdr:col>2</xdr:col>
                    <xdr:colOff>1727200</xdr:colOff>
                    <xdr:row>1</xdr:row>
                    <xdr:rowOff>825500</xdr:rowOff>
                  </from>
                  <to>
                    <xdr:col>2</xdr:col>
                    <xdr:colOff>2501900</xdr:colOff>
                    <xdr:row>1</xdr:row>
                    <xdr:rowOff>1193800</xdr:rowOff>
                  </to>
                </anchor>
              </controlPr>
            </control>
          </mc:Choice>
        </mc:AlternateContent>
        <mc:AlternateContent xmlns:mc="http://schemas.openxmlformats.org/markup-compatibility/2006">
          <mc:Choice Requires="x14">
            <control shapeId="5129" r:id="rId12" name="Notes">
              <controlPr defaultSize="0" autoFill="0" autoPict="0" macro="[0]!notessheet">
                <anchor>
                  <from>
                    <xdr:col>1</xdr:col>
                    <xdr:colOff>323850</xdr:colOff>
                    <xdr:row>1</xdr:row>
                    <xdr:rowOff>76200</xdr:rowOff>
                  </from>
                  <to>
                    <xdr:col>2</xdr:col>
                    <xdr:colOff>596900</xdr:colOff>
                    <xdr:row>1</xdr:row>
                    <xdr:rowOff>336550</xdr:rowOff>
                  </to>
                </anchor>
              </controlPr>
            </control>
          </mc:Choice>
        </mc:AlternateContent>
        <mc:AlternateContent xmlns:mc="http://schemas.openxmlformats.org/markup-compatibility/2006">
          <mc:Choice Requires="x14">
            <control shapeId="5130" r:id="rId13" name="Trust name">
              <controlPr defaultSize="0" autoLine="0" autoPict="0" macro="[0]!FilterListsTrustName">
                <anchor>
                  <from>
                    <xdr:col>3</xdr:col>
                    <xdr:colOff>2355850</xdr:colOff>
                    <xdr:row>1</xdr:row>
                    <xdr:rowOff>717550</xdr:rowOff>
                  </from>
                  <to>
                    <xdr:col>5</xdr:col>
                    <xdr:colOff>946150</xdr:colOff>
                    <xdr:row>1</xdr:row>
                    <xdr:rowOff>939800</xdr:rowOff>
                  </to>
                </anchor>
              </controlPr>
            </control>
          </mc:Choice>
        </mc:AlternateContent>
        <mc:AlternateContent xmlns:mc="http://schemas.openxmlformats.org/markup-compatibility/2006">
          <mc:Choice Requires="x14">
            <control shapeId="5131" r:id="rId14" name="Region name">
              <controlPr defaultSize="0" autoLine="0" autoPict="0" macro="[0]!FilterListsRegionName">
                <anchor>
                  <from>
                    <xdr:col>3</xdr:col>
                    <xdr:colOff>2355850</xdr:colOff>
                    <xdr:row>1</xdr:row>
                    <xdr:rowOff>450850</xdr:rowOff>
                  </from>
                  <to>
                    <xdr:col>5</xdr:col>
                    <xdr:colOff>946150</xdr:colOff>
                    <xdr:row>1</xdr:row>
                    <xdr:rowOff>679450</xdr:rowOff>
                  </to>
                </anchor>
              </controlPr>
            </control>
          </mc:Choice>
        </mc:AlternateContent>
        <mc:AlternateContent xmlns:mc="http://schemas.openxmlformats.org/markup-compatibility/2006">
          <mc:Choice Requires="x14">
            <control shapeId="5132" r:id="rId15" name="Reset">
              <controlPr defaultSize="0" autoFill="0" autoPict="0" macro="[0]!Reset">
                <anchor>
                  <from>
                    <xdr:col>5</xdr:col>
                    <xdr:colOff>1149350</xdr:colOff>
                    <xdr:row>1</xdr:row>
                    <xdr:rowOff>869950</xdr:rowOff>
                  </from>
                  <to>
                    <xdr:col>6</xdr:col>
                    <xdr:colOff>723900</xdr:colOff>
                    <xdr:row>1</xdr:row>
                    <xdr:rowOff>1130300</xdr:rowOff>
                  </to>
                </anchor>
              </controlPr>
            </control>
          </mc:Choice>
        </mc:AlternateContent>
        <mc:AlternateContent xmlns:mc="http://schemas.openxmlformats.org/markup-compatibility/2006">
          <mc:Choice Requires="x14">
            <control shapeId="5133" r:id="rId16" name="Filter">
              <controlPr defaultSize="0" autoFill="0" autoPict="0" macro="[0]!_xludf.Filter">
                <anchor>
                  <from>
                    <xdr:col>5</xdr:col>
                    <xdr:colOff>1149350</xdr:colOff>
                    <xdr:row>1</xdr:row>
                    <xdr:rowOff>533400</xdr:rowOff>
                  </from>
                  <to>
                    <xdr:col>6</xdr:col>
                    <xdr:colOff>723900</xdr:colOff>
                    <xdr:row>1</xdr:row>
                    <xdr:rowOff>793750</xdr:rowOff>
                  </to>
                </anchor>
              </controlPr>
            </control>
          </mc:Choice>
        </mc:AlternateContent>
        <mc:AlternateContent xmlns:mc="http://schemas.openxmlformats.org/markup-compatibility/2006">
          <mc:Choice Requires="x14">
            <control shapeId="5134" r:id="rId17" name="Regions">
              <controlPr defaultSize="0" autoFill="0" autoPict="0" macro="[0]!regionsheet">
                <anchor>
                  <from>
                    <xdr:col>2</xdr:col>
                    <xdr:colOff>3549650</xdr:colOff>
                    <xdr:row>1</xdr:row>
                    <xdr:rowOff>76200</xdr:rowOff>
                  </from>
                  <to>
                    <xdr:col>3</xdr:col>
                    <xdr:colOff>565150</xdr:colOff>
                    <xdr:row>1</xdr:row>
                    <xdr:rowOff>336550</xdr:rowOff>
                  </to>
                </anchor>
              </controlPr>
            </control>
          </mc:Choice>
        </mc:AlternateContent>
        <mc:AlternateContent xmlns:mc="http://schemas.openxmlformats.org/markup-compatibility/2006">
          <mc:Choice Requires="x14">
            <control shapeId="5135" r:id="rId18" name="Trusts">
              <controlPr defaultSize="0" autoFill="0" autoPict="0" macro="[0]!trustssheet">
                <anchor>
                  <from>
                    <xdr:col>3</xdr:col>
                    <xdr:colOff>698500</xdr:colOff>
                    <xdr:row>1</xdr:row>
                    <xdr:rowOff>76200</xdr:rowOff>
                  </from>
                  <to>
                    <xdr:col>3</xdr:col>
                    <xdr:colOff>1638300</xdr:colOff>
                    <xdr:row>1</xdr:row>
                    <xdr:rowOff>336550</xdr:rowOff>
                  </to>
                </anchor>
              </controlPr>
            </control>
          </mc:Choice>
        </mc:AlternateContent>
        <mc:AlternateContent xmlns:mc="http://schemas.openxmlformats.org/markup-compatibility/2006">
          <mc:Choice Requires="x14">
            <control shapeId="5136" r:id="rId19" name="Summary">
              <controlPr defaultSize="0" autoFill="0" autoPict="0" macro="[0]!summarysheet">
                <anchor>
                  <from>
                    <xdr:col>2</xdr:col>
                    <xdr:colOff>781050</xdr:colOff>
                    <xdr:row>1</xdr:row>
                    <xdr:rowOff>76200</xdr:rowOff>
                  </from>
                  <to>
                    <xdr:col>2</xdr:col>
                    <xdr:colOff>1714500</xdr:colOff>
                    <xdr:row>1</xdr:row>
                    <xdr:rowOff>336550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D45E0-DA3F-4058-84E0-C8A5D2ECBDF6}">
  <sheetPr codeName="Sheet4">
    <tabColor theme="3" tint="0.59999389629810485"/>
  </sheetPr>
  <dimension ref="A1:AD253"/>
  <sheetViews>
    <sheetView topLeftCell="S1" workbookViewId="0">
      <selection activeCell="AB1" sqref="AB1:AD253"/>
    </sheetView>
  </sheetViews>
  <sheetFormatPr defaultRowHeight="12.5" x14ac:dyDescent="0.25"/>
  <cols>
    <col min="1" max="1" width="11.90625" style="7" bestFit="1" customWidth="1"/>
    <col min="2" max="2" width="4.453125" style="7" bestFit="1" customWidth="1"/>
    <col min="3" max="3" width="16.90625" style="7" bestFit="1" customWidth="1"/>
    <col min="4" max="4" width="17.453125" style="7" bestFit="1" customWidth="1"/>
    <col min="5" max="5" width="9.54296875" style="7" bestFit="1" customWidth="1"/>
    <col min="6" max="6" width="10.453125" style="7" bestFit="1" customWidth="1"/>
    <col min="7" max="7" width="8.453125" style="7" bestFit="1" customWidth="1"/>
    <col min="8" max="9" width="8.7265625" style="7"/>
    <col min="10" max="10" width="11.54296875" style="7" customWidth="1"/>
    <col min="11" max="12" width="8.7265625" style="7"/>
    <col min="13" max="13" width="21" style="7" bestFit="1" customWidth="1"/>
    <col min="14" max="14" width="8.7265625" style="7"/>
    <col min="15" max="15" width="19.08984375" style="7" customWidth="1"/>
    <col min="16" max="16" width="18.08984375" style="7" bestFit="1" customWidth="1"/>
    <col min="17" max="17" width="11.54296875" style="7" customWidth="1"/>
    <col min="18" max="18" width="28" style="7" customWidth="1"/>
    <col min="19" max="19" width="14.54296875" style="7" bestFit="1" customWidth="1"/>
    <col min="20" max="23" width="8.7265625" style="7"/>
    <col min="24" max="24" width="16.90625" style="7" bestFit="1" customWidth="1"/>
    <col min="25" max="26" width="8.7265625" style="7"/>
    <col min="27" max="27" width="21.453125" style="7" bestFit="1" customWidth="1"/>
    <col min="28" max="16384" width="8.7265625" style="7"/>
  </cols>
  <sheetData>
    <row r="1" spans="1:30" x14ac:dyDescent="0.25">
      <c r="A1" s="92"/>
      <c r="B1" s="92" t="s">
        <v>252</v>
      </c>
      <c r="C1" s="92" t="s">
        <v>16</v>
      </c>
      <c r="D1" s="92" t="s">
        <v>17</v>
      </c>
      <c r="E1" s="92" t="s">
        <v>253</v>
      </c>
      <c r="F1" s="92" t="s">
        <v>254</v>
      </c>
      <c r="G1" s="92" t="s">
        <v>255</v>
      </c>
      <c r="I1" s="93" t="s">
        <v>256</v>
      </c>
      <c r="J1" s="7" t="s">
        <v>257</v>
      </c>
      <c r="K1" s="7" t="s">
        <v>257</v>
      </c>
      <c r="L1" s="7" t="s">
        <v>257</v>
      </c>
      <c r="M1" s="93" t="s">
        <v>258</v>
      </c>
      <c r="N1" s="7" t="s">
        <v>259</v>
      </c>
      <c r="O1" s="7" t="s">
        <v>260</v>
      </c>
      <c r="P1" s="93" t="s">
        <v>261</v>
      </c>
      <c r="Q1" s="7" t="s">
        <v>259</v>
      </c>
      <c r="R1" s="7" t="s">
        <v>260</v>
      </c>
      <c r="S1" s="93" t="s">
        <v>262</v>
      </c>
      <c r="T1" s="7" t="s">
        <v>259</v>
      </c>
      <c r="U1" s="7" t="s">
        <v>259</v>
      </c>
      <c r="V1" s="7" t="s">
        <v>260</v>
      </c>
      <c r="W1" s="7" t="s">
        <v>263</v>
      </c>
      <c r="X1" s="93" t="s">
        <v>264</v>
      </c>
      <c r="Y1" s="7" t="s">
        <v>259</v>
      </c>
      <c r="Z1" s="7" t="s">
        <v>260</v>
      </c>
      <c r="AA1" s="93" t="s">
        <v>265</v>
      </c>
      <c r="AB1" s="7" t="s">
        <v>259</v>
      </c>
      <c r="AC1" s="7" t="s">
        <v>260</v>
      </c>
      <c r="AD1" s="7" t="s">
        <v>263</v>
      </c>
    </row>
    <row r="2" spans="1:30" x14ac:dyDescent="0.25">
      <c r="A2" s="94" t="s">
        <v>266</v>
      </c>
      <c r="B2" s="94">
        <v>1</v>
      </c>
      <c r="C2" s="94">
        <v>1</v>
      </c>
      <c r="D2" s="94">
        <v>1</v>
      </c>
      <c r="E2" s="94" t="s">
        <v>267</v>
      </c>
      <c r="F2" s="94" t="s">
        <v>267</v>
      </c>
      <c r="G2" s="94" t="s">
        <v>267</v>
      </c>
      <c r="J2" s="7" t="s">
        <v>16</v>
      </c>
      <c r="K2" s="7" t="s">
        <v>16</v>
      </c>
      <c r="L2" s="7" t="s">
        <v>16</v>
      </c>
      <c r="N2" s="7" t="s">
        <v>30</v>
      </c>
      <c r="O2" s="7" t="s">
        <v>31</v>
      </c>
      <c r="Q2" s="7" t="s">
        <v>30</v>
      </c>
      <c r="R2" s="7" t="s">
        <v>31</v>
      </c>
      <c r="T2" s="7" t="s">
        <v>30</v>
      </c>
      <c r="U2" s="7" t="s">
        <v>118</v>
      </c>
      <c r="V2" s="7" t="s">
        <v>119</v>
      </c>
      <c r="W2" s="7" t="s">
        <v>250</v>
      </c>
      <c r="Y2" s="7" t="s">
        <v>245</v>
      </c>
      <c r="Z2" s="7" t="s">
        <v>230</v>
      </c>
      <c r="AB2" s="7" t="s">
        <v>245</v>
      </c>
      <c r="AC2" s="7" t="s">
        <v>230</v>
      </c>
      <c r="AD2" s="7" t="s">
        <v>11</v>
      </c>
    </row>
    <row r="3" spans="1:30" x14ac:dyDescent="0.25">
      <c r="A3" s="94" t="s">
        <v>268</v>
      </c>
      <c r="B3" s="94">
        <v>1</v>
      </c>
      <c r="C3" s="94">
        <v>1</v>
      </c>
      <c r="D3" s="94">
        <v>1</v>
      </c>
      <c r="E3" s="94">
        <v>1</v>
      </c>
      <c r="F3" s="94">
        <v>1</v>
      </c>
      <c r="G3" s="94" t="s">
        <v>267</v>
      </c>
      <c r="J3" s="7" t="s">
        <v>17</v>
      </c>
      <c r="K3" s="7" t="s">
        <v>107</v>
      </c>
      <c r="L3" s="7" t="s">
        <v>107</v>
      </c>
      <c r="N3" s="7" t="s">
        <v>32</v>
      </c>
      <c r="O3" s="7" t="s">
        <v>33</v>
      </c>
      <c r="Q3" s="7" t="s">
        <v>32</v>
      </c>
      <c r="R3" s="7" t="s">
        <v>33</v>
      </c>
      <c r="T3" s="7" t="s">
        <v>30</v>
      </c>
      <c r="U3" s="7" t="s">
        <v>118</v>
      </c>
      <c r="V3" s="7" t="s">
        <v>119</v>
      </c>
      <c r="W3" s="7" t="s">
        <v>10</v>
      </c>
      <c r="Y3" s="7" t="s">
        <v>229</v>
      </c>
      <c r="Z3" s="7" t="s">
        <v>224</v>
      </c>
      <c r="AB3" s="7" t="s">
        <v>229</v>
      </c>
      <c r="AC3" s="7" t="s">
        <v>224</v>
      </c>
      <c r="AD3" s="7" t="s">
        <v>250</v>
      </c>
    </row>
    <row r="4" spans="1:30" x14ac:dyDescent="0.25">
      <c r="A4" s="94" t="s">
        <v>269</v>
      </c>
      <c r="B4" s="94">
        <v>1</v>
      </c>
      <c r="C4" s="94">
        <v>1</v>
      </c>
      <c r="D4" s="94">
        <v>1</v>
      </c>
      <c r="E4" s="94">
        <v>1</v>
      </c>
      <c r="F4" s="94">
        <v>1</v>
      </c>
      <c r="G4" s="94">
        <v>1</v>
      </c>
      <c r="J4" s="7" t="s">
        <v>18</v>
      </c>
      <c r="K4" s="7" t="s">
        <v>108</v>
      </c>
      <c r="L4" s="7" t="s">
        <v>108</v>
      </c>
      <c r="N4" s="7" t="s">
        <v>34</v>
      </c>
      <c r="O4" s="7" t="s">
        <v>270</v>
      </c>
      <c r="Q4" s="7" t="s">
        <v>34</v>
      </c>
      <c r="R4" s="7" t="s">
        <v>270</v>
      </c>
      <c r="T4" s="7" t="s">
        <v>30</v>
      </c>
      <c r="U4" s="7" t="s">
        <v>120</v>
      </c>
      <c r="V4" s="7" t="s">
        <v>121</v>
      </c>
      <c r="W4" s="7" t="s">
        <v>11</v>
      </c>
      <c r="Y4" s="7" t="s">
        <v>239</v>
      </c>
      <c r="Z4" s="7" t="s">
        <v>232</v>
      </c>
      <c r="AB4" s="7" t="s">
        <v>239</v>
      </c>
      <c r="AC4" s="7" t="s">
        <v>232</v>
      </c>
      <c r="AD4" s="7" t="s">
        <v>15</v>
      </c>
    </row>
    <row r="5" spans="1:30" x14ac:dyDescent="0.25">
      <c r="J5" s="7" t="s">
        <v>19</v>
      </c>
      <c r="K5" s="7" t="s">
        <v>18</v>
      </c>
      <c r="L5" s="7" t="s">
        <v>255</v>
      </c>
      <c r="N5" s="7" t="s">
        <v>36</v>
      </c>
      <c r="O5" s="7" t="s">
        <v>37</v>
      </c>
      <c r="Q5" s="7" t="s">
        <v>36</v>
      </c>
      <c r="R5" s="7" t="s">
        <v>37</v>
      </c>
      <c r="T5" s="7" t="s">
        <v>30</v>
      </c>
      <c r="U5" s="7" t="s">
        <v>120</v>
      </c>
      <c r="V5" s="7" t="s">
        <v>121</v>
      </c>
      <c r="W5" s="7" t="s">
        <v>250</v>
      </c>
      <c r="Y5" s="7" t="s">
        <v>237</v>
      </c>
      <c r="Z5" s="7" t="s">
        <v>192</v>
      </c>
      <c r="AB5" s="7" t="s">
        <v>237</v>
      </c>
      <c r="AC5" s="7" t="s">
        <v>192</v>
      </c>
      <c r="AD5" s="7" t="s">
        <v>9</v>
      </c>
    </row>
    <row r="6" spans="1:30" x14ac:dyDescent="0.25">
      <c r="J6" s="7" t="s">
        <v>6</v>
      </c>
      <c r="K6" s="7" t="s">
        <v>19</v>
      </c>
      <c r="L6" s="7" t="s">
        <v>18</v>
      </c>
      <c r="N6" s="7" t="s">
        <v>271</v>
      </c>
      <c r="O6" s="7" t="s">
        <v>272</v>
      </c>
      <c r="Q6" s="7" t="s">
        <v>271</v>
      </c>
      <c r="R6" s="7" t="s">
        <v>272</v>
      </c>
      <c r="T6" s="7" t="s">
        <v>30</v>
      </c>
      <c r="U6" s="7" t="s">
        <v>120</v>
      </c>
      <c r="V6" s="7" t="s">
        <v>121</v>
      </c>
      <c r="W6" s="7" t="s">
        <v>15</v>
      </c>
      <c r="Y6" s="7" t="s">
        <v>235</v>
      </c>
      <c r="Z6" s="7" t="s">
        <v>182</v>
      </c>
      <c r="AB6" s="7" t="s">
        <v>235</v>
      </c>
      <c r="AC6" s="7" t="s">
        <v>182</v>
      </c>
      <c r="AD6" s="7" t="s">
        <v>10</v>
      </c>
    </row>
    <row r="7" spans="1:30" x14ac:dyDescent="0.25">
      <c r="J7" s="7" t="s">
        <v>7</v>
      </c>
      <c r="K7" s="7" t="s">
        <v>6</v>
      </c>
      <c r="L7" s="7" t="s">
        <v>6</v>
      </c>
      <c r="N7" s="7" t="s">
        <v>38</v>
      </c>
      <c r="O7" s="7" t="s">
        <v>39</v>
      </c>
      <c r="Q7" s="7" t="s">
        <v>38</v>
      </c>
      <c r="R7" s="7" t="s">
        <v>39</v>
      </c>
      <c r="T7" s="7" t="s">
        <v>30</v>
      </c>
      <c r="U7" s="7" t="s">
        <v>120</v>
      </c>
      <c r="V7" s="7" t="s">
        <v>121</v>
      </c>
      <c r="W7" s="7" t="s">
        <v>9</v>
      </c>
      <c r="Y7" s="7" t="s">
        <v>243</v>
      </c>
      <c r="Z7" s="7" t="s">
        <v>132</v>
      </c>
      <c r="AB7" s="7" t="s">
        <v>243</v>
      </c>
      <c r="AC7" s="7" t="s">
        <v>132</v>
      </c>
      <c r="AD7" s="7" t="s">
        <v>251</v>
      </c>
    </row>
    <row r="8" spans="1:30" x14ac:dyDescent="0.25">
      <c r="J8" s="7" t="s">
        <v>21</v>
      </c>
      <c r="K8" s="7" t="s">
        <v>7</v>
      </c>
      <c r="L8" s="7" t="s">
        <v>7</v>
      </c>
      <c r="N8" s="7" t="s">
        <v>40</v>
      </c>
      <c r="O8" s="7" t="s">
        <v>41</v>
      </c>
      <c r="Q8" s="7" t="s">
        <v>40</v>
      </c>
      <c r="R8" s="7" t="s">
        <v>41</v>
      </c>
      <c r="T8" s="7" t="s">
        <v>30</v>
      </c>
      <c r="U8" s="7" t="s">
        <v>120</v>
      </c>
      <c r="V8" s="7" t="s">
        <v>121</v>
      </c>
      <c r="W8" s="7" t="s">
        <v>10</v>
      </c>
      <c r="Y8" s="7" t="s">
        <v>241</v>
      </c>
      <c r="Z8" s="7" t="s">
        <v>134</v>
      </c>
      <c r="AB8" s="7" t="s">
        <v>241</v>
      </c>
      <c r="AC8" s="7" t="s">
        <v>134</v>
      </c>
      <c r="AD8" s="7" t="s">
        <v>12</v>
      </c>
    </row>
    <row r="9" spans="1:30" x14ac:dyDescent="0.25">
      <c r="J9" s="7" t="s">
        <v>22</v>
      </c>
      <c r="K9" s="7" t="s">
        <v>21</v>
      </c>
      <c r="L9" s="7" t="s">
        <v>21</v>
      </c>
      <c r="N9" s="7" t="s">
        <v>42</v>
      </c>
      <c r="O9" s="7" t="s">
        <v>43</v>
      </c>
      <c r="Q9" s="7" t="s">
        <v>42</v>
      </c>
      <c r="R9" s="7" t="s">
        <v>43</v>
      </c>
      <c r="T9" s="7" t="s">
        <v>30</v>
      </c>
      <c r="U9" s="7" t="s">
        <v>120</v>
      </c>
      <c r="V9" s="7" t="s">
        <v>121</v>
      </c>
      <c r="W9" s="7" t="s">
        <v>251</v>
      </c>
      <c r="Y9" s="7" t="s">
        <v>247</v>
      </c>
      <c r="Z9" s="7" t="s">
        <v>206</v>
      </c>
      <c r="AB9" s="7" t="s">
        <v>247</v>
      </c>
      <c r="AC9" s="7" t="s">
        <v>206</v>
      </c>
    </row>
    <row r="10" spans="1:30" x14ac:dyDescent="0.25">
      <c r="J10" s="7" t="s">
        <v>23</v>
      </c>
      <c r="K10" s="7" t="s">
        <v>22</v>
      </c>
      <c r="L10" s="7" t="s">
        <v>22</v>
      </c>
      <c r="N10" s="7" t="s">
        <v>273</v>
      </c>
      <c r="O10" s="7" t="s">
        <v>274</v>
      </c>
      <c r="Q10" s="7" t="s">
        <v>273</v>
      </c>
      <c r="R10" s="7" t="s">
        <v>274</v>
      </c>
      <c r="T10" s="7" t="s">
        <v>30</v>
      </c>
      <c r="U10" s="7" t="s">
        <v>120</v>
      </c>
      <c r="V10" s="7" t="s">
        <v>121</v>
      </c>
      <c r="W10" s="7" t="s">
        <v>12</v>
      </c>
      <c r="Y10" s="7" t="s">
        <v>141</v>
      </c>
      <c r="Z10" s="7" t="s">
        <v>119</v>
      </c>
      <c r="AB10" s="7" t="s">
        <v>141</v>
      </c>
      <c r="AC10" s="7" t="s">
        <v>119</v>
      </c>
    </row>
    <row r="11" spans="1:30" x14ac:dyDescent="0.25">
      <c r="J11" s="7" t="s">
        <v>24</v>
      </c>
      <c r="K11" s="7" t="s">
        <v>23</v>
      </c>
      <c r="L11" s="7" t="s">
        <v>23</v>
      </c>
      <c r="N11" s="7" t="s">
        <v>44</v>
      </c>
      <c r="O11" s="7" t="s">
        <v>275</v>
      </c>
      <c r="Q11" s="7" t="s">
        <v>44</v>
      </c>
      <c r="R11" s="7" t="s">
        <v>275</v>
      </c>
      <c r="T11" s="7" t="s">
        <v>32</v>
      </c>
      <c r="U11" s="7" t="s">
        <v>122</v>
      </c>
      <c r="V11" s="7" t="s">
        <v>123</v>
      </c>
      <c r="W11" s="7" t="s">
        <v>11</v>
      </c>
      <c r="Y11" s="7" t="s">
        <v>127</v>
      </c>
      <c r="Z11" s="7" t="s">
        <v>214</v>
      </c>
      <c r="AB11" s="7" t="s">
        <v>127</v>
      </c>
      <c r="AC11" s="7" t="s">
        <v>214</v>
      </c>
    </row>
    <row r="12" spans="1:30" x14ac:dyDescent="0.25">
      <c r="J12" s="7" t="s">
        <v>25</v>
      </c>
      <c r="K12" s="7" t="s">
        <v>24</v>
      </c>
      <c r="L12" s="7" t="s">
        <v>24</v>
      </c>
      <c r="N12" s="7" t="s">
        <v>46</v>
      </c>
      <c r="O12" s="7" t="s">
        <v>47</v>
      </c>
      <c r="Q12" s="7" t="s">
        <v>46</v>
      </c>
      <c r="R12" s="7" t="s">
        <v>47</v>
      </c>
      <c r="T12" s="7" t="s">
        <v>32</v>
      </c>
      <c r="U12" s="7" t="s">
        <v>122</v>
      </c>
      <c r="V12" s="7" t="s">
        <v>123</v>
      </c>
      <c r="W12" s="7" t="s">
        <v>250</v>
      </c>
      <c r="Y12" s="7" t="s">
        <v>129</v>
      </c>
      <c r="Z12" s="7" t="s">
        <v>208</v>
      </c>
      <c r="AB12" s="7" t="s">
        <v>129</v>
      </c>
      <c r="AC12" s="7" t="s">
        <v>208</v>
      </c>
    </row>
    <row r="13" spans="1:30" x14ac:dyDescent="0.25">
      <c r="J13" s="7" t="s">
        <v>26</v>
      </c>
      <c r="K13" s="7" t="s">
        <v>25</v>
      </c>
      <c r="L13" s="7" t="s">
        <v>25</v>
      </c>
      <c r="N13" s="7" t="s">
        <v>48</v>
      </c>
      <c r="O13" s="7" t="s">
        <v>49</v>
      </c>
      <c r="Q13" s="7" t="s">
        <v>48</v>
      </c>
      <c r="R13" s="7" t="s">
        <v>49</v>
      </c>
      <c r="T13" s="7" t="s">
        <v>32</v>
      </c>
      <c r="U13" s="7" t="s">
        <v>122</v>
      </c>
      <c r="V13" s="7" t="s">
        <v>123</v>
      </c>
      <c r="W13" s="7" t="s">
        <v>15</v>
      </c>
      <c r="Y13" s="7" t="s">
        <v>231</v>
      </c>
      <c r="Z13" s="7" t="s">
        <v>168</v>
      </c>
      <c r="AB13" s="7" t="s">
        <v>231</v>
      </c>
      <c r="AC13" s="7" t="s">
        <v>168</v>
      </c>
    </row>
    <row r="14" spans="1:30" x14ac:dyDescent="0.25">
      <c r="K14" s="7" t="s">
        <v>26</v>
      </c>
      <c r="L14" s="7" t="s">
        <v>26</v>
      </c>
      <c r="N14" s="7" t="s">
        <v>50</v>
      </c>
      <c r="O14" s="7" t="s">
        <v>51</v>
      </c>
      <c r="Q14" s="7" t="s">
        <v>50</v>
      </c>
      <c r="R14" s="7" t="s">
        <v>51</v>
      </c>
      <c r="T14" s="7" t="s">
        <v>32</v>
      </c>
      <c r="U14" s="7" t="s">
        <v>122</v>
      </c>
      <c r="V14" s="7" t="s">
        <v>123</v>
      </c>
      <c r="W14" s="7" t="s">
        <v>9</v>
      </c>
      <c r="Y14" s="7" t="s">
        <v>169</v>
      </c>
      <c r="Z14" s="7" t="s">
        <v>226</v>
      </c>
      <c r="AB14" s="7" t="s">
        <v>169</v>
      </c>
      <c r="AC14" s="7" t="s">
        <v>226</v>
      </c>
    </row>
    <row r="15" spans="1:30" x14ac:dyDescent="0.25">
      <c r="K15" s="7" t="s">
        <v>110</v>
      </c>
      <c r="N15" s="7" t="s">
        <v>52</v>
      </c>
      <c r="O15" s="7" t="s">
        <v>53</v>
      </c>
      <c r="Q15" s="7" t="s">
        <v>52</v>
      </c>
      <c r="R15" s="7" t="s">
        <v>53</v>
      </c>
      <c r="T15" s="7" t="s">
        <v>32</v>
      </c>
      <c r="U15" s="7" t="s">
        <v>122</v>
      </c>
      <c r="V15" s="7" t="s">
        <v>123</v>
      </c>
      <c r="W15" s="7" t="s">
        <v>10</v>
      </c>
      <c r="Y15" s="7" t="s">
        <v>223</v>
      </c>
      <c r="Z15" s="7" t="s">
        <v>236</v>
      </c>
      <c r="AB15" s="7" t="s">
        <v>223</v>
      </c>
      <c r="AC15" s="7" t="s">
        <v>236</v>
      </c>
    </row>
    <row r="16" spans="1:30" x14ac:dyDescent="0.25">
      <c r="K16" s="7" t="s">
        <v>111</v>
      </c>
      <c r="N16" s="7" t="s">
        <v>54</v>
      </c>
      <c r="O16" s="7" t="s">
        <v>55</v>
      </c>
      <c r="Q16" s="7" t="s">
        <v>54</v>
      </c>
      <c r="R16" s="7" t="s">
        <v>55</v>
      </c>
      <c r="T16" s="7" t="s">
        <v>32</v>
      </c>
      <c r="U16" s="7" t="s">
        <v>125</v>
      </c>
      <c r="V16" s="7" t="s">
        <v>126</v>
      </c>
      <c r="W16" s="7" t="s">
        <v>250</v>
      </c>
      <c r="Y16" s="7" t="s">
        <v>125</v>
      </c>
      <c r="Z16" s="7" t="s">
        <v>136</v>
      </c>
      <c r="AB16" s="7" t="s">
        <v>125</v>
      </c>
      <c r="AC16" s="7" t="s">
        <v>136</v>
      </c>
    </row>
    <row r="17" spans="11:29" x14ac:dyDescent="0.25">
      <c r="K17" s="7" t="s">
        <v>112</v>
      </c>
      <c r="N17" s="7" t="s">
        <v>56</v>
      </c>
      <c r="O17" s="7" t="s">
        <v>57</v>
      </c>
      <c r="Q17" s="7" t="s">
        <v>56</v>
      </c>
      <c r="R17" s="7" t="s">
        <v>57</v>
      </c>
      <c r="T17" s="7" t="s">
        <v>34</v>
      </c>
      <c r="U17" s="7" t="s">
        <v>127</v>
      </c>
      <c r="V17" s="7" t="s">
        <v>128</v>
      </c>
      <c r="W17" s="7" t="s">
        <v>11</v>
      </c>
      <c r="Y17" s="7" t="s">
        <v>209</v>
      </c>
      <c r="Z17" s="7" t="s">
        <v>238</v>
      </c>
      <c r="AB17" s="7" t="s">
        <v>209</v>
      </c>
      <c r="AC17" s="7" t="s">
        <v>238</v>
      </c>
    </row>
    <row r="18" spans="11:29" x14ac:dyDescent="0.25">
      <c r="K18" s="7" t="s">
        <v>113</v>
      </c>
      <c r="N18" s="7" t="s">
        <v>58</v>
      </c>
      <c r="O18" s="7" t="s">
        <v>59</v>
      </c>
      <c r="Q18" s="7" t="s">
        <v>58</v>
      </c>
      <c r="R18" s="7" t="s">
        <v>59</v>
      </c>
      <c r="T18" s="7" t="s">
        <v>34</v>
      </c>
      <c r="U18" s="7" t="s">
        <v>127</v>
      </c>
      <c r="V18" s="7" t="s">
        <v>128</v>
      </c>
      <c r="W18" s="7" t="s">
        <v>15</v>
      </c>
      <c r="Y18" s="7" t="s">
        <v>215</v>
      </c>
      <c r="Z18" s="7" t="s">
        <v>146</v>
      </c>
      <c r="AB18" s="7" t="s">
        <v>215</v>
      </c>
      <c r="AC18" s="7" t="s">
        <v>146</v>
      </c>
    </row>
    <row r="19" spans="11:29" x14ac:dyDescent="0.25">
      <c r="K19" s="7" t="s">
        <v>114</v>
      </c>
      <c r="N19" s="7" t="s">
        <v>60</v>
      </c>
      <c r="O19" s="7" t="s">
        <v>61</v>
      </c>
      <c r="Q19" s="7" t="s">
        <v>60</v>
      </c>
      <c r="R19" s="7" t="s">
        <v>61</v>
      </c>
      <c r="T19" s="7" t="s">
        <v>34</v>
      </c>
      <c r="U19" s="7" t="s">
        <v>127</v>
      </c>
      <c r="V19" s="7" t="s">
        <v>128</v>
      </c>
      <c r="W19" s="7" t="s">
        <v>9</v>
      </c>
      <c r="Y19" s="7" t="s">
        <v>203</v>
      </c>
      <c r="Z19" s="7" t="s">
        <v>148</v>
      </c>
      <c r="AB19" s="7" t="s">
        <v>203</v>
      </c>
      <c r="AC19" s="7" t="s">
        <v>148</v>
      </c>
    </row>
    <row r="20" spans="11:29" x14ac:dyDescent="0.25">
      <c r="K20" s="7" t="s">
        <v>115</v>
      </c>
      <c r="N20" s="7" t="s">
        <v>62</v>
      </c>
      <c r="O20" s="7" t="s">
        <v>63</v>
      </c>
      <c r="Q20" s="7" t="s">
        <v>62</v>
      </c>
      <c r="R20" s="7" t="s">
        <v>63</v>
      </c>
      <c r="T20" s="7" t="s">
        <v>34</v>
      </c>
      <c r="U20" s="7" t="s">
        <v>127</v>
      </c>
      <c r="V20" s="7" t="s">
        <v>128</v>
      </c>
      <c r="W20" s="7" t="s">
        <v>10</v>
      </c>
      <c r="Y20" s="7" t="s">
        <v>179</v>
      </c>
      <c r="Z20" s="7" t="s">
        <v>210</v>
      </c>
      <c r="AB20" s="7" t="s">
        <v>179</v>
      </c>
      <c r="AC20" s="7" t="s">
        <v>210</v>
      </c>
    </row>
    <row r="21" spans="11:29" x14ac:dyDescent="0.25">
      <c r="K21" s="7" t="s">
        <v>116</v>
      </c>
      <c r="N21" s="7" t="s">
        <v>64</v>
      </c>
      <c r="O21" s="7" t="s">
        <v>65</v>
      </c>
      <c r="Q21" s="7" t="s">
        <v>64</v>
      </c>
      <c r="R21" s="7" t="s">
        <v>65</v>
      </c>
      <c r="T21" s="7" t="s">
        <v>34</v>
      </c>
      <c r="U21" s="7" t="s">
        <v>127</v>
      </c>
      <c r="V21" s="7" t="s">
        <v>128</v>
      </c>
      <c r="W21" s="7" t="s">
        <v>12</v>
      </c>
      <c r="Y21" s="7" t="s">
        <v>175</v>
      </c>
      <c r="Z21" s="7" t="s">
        <v>164</v>
      </c>
      <c r="AB21" s="7" t="s">
        <v>175</v>
      </c>
      <c r="AC21" s="7" t="s">
        <v>164</v>
      </c>
    </row>
    <row r="22" spans="11:29" x14ac:dyDescent="0.25">
      <c r="K22" s="7" t="s">
        <v>117</v>
      </c>
      <c r="N22" s="7" t="s">
        <v>66</v>
      </c>
      <c r="O22" s="7" t="s">
        <v>67</v>
      </c>
      <c r="Q22" s="7" t="s">
        <v>66</v>
      </c>
      <c r="R22" s="7" t="s">
        <v>67</v>
      </c>
      <c r="T22" s="7" t="s">
        <v>36</v>
      </c>
      <c r="U22" s="7" t="s">
        <v>129</v>
      </c>
      <c r="V22" s="7" t="s">
        <v>130</v>
      </c>
      <c r="W22" s="7" t="s">
        <v>11</v>
      </c>
      <c r="Y22" s="7" t="s">
        <v>171</v>
      </c>
      <c r="Z22" s="7" t="s">
        <v>130</v>
      </c>
      <c r="AB22" s="7" t="s">
        <v>171</v>
      </c>
      <c r="AC22" s="7" t="s">
        <v>130</v>
      </c>
    </row>
    <row r="23" spans="11:29" x14ac:dyDescent="0.25">
      <c r="N23" s="7" t="s">
        <v>276</v>
      </c>
      <c r="O23" s="7" t="s">
        <v>277</v>
      </c>
      <c r="Q23" s="7" t="s">
        <v>276</v>
      </c>
      <c r="R23" s="7" t="s">
        <v>277</v>
      </c>
      <c r="T23" s="7" t="s">
        <v>36</v>
      </c>
      <c r="U23" s="7" t="s">
        <v>129</v>
      </c>
      <c r="V23" s="7" t="s">
        <v>130</v>
      </c>
      <c r="W23" s="7" t="s">
        <v>250</v>
      </c>
      <c r="Y23" s="7" t="s">
        <v>193</v>
      </c>
      <c r="Z23" s="7" t="s">
        <v>240</v>
      </c>
      <c r="AB23" s="7" t="s">
        <v>193</v>
      </c>
      <c r="AC23" s="7" t="s">
        <v>240</v>
      </c>
    </row>
    <row r="24" spans="11:29" x14ac:dyDescent="0.25">
      <c r="N24" s="7" t="s">
        <v>68</v>
      </c>
      <c r="O24" s="7" t="s">
        <v>69</v>
      </c>
      <c r="Q24" s="7" t="s">
        <v>68</v>
      </c>
      <c r="R24" s="7" t="s">
        <v>69</v>
      </c>
      <c r="T24" s="7" t="s">
        <v>36</v>
      </c>
      <c r="U24" s="7" t="s">
        <v>129</v>
      </c>
      <c r="V24" s="7" t="s">
        <v>130</v>
      </c>
      <c r="W24" s="7" t="s">
        <v>15</v>
      </c>
      <c r="Y24" s="7" t="s">
        <v>149</v>
      </c>
      <c r="Z24" s="7" t="s">
        <v>138</v>
      </c>
      <c r="AB24" s="7" t="s">
        <v>149</v>
      </c>
      <c r="AC24" s="7" t="s">
        <v>138</v>
      </c>
    </row>
    <row r="25" spans="11:29" x14ac:dyDescent="0.25">
      <c r="N25" s="7" t="s">
        <v>70</v>
      </c>
      <c r="O25" s="7" t="s">
        <v>71</v>
      </c>
      <c r="Q25" s="7" t="s">
        <v>70</v>
      </c>
      <c r="R25" s="7" t="s">
        <v>71</v>
      </c>
      <c r="T25" s="7" t="s">
        <v>36</v>
      </c>
      <c r="U25" s="7" t="s">
        <v>129</v>
      </c>
      <c r="V25" s="7" t="s">
        <v>130</v>
      </c>
      <c r="W25" s="7" t="s">
        <v>9</v>
      </c>
      <c r="Y25" s="7" t="s">
        <v>153</v>
      </c>
      <c r="Z25" s="7" t="s">
        <v>196</v>
      </c>
      <c r="AB25" s="7" t="s">
        <v>153</v>
      </c>
      <c r="AC25" s="7" t="s">
        <v>196</v>
      </c>
    </row>
    <row r="26" spans="11:29" x14ac:dyDescent="0.25">
      <c r="N26" s="7" t="s">
        <v>72</v>
      </c>
      <c r="O26" s="7" t="s">
        <v>73</v>
      </c>
      <c r="Q26" s="7" t="s">
        <v>72</v>
      </c>
      <c r="R26" s="7" t="s">
        <v>73</v>
      </c>
      <c r="T26" s="7" t="s">
        <v>36</v>
      </c>
      <c r="U26" s="7" t="s">
        <v>129</v>
      </c>
      <c r="V26" s="7" t="s">
        <v>130</v>
      </c>
      <c r="W26" s="7" t="s">
        <v>10</v>
      </c>
      <c r="Y26" s="7" t="s">
        <v>133</v>
      </c>
      <c r="Z26" s="7" t="s">
        <v>186</v>
      </c>
      <c r="AB26" s="7" t="s">
        <v>133</v>
      </c>
      <c r="AC26" s="7" t="s">
        <v>186</v>
      </c>
    </row>
    <row r="27" spans="11:29" x14ac:dyDescent="0.25">
      <c r="N27" s="7" t="s">
        <v>74</v>
      </c>
      <c r="O27" s="7" t="s">
        <v>75</v>
      </c>
      <c r="Q27" s="7" t="s">
        <v>74</v>
      </c>
      <c r="R27" s="7" t="s">
        <v>75</v>
      </c>
      <c r="T27" s="7" t="s">
        <v>36</v>
      </c>
      <c r="U27" s="7" t="s">
        <v>129</v>
      </c>
      <c r="V27" s="7" t="s">
        <v>130</v>
      </c>
      <c r="W27" s="7" t="s">
        <v>12</v>
      </c>
      <c r="Y27" s="7" t="s">
        <v>211</v>
      </c>
      <c r="Z27" s="7" t="s">
        <v>198</v>
      </c>
      <c r="AB27" s="7" t="s">
        <v>211</v>
      </c>
      <c r="AC27" s="7" t="s">
        <v>198</v>
      </c>
    </row>
    <row r="28" spans="11:29" x14ac:dyDescent="0.25">
      <c r="N28" s="7" t="s">
        <v>76</v>
      </c>
      <c r="O28" s="7" t="s">
        <v>77</v>
      </c>
      <c r="Q28" s="7" t="s">
        <v>76</v>
      </c>
      <c r="R28" s="7" t="s">
        <v>77</v>
      </c>
      <c r="T28" s="7" t="s">
        <v>38</v>
      </c>
      <c r="U28" s="7" t="s">
        <v>131</v>
      </c>
      <c r="V28" s="7" t="s">
        <v>132</v>
      </c>
      <c r="W28" s="7" t="s">
        <v>11</v>
      </c>
      <c r="Y28" s="7" t="s">
        <v>137</v>
      </c>
      <c r="Z28" s="7" t="s">
        <v>128</v>
      </c>
      <c r="AB28" s="7" t="s">
        <v>137</v>
      </c>
      <c r="AC28" s="7" t="s">
        <v>128</v>
      </c>
    </row>
    <row r="29" spans="11:29" x14ac:dyDescent="0.25">
      <c r="N29" s="7" t="s">
        <v>78</v>
      </c>
      <c r="O29" s="7" t="s">
        <v>79</v>
      </c>
      <c r="Q29" s="7" t="s">
        <v>78</v>
      </c>
      <c r="R29" s="7" t="s">
        <v>79</v>
      </c>
      <c r="T29" s="7" t="s">
        <v>38</v>
      </c>
      <c r="U29" s="7" t="s">
        <v>131</v>
      </c>
      <c r="V29" s="7" t="s">
        <v>132</v>
      </c>
      <c r="W29" s="7" t="s">
        <v>250</v>
      </c>
      <c r="Y29" s="7" t="s">
        <v>177</v>
      </c>
      <c r="Z29" s="7" t="s">
        <v>160</v>
      </c>
      <c r="AB29" s="7" t="s">
        <v>177</v>
      </c>
      <c r="AC29" s="7" t="s">
        <v>160</v>
      </c>
    </row>
    <row r="30" spans="11:29" x14ac:dyDescent="0.25">
      <c r="N30" s="7" t="s">
        <v>80</v>
      </c>
      <c r="O30" s="7" t="s">
        <v>81</v>
      </c>
      <c r="Q30" s="7" t="s">
        <v>80</v>
      </c>
      <c r="R30" s="7" t="s">
        <v>81</v>
      </c>
      <c r="T30" s="7" t="s">
        <v>38</v>
      </c>
      <c r="U30" s="7" t="s">
        <v>131</v>
      </c>
      <c r="V30" s="7" t="s">
        <v>132</v>
      </c>
      <c r="W30" s="7" t="s">
        <v>15</v>
      </c>
      <c r="Y30" s="7" t="s">
        <v>173</v>
      </c>
      <c r="Z30" s="7" t="s">
        <v>162</v>
      </c>
      <c r="AB30" s="7" t="s">
        <v>173</v>
      </c>
      <c r="AC30" s="7" t="s">
        <v>162</v>
      </c>
    </row>
    <row r="31" spans="11:29" x14ac:dyDescent="0.25">
      <c r="N31" s="7" t="s">
        <v>83</v>
      </c>
      <c r="O31" s="7" t="s">
        <v>84</v>
      </c>
      <c r="Q31" s="7" t="s">
        <v>83</v>
      </c>
      <c r="R31" s="7" t="s">
        <v>84</v>
      </c>
      <c r="T31" s="7" t="s">
        <v>38</v>
      </c>
      <c r="U31" s="7" t="s">
        <v>131</v>
      </c>
      <c r="V31" s="7" t="s">
        <v>132</v>
      </c>
      <c r="W31" s="7" t="s">
        <v>9</v>
      </c>
      <c r="Y31" s="7" t="s">
        <v>207</v>
      </c>
      <c r="Z31" s="7" t="s">
        <v>190</v>
      </c>
      <c r="AB31" s="7" t="s">
        <v>207</v>
      </c>
      <c r="AC31" s="7" t="s">
        <v>190</v>
      </c>
    </row>
    <row r="32" spans="11:29" x14ac:dyDescent="0.25">
      <c r="N32" s="7" t="s">
        <v>85</v>
      </c>
      <c r="O32" s="7" t="s">
        <v>86</v>
      </c>
      <c r="Q32" s="7" t="s">
        <v>85</v>
      </c>
      <c r="R32" s="7" t="s">
        <v>86</v>
      </c>
      <c r="T32" s="7" t="s">
        <v>38</v>
      </c>
      <c r="U32" s="7" t="s">
        <v>131</v>
      </c>
      <c r="V32" s="7" t="s">
        <v>132</v>
      </c>
      <c r="W32" s="7" t="s">
        <v>10</v>
      </c>
      <c r="Y32" s="7" t="s">
        <v>187</v>
      </c>
      <c r="Z32" s="7" t="s">
        <v>158</v>
      </c>
      <c r="AB32" s="7" t="s">
        <v>187</v>
      </c>
      <c r="AC32" s="7" t="s">
        <v>158</v>
      </c>
    </row>
    <row r="33" spans="14:29" x14ac:dyDescent="0.25">
      <c r="N33" s="7" t="s">
        <v>87</v>
      </c>
      <c r="O33" s="7" t="s">
        <v>88</v>
      </c>
      <c r="Q33" s="7" t="s">
        <v>87</v>
      </c>
      <c r="R33" s="7" t="s">
        <v>88</v>
      </c>
      <c r="T33" s="7" t="s">
        <v>38</v>
      </c>
      <c r="U33" s="7" t="s">
        <v>131</v>
      </c>
      <c r="V33" s="7" t="s">
        <v>132</v>
      </c>
      <c r="W33" s="7" t="s">
        <v>251</v>
      </c>
      <c r="Y33" s="7" t="s">
        <v>151</v>
      </c>
      <c r="Z33" s="7" t="s">
        <v>121</v>
      </c>
      <c r="AB33" s="7" t="s">
        <v>151</v>
      </c>
      <c r="AC33" s="7" t="s">
        <v>121</v>
      </c>
    </row>
    <row r="34" spans="14:29" x14ac:dyDescent="0.25">
      <c r="N34" s="7" t="s">
        <v>89</v>
      </c>
      <c r="O34" s="7" t="s">
        <v>90</v>
      </c>
      <c r="Q34" s="7" t="s">
        <v>89</v>
      </c>
      <c r="R34" s="7" t="s">
        <v>90</v>
      </c>
      <c r="T34" s="7" t="s">
        <v>38</v>
      </c>
      <c r="U34" s="7" t="s">
        <v>131</v>
      </c>
      <c r="V34" s="7" t="s">
        <v>132</v>
      </c>
      <c r="W34" s="7" t="s">
        <v>12</v>
      </c>
      <c r="Y34" s="7" t="s">
        <v>139</v>
      </c>
      <c r="Z34" s="7" t="s">
        <v>216</v>
      </c>
      <c r="AB34" s="7" t="s">
        <v>139</v>
      </c>
      <c r="AC34" s="7" t="s">
        <v>216</v>
      </c>
    </row>
    <row r="35" spans="14:29" x14ac:dyDescent="0.25">
      <c r="N35" s="7" t="s">
        <v>91</v>
      </c>
      <c r="O35" s="7" t="s">
        <v>92</v>
      </c>
      <c r="Q35" s="7" t="s">
        <v>91</v>
      </c>
      <c r="R35" s="7" t="s">
        <v>92</v>
      </c>
      <c r="T35" s="7" t="s">
        <v>38</v>
      </c>
      <c r="U35" s="7" t="s">
        <v>133</v>
      </c>
      <c r="V35" s="7" t="s">
        <v>134</v>
      </c>
      <c r="W35" s="7" t="s">
        <v>250</v>
      </c>
      <c r="Y35" s="7" t="s">
        <v>195</v>
      </c>
      <c r="Z35" s="7" t="s">
        <v>218</v>
      </c>
      <c r="AB35" s="7" t="s">
        <v>195</v>
      </c>
      <c r="AC35" s="7" t="s">
        <v>218</v>
      </c>
    </row>
    <row r="36" spans="14:29" x14ac:dyDescent="0.25">
      <c r="N36" s="7" t="s">
        <v>93</v>
      </c>
      <c r="O36" s="7" t="s">
        <v>94</v>
      </c>
      <c r="Q36" s="7" t="s">
        <v>93</v>
      </c>
      <c r="R36" s="7" t="s">
        <v>94</v>
      </c>
      <c r="T36" s="7" t="s">
        <v>40</v>
      </c>
      <c r="U36" s="7" t="s">
        <v>135</v>
      </c>
      <c r="V36" s="7" t="s">
        <v>136</v>
      </c>
      <c r="W36" s="7" t="s">
        <v>11</v>
      </c>
      <c r="Y36" s="7" t="s">
        <v>167</v>
      </c>
      <c r="Z36" s="7" t="s">
        <v>152</v>
      </c>
      <c r="AB36" s="7" t="s">
        <v>167</v>
      </c>
      <c r="AC36" s="7" t="s">
        <v>152</v>
      </c>
    </row>
    <row r="37" spans="14:29" x14ac:dyDescent="0.25">
      <c r="N37" s="7" t="s">
        <v>278</v>
      </c>
      <c r="O37" s="7" t="s">
        <v>279</v>
      </c>
      <c r="Q37" s="7" t="s">
        <v>278</v>
      </c>
      <c r="R37" s="7" t="s">
        <v>279</v>
      </c>
      <c r="T37" s="7" t="s">
        <v>40</v>
      </c>
      <c r="U37" s="7" t="s">
        <v>135</v>
      </c>
      <c r="V37" s="7" t="s">
        <v>136</v>
      </c>
      <c r="W37" s="7" t="s">
        <v>250</v>
      </c>
      <c r="Y37" s="7" t="s">
        <v>155</v>
      </c>
      <c r="Z37" s="7" t="s">
        <v>150</v>
      </c>
      <c r="AB37" s="7" t="s">
        <v>155</v>
      </c>
      <c r="AC37" s="7" t="s">
        <v>150</v>
      </c>
    </row>
    <row r="38" spans="14:29" x14ac:dyDescent="0.25">
      <c r="N38" s="7" t="s">
        <v>95</v>
      </c>
      <c r="O38" s="7" t="s">
        <v>96</v>
      </c>
      <c r="Q38" s="7" t="s">
        <v>95</v>
      </c>
      <c r="R38" s="7" t="s">
        <v>96</v>
      </c>
      <c r="T38" s="7" t="s">
        <v>40</v>
      </c>
      <c r="U38" s="7" t="s">
        <v>135</v>
      </c>
      <c r="V38" s="7" t="s">
        <v>136</v>
      </c>
      <c r="W38" s="7" t="s">
        <v>15</v>
      </c>
      <c r="Y38" s="7" t="s">
        <v>189</v>
      </c>
      <c r="Z38" s="7" t="s">
        <v>242</v>
      </c>
      <c r="AB38" s="7" t="s">
        <v>189</v>
      </c>
      <c r="AC38" s="7" t="s">
        <v>242</v>
      </c>
    </row>
    <row r="39" spans="14:29" x14ac:dyDescent="0.25">
      <c r="N39" s="7" t="s">
        <v>97</v>
      </c>
      <c r="O39" s="7" t="s">
        <v>98</v>
      </c>
      <c r="Q39" s="7" t="s">
        <v>97</v>
      </c>
      <c r="R39" s="7" t="s">
        <v>98</v>
      </c>
      <c r="T39" s="7" t="s">
        <v>40</v>
      </c>
      <c r="U39" s="7" t="s">
        <v>135</v>
      </c>
      <c r="V39" s="7" t="s">
        <v>136</v>
      </c>
      <c r="W39" s="7" t="s">
        <v>10</v>
      </c>
      <c r="Y39" s="7" t="s">
        <v>191</v>
      </c>
      <c r="Z39" s="7" t="s">
        <v>228</v>
      </c>
      <c r="AB39" s="7" t="s">
        <v>191</v>
      </c>
      <c r="AC39" s="7" t="s">
        <v>228</v>
      </c>
    </row>
    <row r="40" spans="14:29" x14ac:dyDescent="0.25">
      <c r="N40" s="7" t="s">
        <v>99</v>
      </c>
      <c r="O40" s="7" t="s">
        <v>100</v>
      </c>
      <c r="Q40" s="7" t="s">
        <v>99</v>
      </c>
      <c r="R40" s="7" t="s">
        <v>100</v>
      </c>
      <c r="T40" s="7" t="s">
        <v>40</v>
      </c>
      <c r="U40" s="7" t="s">
        <v>135</v>
      </c>
      <c r="V40" s="7" t="s">
        <v>136</v>
      </c>
      <c r="W40" s="7" t="s">
        <v>251</v>
      </c>
      <c r="Y40" s="7" t="s">
        <v>197</v>
      </c>
      <c r="Z40" s="7" t="s">
        <v>178</v>
      </c>
      <c r="AB40" s="7" t="s">
        <v>197</v>
      </c>
      <c r="AC40" s="7" t="s">
        <v>178</v>
      </c>
    </row>
    <row r="41" spans="14:29" x14ac:dyDescent="0.25">
      <c r="N41" s="7" t="s">
        <v>280</v>
      </c>
      <c r="O41" s="7" t="s">
        <v>281</v>
      </c>
      <c r="Q41" s="7" t="s">
        <v>280</v>
      </c>
      <c r="R41" s="7" t="s">
        <v>281</v>
      </c>
      <c r="T41" s="7" t="s">
        <v>40</v>
      </c>
      <c r="U41" s="7" t="s">
        <v>135</v>
      </c>
      <c r="V41" s="7" t="s">
        <v>136</v>
      </c>
      <c r="W41" s="7" t="s">
        <v>12</v>
      </c>
      <c r="Y41" s="7" t="s">
        <v>227</v>
      </c>
      <c r="Z41" s="7" t="s">
        <v>244</v>
      </c>
      <c r="AB41" s="7" t="s">
        <v>227</v>
      </c>
      <c r="AC41" s="7" t="s">
        <v>244</v>
      </c>
    </row>
    <row r="42" spans="14:29" x14ac:dyDescent="0.25">
      <c r="N42" s="7" t="s">
        <v>101</v>
      </c>
      <c r="O42" s="7" t="s">
        <v>102</v>
      </c>
      <c r="Q42" s="7" t="s">
        <v>101</v>
      </c>
      <c r="R42" s="7" t="s">
        <v>102</v>
      </c>
      <c r="T42" s="7" t="s">
        <v>40</v>
      </c>
      <c r="U42" s="7" t="s">
        <v>137</v>
      </c>
      <c r="V42" s="7" t="s">
        <v>138</v>
      </c>
      <c r="W42" s="7" t="s">
        <v>12</v>
      </c>
      <c r="Y42" s="7" t="s">
        <v>120</v>
      </c>
      <c r="Z42" s="7" t="s">
        <v>176</v>
      </c>
      <c r="AB42" s="7" t="s">
        <v>120</v>
      </c>
      <c r="AC42" s="7" t="s">
        <v>176</v>
      </c>
    </row>
    <row r="43" spans="14:29" x14ac:dyDescent="0.25">
      <c r="N43" s="7" t="s">
        <v>103</v>
      </c>
      <c r="O43" s="7" t="s">
        <v>104</v>
      </c>
      <c r="Q43" s="7" t="s">
        <v>103</v>
      </c>
      <c r="R43" s="7" t="s">
        <v>104</v>
      </c>
      <c r="T43" s="7" t="s">
        <v>40</v>
      </c>
      <c r="U43" s="7" t="s">
        <v>139</v>
      </c>
      <c r="V43" s="7" t="s">
        <v>140</v>
      </c>
      <c r="W43" s="7" t="s">
        <v>250</v>
      </c>
      <c r="Y43" s="7" t="s">
        <v>163</v>
      </c>
      <c r="Z43" s="7" t="s">
        <v>180</v>
      </c>
      <c r="AB43" s="7" t="s">
        <v>163</v>
      </c>
      <c r="AC43" s="7" t="s">
        <v>180</v>
      </c>
    </row>
    <row r="44" spans="14:29" x14ac:dyDescent="0.25">
      <c r="N44" s="7" t="s">
        <v>282</v>
      </c>
      <c r="O44" s="7" t="s">
        <v>106</v>
      </c>
      <c r="Q44" s="7" t="s">
        <v>282</v>
      </c>
      <c r="R44" s="7" t="s">
        <v>106</v>
      </c>
      <c r="T44" s="7" t="s">
        <v>40</v>
      </c>
      <c r="U44" s="7" t="s">
        <v>141</v>
      </c>
      <c r="V44" s="7" t="s">
        <v>142</v>
      </c>
      <c r="W44" s="7" t="s">
        <v>250</v>
      </c>
      <c r="Y44" s="7" t="s">
        <v>161</v>
      </c>
      <c r="Z44" s="7" t="s">
        <v>194</v>
      </c>
      <c r="AB44" s="7" t="s">
        <v>161</v>
      </c>
      <c r="AC44" s="7" t="s">
        <v>194</v>
      </c>
    </row>
    <row r="45" spans="14:29" x14ac:dyDescent="0.25">
      <c r="T45" s="7" t="s">
        <v>40</v>
      </c>
      <c r="U45" s="7" t="s">
        <v>141</v>
      </c>
      <c r="V45" s="7" t="s">
        <v>142</v>
      </c>
      <c r="W45" s="7" t="s">
        <v>9</v>
      </c>
      <c r="Y45" s="7" t="s">
        <v>147</v>
      </c>
      <c r="Z45" s="7" t="s">
        <v>140</v>
      </c>
      <c r="AB45" s="7" t="s">
        <v>147</v>
      </c>
      <c r="AC45" s="7" t="s">
        <v>140</v>
      </c>
    </row>
    <row r="46" spans="14:29" x14ac:dyDescent="0.25">
      <c r="T46" s="7" t="s">
        <v>40</v>
      </c>
      <c r="U46" s="7" t="s">
        <v>143</v>
      </c>
      <c r="V46" s="7" t="s">
        <v>144</v>
      </c>
      <c r="W46" s="7" t="s">
        <v>11</v>
      </c>
      <c r="Y46" s="7" t="s">
        <v>181</v>
      </c>
      <c r="Z46" s="7" t="s">
        <v>204</v>
      </c>
      <c r="AB46" s="7" t="s">
        <v>181</v>
      </c>
      <c r="AC46" s="7" t="s">
        <v>204</v>
      </c>
    </row>
    <row r="47" spans="14:29" x14ac:dyDescent="0.25">
      <c r="T47" s="7" t="s">
        <v>40</v>
      </c>
      <c r="U47" s="7" t="s">
        <v>143</v>
      </c>
      <c r="V47" s="7" t="s">
        <v>144</v>
      </c>
      <c r="W47" s="7" t="s">
        <v>250</v>
      </c>
      <c r="Y47" s="7" t="s">
        <v>183</v>
      </c>
      <c r="Z47" s="7" t="s">
        <v>154</v>
      </c>
      <c r="AB47" s="7" t="s">
        <v>183</v>
      </c>
      <c r="AC47" s="7" t="s">
        <v>154</v>
      </c>
    </row>
    <row r="48" spans="14:29" x14ac:dyDescent="0.25">
      <c r="T48" s="7" t="s">
        <v>40</v>
      </c>
      <c r="U48" s="7" t="s">
        <v>143</v>
      </c>
      <c r="V48" s="7" t="s">
        <v>144</v>
      </c>
      <c r="W48" s="7" t="s">
        <v>9</v>
      </c>
      <c r="Y48" s="7" t="s">
        <v>143</v>
      </c>
      <c r="Z48" s="7" t="s">
        <v>188</v>
      </c>
      <c r="AB48" s="7" t="s">
        <v>143</v>
      </c>
      <c r="AC48" s="7" t="s">
        <v>188</v>
      </c>
    </row>
    <row r="49" spans="20:29" x14ac:dyDescent="0.25">
      <c r="T49" s="7" t="s">
        <v>40</v>
      </c>
      <c r="U49" s="7" t="s">
        <v>143</v>
      </c>
      <c r="V49" s="7" t="s">
        <v>144</v>
      </c>
      <c r="W49" s="7" t="s">
        <v>10</v>
      </c>
      <c r="Y49" s="7" t="s">
        <v>135</v>
      </c>
      <c r="Z49" s="7" t="s">
        <v>246</v>
      </c>
      <c r="AB49" s="7" t="s">
        <v>135</v>
      </c>
      <c r="AC49" s="7" t="s">
        <v>246</v>
      </c>
    </row>
    <row r="50" spans="20:29" x14ac:dyDescent="0.25">
      <c r="T50" s="7" t="s">
        <v>40</v>
      </c>
      <c r="U50" s="7" t="s">
        <v>143</v>
      </c>
      <c r="V50" s="7" t="s">
        <v>144</v>
      </c>
      <c r="W50" s="7" t="s">
        <v>251</v>
      </c>
      <c r="Y50" s="7" t="s">
        <v>225</v>
      </c>
      <c r="Z50" s="7" t="s">
        <v>123</v>
      </c>
      <c r="AB50" s="7" t="s">
        <v>225</v>
      </c>
      <c r="AC50" s="7" t="s">
        <v>123</v>
      </c>
    </row>
    <row r="51" spans="20:29" x14ac:dyDescent="0.25">
      <c r="T51" s="7" t="s">
        <v>40</v>
      </c>
      <c r="U51" s="7" t="s">
        <v>143</v>
      </c>
      <c r="V51" s="7" t="s">
        <v>144</v>
      </c>
      <c r="W51" s="7" t="s">
        <v>12</v>
      </c>
      <c r="Y51" s="7" t="s">
        <v>122</v>
      </c>
      <c r="Z51" s="7" t="s">
        <v>170</v>
      </c>
      <c r="AB51" s="7" t="s">
        <v>122</v>
      </c>
      <c r="AC51" s="7" t="s">
        <v>170</v>
      </c>
    </row>
    <row r="52" spans="20:29" x14ac:dyDescent="0.25">
      <c r="T52" s="7" t="s">
        <v>42</v>
      </c>
      <c r="U52" s="7" t="s">
        <v>145</v>
      </c>
      <c r="V52" s="7" t="s">
        <v>146</v>
      </c>
      <c r="W52" s="7" t="s">
        <v>11</v>
      </c>
      <c r="Y52" s="7" t="s">
        <v>219</v>
      </c>
      <c r="Z52" s="7" t="s">
        <v>126</v>
      </c>
      <c r="AB52" s="7" t="s">
        <v>219</v>
      </c>
      <c r="AC52" s="7" t="s">
        <v>126</v>
      </c>
    </row>
    <row r="53" spans="20:29" x14ac:dyDescent="0.25">
      <c r="T53" s="7" t="s">
        <v>42</v>
      </c>
      <c r="U53" s="7" t="s">
        <v>145</v>
      </c>
      <c r="V53" s="7" t="s">
        <v>146</v>
      </c>
      <c r="W53" s="7" t="s">
        <v>250</v>
      </c>
      <c r="Y53" s="7" t="s">
        <v>118</v>
      </c>
      <c r="Z53" s="7" t="s">
        <v>156</v>
      </c>
      <c r="AB53" s="7" t="s">
        <v>118</v>
      </c>
      <c r="AC53" s="7" t="s">
        <v>156</v>
      </c>
    </row>
    <row r="54" spans="20:29" x14ac:dyDescent="0.25">
      <c r="T54" s="7" t="s">
        <v>42</v>
      </c>
      <c r="U54" s="7" t="s">
        <v>145</v>
      </c>
      <c r="V54" s="7" t="s">
        <v>146</v>
      </c>
      <c r="W54" s="7" t="s">
        <v>15</v>
      </c>
      <c r="Y54" s="7" t="s">
        <v>145</v>
      </c>
      <c r="Z54" s="7" t="s">
        <v>142</v>
      </c>
      <c r="AB54" s="7" t="s">
        <v>145</v>
      </c>
      <c r="AC54" s="7" t="s">
        <v>142</v>
      </c>
    </row>
    <row r="55" spans="20:29" x14ac:dyDescent="0.25">
      <c r="T55" s="7" t="s">
        <v>42</v>
      </c>
      <c r="U55" s="7" t="s">
        <v>145</v>
      </c>
      <c r="V55" s="7" t="s">
        <v>146</v>
      </c>
      <c r="W55" s="7" t="s">
        <v>10</v>
      </c>
      <c r="Y55" s="7" t="s">
        <v>131</v>
      </c>
      <c r="Z55" s="7" t="s">
        <v>212</v>
      </c>
      <c r="AB55" s="7" t="s">
        <v>131</v>
      </c>
      <c r="AC55" s="7" t="s">
        <v>212</v>
      </c>
    </row>
    <row r="56" spans="20:29" x14ac:dyDescent="0.25">
      <c r="T56" s="7" t="s">
        <v>42</v>
      </c>
      <c r="U56" s="7" t="s">
        <v>145</v>
      </c>
      <c r="V56" s="7" t="s">
        <v>146</v>
      </c>
      <c r="W56" s="7" t="s">
        <v>12</v>
      </c>
      <c r="Y56" s="7" t="s">
        <v>185</v>
      </c>
      <c r="Z56" s="7" t="s">
        <v>220</v>
      </c>
      <c r="AB56" s="7" t="s">
        <v>185</v>
      </c>
      <c r="AC56" s="7" t="s">
        <v>220</v>
      </c>
    </row>
    <row r="57" spans="20:29" x14ac:dyDescent="0.25">
      <c r="T57" s="7" t="s">
        <v>44</v>
      </c>
      <c r="U57" s="7" t="s">
        <v>147</v>
      </c>
      <c r="V57" s="7" t="s">
        <v>148</v>
      </c>
      <c r="W57" s="7" t="s">
        <v>11</v>
      </c>
      <c r="Y57" s="7" t="s">
        <v>221</v>
      </c>
      <c r="Z57" s="7" t="s">
        <v>222</v>
      </c>
      <c r="AB57" s="7" t="s">
        <v>221</v>
      </c>
      <c r="AC57" s="7" t="s">
        <v>222</v>
      </c>
    </row>
    <row r="58" spans="20:29" x14ac:dyDescent="0.25">
      <c r="T58" s="7" t="s">
        <v>44</v>
      </c>
      <c r="U58" s="7" t="s">
        <v>147</v>
      </c>
      <c r="V58" s="7" t="s">
        <v>148</v>
      </c>
      <c r="W58" s="7" t="s">
        <v>15</v>
      </c>
      <c r="Y58" s="7" t="s">
        <v>157</v>
      </c>
      <c r="Z58" s="7" t="s">
        <v>184</v>
      </c>
      <c r="AB58" s="7" t="s">
        <v>157</v>
      </c>
      <c r="AC58" s="7" t="s">
        <v>184</v>
      </c>
    </row>
    <row r="59" spans="20:29" x14ac:dyDescent="0.25">
      <c r="T59" s="7" t="s">
        <v>44</v>
      </c>
      <c r="U59" s="7" t="s">
        <v>147</v>
      </c>
      <c r="V59" s="7" t="s">
        <v>148</v>
      </c>
      <c r="W59" s="7" t="s">
        <v>9</v>
      </c>
      <c r="Y59" s="7" t="s">
        <v>159</v>
      </c>
      <c r="Z59" s="7" t="s">
        <v>248</v>
      </c>
      <c r="AB59" s="7" t="s">
        <v>159</v>
      </c>
      <c r="AC59" s="7" t="s">
        <v>248</v>
      </c>
    </row>
    <row r="60" spans="20:29" x14ac:dyDescent="0.25">
      <c r="T60" s="7" t="s">
        <v>44</v>
      </c>
      <c r="U60" s="7" t="s">
        <v>147</v>
      </c>
      <c r="V60" s="7" t="s">
        <v>148</v>
      </c>
      <c r="W60" s="7" t="s">
        <v>10</v>
      </c>
      <c r="Y60" s="7" t="s">
        <v>217</v>
      </c>
      <c r="Z60" s="7" t="s">
        <v>172</v>
      </c>
      <c r="AB60" s="7" t="s">
        <v>217</v>
      </c>
      <c r="AC60" s="7" t="s">
        <v>172</v>
      </c>
    </row>
    <row r="61" spans="20:29" x14ac:dyDescent="0.25">
      <c r="T61" s="7" t="s">
        <v>44</v>
      </c>
      <c r="U61" s="7" t="s">
        <v>147</v>
      </c>
      <c r="V61" s="7" t="s">
        <v>148</v>
      </c>
      <c r="W61" s="7" t="s">
        <v>12</v>
      </c>
      <c r="Y61" s="7" t="s">
        <v>213</v>
      </c>
      <c r="Z61" s="7" t="s">
        <v>144</v>
      </c>
      <c r="AB61" s="7" t="s">
        <v>213</v>
      </c>
      <c r="AC61" s="7" t="s">
        <v>144</v>
      </c>
    </row>
    <row r="62" spans="20:29" x14ac:dyDescent="0.25">
      <c r="T62" s="7" t="s">
        <v>46</v>
      </c>
      <c r="U62" s="7" t="s">
        <v>149</v>
      </c>
      <c r="V62" s="7" t="s">
        <v>150</v>
      </c>
      <c r="W62" s="7" t="s">
        <v>11</v>
      </c>
      <c r="Y62" s="7" t="s">
        <v>205</v>
      </c>
      <c r="Z62" s="7" t="s">
        <v>174</v>
      </c>
      <c r="AB62" s="7" t="s">
        <v>205</v>
      </c>
      <c r="AC62" s="7" t="s">
        <v>174</v>
      </c>
    </row>
    <row r="63" spans="20:29" x14ac:dyDescent="0.25">
      <c r="T63" s="7" t="s">
        <v>46</v>
      </c>
      <c r="U63" s="7" t="s">
        <v>149</v>
      </c>
      <c r="V63" s="7" t="s">
        <v>150</v>
      </c>
      <c r="W63" s="7" t="s">
        <v>250</v>
      </c>
    </row>
    <row r="64" spans="20:29" x14ac:dyDescent="0.25">
      <c r="T64" s="7" t="s">
        <v>46</v>
      </c>
      <c r="U64" s="7" t="s">
        <v>149</v>
      </c>
      <c r="V64" s="7" t="s">
        <v>150</v>
      </c>
      <c r="W64" s="7" t="s">
        <v>15</v>
      </c>
    </row>
    <row r="65" spans="20:23" x14ac:dyDescent="0.25">
      <c r="T65" s="7" t="s">
        <v>46</v>
      </c>
      <c r="U65" s="7" t="s">
        <v>149</v>
      </c>
      <c r="V65" s="7" t="s">
        <v>150</v>
      </c>
      <c r="W65" s="7" t="s">
        <v>9</v>
      </c>
    </row>
    <row r="66" spans="20:23" x14ac:dyDescent="0.25">
      <c r="T66" s="7" t="s">
        <v>46</v>
      </c>
      <c r="U66" s="7" t="s">
        <v>149</v>
      </c>
      <c r="V66" s="7" t="s">
        <v>150</v>
      </c>
      <c r="W66" s="7" t="s">
        <v>10</v>
      </c>
    </row>
    <row r="67" spans="20:23" x14ac:dyDescent="0.25">
      <c r="T67" s="7" t="s">
        <v>46</v>
      </c>
      <c r="U67" s="7" t="s">
        <v>149</v>
      </c>
      <c r="V67" s="7" t="s">
        <v>150</v>
      </c>
      <c r="W67" s="7" t="s">
        <v>251</v>
      </c>
    </row>
    <row r="68" spans="20:23" x14ac:dyDescent="0.25">
      <c r="T68" s="7" t="s">
        <v>46</v>
      </c>
      <c r="U68" s="7" t="s">
        <v>149</v>
      </c>
      <c r="V68" s="7" t="s">
        <v>150</v>
      </c>
      <c r="W68" s="7" t="s">
        <v>12</v>
      </c>
    </row>
    <row r="69" spans="20:23" x14ac:dyDescent="0.25">
      <c r="T69" s="7" t="s">
        <v>48</v>
      </c>
      <c r="U69" s="7" t="s">
        <v>151</v>
      </c>
      <c r="V69" s="7" t="s">
        <v>152</v>
      </c>
      <c r="W69" s="7" t="s">
        <v>11</v>
      </c>
    </row>
    <row r="70" spans="20:23" x14ac:dyDescent="0.25">
      <c r="T70" s="7" t="s">
        <v>48</v>
      </c>
      <c r="U70" s="7" t="s">
        <v>151</v>
      </c>
      <c r="V70" s="7" t="s">
        <v>152</v>
      </c>
      <c r="W70" s="7" t="s">
        <v>250</v>
      </c>
    </row>
    <row r="71" spans="20:23" x14ac:dyDescent="0.25">
      <c r="T71" s="7" t="s">
        <v>48</v>
      </c>
      <c r="U71" s="7" t="s">
        <v>151</v>
      </c>
      <c r="V71" s="7" t="s">
        <v>152</v>
      </c>
      <c r="W71" s="7" t="s">
        <v>15</v>
      </c>
    </row>
    <row r="72" spans="20:23" x14ac:dyDescent="0.25">
      <c r="T72" s="7" t="s">
        <v>48</v>
      </c>
      <c r="U72" s="7" t="s">
        <v>151</v>
      </c>
      <c r="V72" s="7" t="s">
        <v>152</v>
      </c>
      <c r="W72" s="7" t="s">
        <v>251</v>
      </c>
    </row>
    <row r="73" spans="20:23" x14ac:dyDescent="0.25">
      <c r="T73" s="7" t="s">
        <v>48</v>
      </c>
      <c r="U73" s="7" t="s">
        <v>151</v>
      </c>
      <c r="V73" s="7" t="s">
        <v>152</v>
      </c>
      <c r="W73" s="7" t="s">
        <v>12</v>
      </c>
    </row>
    <row r="74" spans="20:23" x14ac:dyDescent="0.25">
      <c r="T74" s="7" t="s">
        <v>50</v>
      </c>
      <c r="U74" s="7" t="s">
        <v>153</v>
      </c>
      <c r="V74" s="7" t="s">
        <v>154</v>
      </c>
      <c r="W74" s="7" t="s">
        <v>11</v>
      </c>
    </row>
    <row r="75" spans="20:23" x14ac:dyDescent="0.25">
      <c r="T75" s="7" t="s">
        <v>50</v>
      </c>
      <c r="U75" s="7" t="s">
        <v>153</v>
      </c>
      <c r="V75" s="7" t="s">
        <v>154</v>
      </c>
      <c r="W75" s="7" t="s">
        <v>250</v>
      </c>
    </row>
    <row r="76" spans="20:23" x14ac:dyDescent="0.25">
      <c r="T76" s="7" t="s">
        <v>50</v>
      </c>
      <c r="U76" s="7" t="s">
        <v>153</v>
      </c>
      <c r="V76" s="7" t="s">
        <v>154</v>
      </c>
      <c r="W76" s="7" t="s">
        <v>15</v>
      </c>
    </row>
    <row r="77" spans="20:23" x14ac:dyDescent="0.25">
      <c r="T77" s="7" t="s">
        <v>50</v>
      </c>
      <c r="U77" s="7" t="s">
        <v>153</v>
      </c>
      <c r="V77" s="7" t="s">
        <v>154</v>
      </c>
      <c r="W77" s="7" t="s">
        <v>10</v>
      </c>
    </row>
    <row r="78" spans="20:23" x14ac:dyDescent="0.25">
      <c r="T78" s="7" t="s">
        <v>50</v>
      </c>
      <c r="U78" s="7" t="s">
        <v>153</v>
      </c>
      <c r="V78" s="7" t="s">
        <v>154</v>
      </c>
      <c r="W78" s="7" t="s">
        <v>251</v>
      </c>
    </row>
    <row r="79" spans="20:23" x14ac:dyDescent="0.25">
      <c r="T79" s="7" t="s">
        <v>50</v>
      </c>
      <c r="U79" s="7" t="s">
        <v>153</v>
      </c>
      <c r="V79" s="7" t="s">
        <v>154</v>
      </c>
      <c r="W79" s="7" t="s">
        <v>12</v>
      </c>
    </row>
    <row r="80" spans="20:23" x14ac:dyDescent="0.25">
      <c r="T80" s="7" t="s">
        <v>50</v>
      </c>
      <c r="U80" s="7" t="s">
        <v>155</v>
      </c>
      <c r="V80" s="7" t="s">
        <v>156</v>
      </c>
      <c r="W80" s="7" t="s">
        <v>11</v>
      </c>
    </row>
    <row r="81" spans="20:23" x14ac:dyDescent="0.25">
      <c r="T81" s="7" t="s">
        <v>50</v>
      </c>
      <c r="U81" s="7" t="s">
        <v>155</v>
      </c>
      <c r="V81" s="7" t="s">
        <v>156</v>
      </c>
      <c r="W81" s="7" t="s">
        <v>250</v>
      </c>
    </row>
    <row r="82" spans="20:23" x14ac:dyDescent="0.25">
      <c r="T82" s="7" t="s">
        <v>50</v>
      </c>
      <c r="U82" s="7" t="s">
        <v>155</v>
      </c>
      <c r="V82" s="7" t="s">
        <v>156</v>
      </c>
      <c r="W82" s="7" t="s">
        <v>9</v>
      </c>
    </row>
    <row r="83" spans="20:23" x14ac:dyDescent="0.25">
      <c r="T83" s="7" t="s">
        <v>50</v>
      </c>
      <c r="U83" s="7" t="s">
        <v>155</v>
      </c>
      <c r="V83" s="7" t="s">
        <v>156</v>
      </c>
      <c r="W83" s="7" t="s">
        <v>10</v>
      </c>
    </row>
    <row r="84" spans="20:23" x14ac:dyDescent="0.25">
      <c r="T84" s="7" t="s">
        <v>50</v>
      </c>
      <c r="U84" s="7" t="s">
        <v>155</v>
      </c>
      <c r="V84" s="7" t="s">
        <v>156</v>
      </c>
      <c r="W84" s="7" t="s">
        <v>251</v>
      </c>
    </row>
    <row r="85" spans="20:23" x14ac:dyDescent="0.25">
      <c r="T85" s="7" t="s">
        <v>50</v>
      </c>
      <c r="U85" s="7" t="s">
        <v>155</v>
      </c>
      <c r="V85" s="7" t="s">
        <v>156</v>
      </c>
      <c r="W85" s="7" t="s">
        <v>12</v>
      </c>
    </row>
    <row r="86" spans="20:23" x14ac:dyDescent="0.25">
      <c r="T86" s="7" t="s">
        <v>52</v>
      </c>
      <c r="U86" s="7" t="s">
        <v>157</v>
      </c>
      <c r="V86" s="7" t="s">
        <v>158</v>
      </c>
      <c r="W86" s="7" t="s">
        <v>11</v>
      </c>
    </row>
    <row r="87" spans="20:23" x14ac:dyDescent="0.25">
      <c r="T87" s="7" t="s">
        <v>52</v>
      </c>
      <c r="U87" s="7" t="s">
        <v>157</v>
      </c>
      <c r="V87" s="7" t="s">
        <v>158</v>
      </c>
      <c r="W87" s="7" t="s">
        <v>15</v>
      </c>
    </row>
    <row r="88" spans="20:23" x14ac:dyDescent="0.25">
      <c r="T88" s="7" t="s">
        <v>52</v>
      </c>
      <c r="U88" s="7" t="s">
        <v>157</v>
      </c>
      <c r="V88" s="7" t="s">
        <v>158</v>
      </c>
      <c r="W88" s="7" t="s">
        <v>10</v>
      </c>
    </row>
    <row r="89" spans="20:23" x14ac:dyDescent="0.25">
      <c r="T89" s="7" t="s">
        <v>52</v>
      </c>
      <c r="U89" s="7" t="s">
        <v>157</v>
      </c>
      <c r="V89" s="7" t="s">
        <v>158</v>
      </c>
      <c r="W89" s="7" t="s">
        <v>251</v>
      </c>
    </row>
    <row r="90" spans="20:23" x14ac:dyDescent="0.25">
      <c r="T90" s="7" t="s">
        <v>52</v>
      </c>
      <c r="U90" s="7" t="s">
        <v>157</v>
      </c>
      <c r="V90" s="7" t="s">
        <v>158</v>
      </c>
      <c r="W90" s="7" t="s">
        <v>12</v>
      </c>
    </row>
    <row r="91" spans="20:23" x14ac:dyDescent="0.25">
      <c r="T91" s="7" t="s">
        <v>54</v>
      </c>
      <c r="U91" s="7" t="s">
        <v>159</v>
      </c>
      <c r="V91" s="7" t="s">
        <v>160</v>
      </c>
      <c r="W91" s="7" t="s">
        <v>250</v>
      </c>
    </row>
    <row r="92" spans="20:23" x14ac:dyDescent="0.25">
      <c r="T92" s="7" t="s">
        <v>54</v>
      </c>
      <c r="U92" s="7" t="s">
        <v>161</v>
      </c>
      <c r="V92" s="7" t="s">
        <v>162</v>
      </c>
      <c r="W92" s="7" t="s">
        <v>11</v>
      </c>
    </row>
    <row r="93" spans="20:23" x14ac:dyDescent="0.25">
      <c r="T93" s="7" t="s">
        <v>54</v>
      </c>
      <c r="U93" s="7" t="s">
        <v>161</v>
      </c>
      <c r="V93" s="7" t="s">
        <v>162</v>
      </c>
      <c r="W93" s="7" t="s">
        <v>250</v>
      </c>
    </row>
    <row r="94" spans="20:23" x14ac:dyDescent="0.25">
      <c r="T94" s="7" t="s">
        <v>54</v>
      </c>
      <c r="U94" s="7" t="s">
        <v>161</v>
      </c>
      <c r="V94" s="7" t="s">
        <v>162</v>
      </c>
      <c r="W94" s="7" t="s">
        <v>15</v>
      </c>
    </row>
    <row r="95" spans="20:23" x14ac:dyDescent="0.25">
      <c r="T95" s="7" t="s">
        <v>54</v>
      </c>
      <c r="U95" s="7" t="s">
        <v>161</v>
      </c>
      <c r="V95" s="7" t="s">
        <v>162</v>
      </c>
      <c r="W95" s="7" t="s">
        <v>9</v>
      </c>
    </row>
    <row r="96" spans="20:23" x14ac:dyDescent="0.25">
      <c r="T96" s="7" t="s">
        <v>54</v>
      </c>
      <c r="U96" s="7" t="s">
        <v>161</v>
      </c>
      <c r="V96" s="7" t="s">
        <v>162</v>
      </c>
      <c r="W96" s="7" t="s">
        <v>10</v>
      </c>
    </row>
    <row r="97" spans="20:23" x14ac:dyDescent="0.25">
      <c r="T97" s="7" t="s">
        <v>54</v>
      </c>
      <c r="U97" s="7" t="s">
        <v>161</v>
      </c>
      <c r="V97" s="7" t="s">
        <v>162</v>
      </c>
      <c r="W97" s="7" t="s">
        <v>251</v>
      </c>
    </row>
    <row r="98" spans="20:23" x14ac:dyDescent="0.25">
      <c r="T98" s="7" t="s">
        <v>54</v>
      </c>
      <c r="U98" s="7" t="s">
        <v>161</v>
      </c>
      <c r="V98" s="7" t="s">
        <v>162</v>
      </c>
      <c r="W98" s="7" t="s">
        <v>12</v>
      </c>
    </row>
    <row r="99" spans="20:23" x14ac:dyDescent="0.25">
      <c r="T99" s="7" t="s">
        <v>56</v>
      </c>
      <c r="U99" s="7" t="s">
        <v>163</v>
      </c>
      <c r="V99" s="7" t="s">
        <v>164</v>
      </c>
      <c r="W99" s="7" t="s">
        <v>11</v>
      </c>
    </row>
    <row r="100" spans="20:23" x14ac:dyDescent="0.25">
      <c r="T100" s="7" t="s">
        <v>56</v>
      </c>
      <c r="U100" s="7" t="s">
        <v>163</v>
      </c>
      <c r="V100" s="7" t="s">
        <v>164</v>
      </c>
      <c r="W100" s="7" t="s">
        <v>250</v>
      </c>
    </row>
    <row r="101" spans="20:23" x14ac:dyDescent="0.25">
      <c r="T101" s="7" t="s">
        <v>56</v>
      </c>
      <c r="U101" s="7" t="s">
        <v>163</v>
      </c>
      <c r="V101" s="7" t="s">
        <v>164</v>
      </c>
      <c r="W101" s="7" t="s">
        <v>15</v>
      </c>
    </row>
    <row r="102" spans="20:23" x14ac:dyDescent="0.25">
      <c r="T102" s="7" t="s">
        <v>56</v>
      </c>
      <c r="U102" s="7" t="s">
        <v>163</v>
      </c>
      <c r="V102" s="7" t="s">
        <v>164</v>
      </c>
      <c r="W102" s="7" t="s">
        <v>10</v>
      </c>
    </row>
    <row r="103" spans="20:23" x14ac:dyDescent="0.25">
      <c r="T103" s="7" t="s">
        <v>56</v>
      </c>
      <c r="U103" s="7" t="s">
        <v>163</v>
      </c>
      <c r="V103" s="7" t="s">
        <v>164</v>
      </c>
      <c r="W103" s="7" t="s">
        <v>251</v>
      </c>
    </row>
    <row r="104" spans="20:23" x14ac:dyDescent="0.25">
      <c r="T104" s="7" t="s">
        <v>56</v>
      </c>
      <c r="U104" s="7" t="s">
        <v>163</v>
      </c>
      <c r="V104" s="7" t="s">
        <v>164</v>
      </c>
      <c r="W104" s="7" t="s">
        <v>12</v>
      </c>
    </row>
    <row r="105" spans="20:23" x14ac:dyDescent="0.25">
      <c r="T105" s="7" t="s">
        <v>58</v>
      </c>
      <c r="U105" s="7" t="s">
        <v>167</v>
      </c>
      <c r="V105" s="7" t="s">
        <v>168</v>
      </c>
      <c r="W105" s="7" t="s">
        <v>11</v>
      </c>
    </row>
    <row r="106" spans="20:23" x14ac:dyDescent="0.25">
      <c r="T106" s="7" t="s">
        <v>58</v>
      </c>
      <c r="U106" s="7" t="s">
        <v>167</v>
      </c>
      <c r="V106" s="7" t="s">
        <v>168</v>
      </c>
      <c r="W106" s="7" t="s">
        <v>250</v>
      </c>
    </row>
    <row r="107" spans="20:23" x14ac:dyDescent="0.25">
      <c r="T107" s="7" t="s">
        <v>58</v>
      </c>
      <c r="U107" s="7" t="s">
        <v>167</v>
      </c>
      <c r="V107" s="7" t="s">
        <v>168</v>
      </c>
      <c r="W107" s="7" t="s">
        <v>15</v>
      </c>
    </row>
    <row r="108" spans="20:23" x14ac:dyDescent="0.25">
      <c r="T108" s="7" t="s">
        <v>58</v>
      </c>
      <c r="U108" s="7" t="s">
        <v>167</v>
      </c>
      <c r="V108" s="7" t="s">
        <v>168</v>
      </c>
      <c r="W108" s="7" t="s">
        <v>10</v>
      </c>
    </row>
    <row r="109" spans="20:23" x14ac:dyDescent="0.25">
      <c r="T109" s="7" t="s">
        <v>58</v>
      </c>
      <c r="U109" s="7" t="s">
        <v>167</v>
      </c>
      <c r="V109" s="7" t="s">
        <v>168</v>
      </c>
      <c r="W109" s="7" t="s">
        <v>12</v>
      </c>
    </row>
    <row r="110" spans="20:23" x14ac:dyDescent="0.25">
      <c r="T110" s="7" t="s">
        <v>58</v>
      </c>
      <c r="U110" s="7" t="s">
        <v>169</v>
      </c>
      <c r="V110" s="7" t="s">
        <v>170</v>
      </c>
      <c r="W110" s="7" t="s">
        <v>250</v>
      </c>
    </row>
    <row r="111" spans="20:23" x14ac:dyDescent="0.25">
      <c r="T111" s="7" t="s">
        <v>58</v>
      </c>
      <c r="U111" s="7" t="s">
        <v>171</v>
      </c>
      <c r="V111" s="7" t="s">
        <v>172</v>
      </c>
      <c r="W111" s="7" t="s">
        <v>15</v>
      </c>
    </row>
    <row r="112" spans="20:23" x14ac:dyDescent="0.25">
      <c r="T112" s="7" t="s">
        <v>58</v>
      </c>
      <c r="U112" s="7" t="s">
        <v>173</v>
      </c>
      <c r="V112" s="7" t="s">
        <v>174</v>
      </c>
      <c r="W112" s="7" t="s">
        <v>15</v>
      </c>
    </row>
    <row r="113" spans="20:23" x14ac:dyDescent="0.25">
      <c r="T113" s="7" t="s">
        <v>60</v>
      </c>
      <c r="U113" s="7" t="s">
        <v>175</v>
      </c>
      <c r="V113" s="7" t="s">
        <v>176</v>
      </c>
      <c r="W113" s="7" t="s">
        <v>11</v>
      </c>
    </row>
    <row r="114" spans="20:23" x14ac:dyDescent="0.25">
      <c r="T114" s="7" t="s">
        <v>60</v>
      </c>
      <c r="U114" s="7" t="s">
        <v>175</v>
      </c>
      <c r="V114" s="7" t="s">
        <v>176</v>
      </c>
      <c r="W114" s="7" t="s">
        <v>250</v>
      </c>
    </row>
    <row r="115" spans="20:23" x14ac:dyDescent="0.25">
      <c r="T115" s="7" t="s">
        <v>60</v>
      </c>
      <c r="U115" s="7" t="s">
        <v>175</v>
      </c>
      <c r="V115" s="7" t="s">
        <v>176</v>
      </c>
      <c r="W115" s="7" t="s">
        <v>15</v>
      </c>
    </row>
    <row r="116" spans="20:23" x14ac:dyDescent="0.25">
      <c r="T116" s="7" t="s">
        <v>60</v>
      </c>
      <c r="U116" s="7" t="s">
        <v>175</v>
      </c>
      <c r="V116" s="7" t="s">
        <v>176</v>
      </c>
      <c r="W116" s="7" t="s">
        <v>10</v>
      </c>
    </row>
    <row r="117" spans="20:23" x14ac:dyDescent="0.25">
      <c r="T117" s="7" t="s">
        <v>60</v>
      </c>
      <c r="U117" s="7" t="s">
        <v>175</v>
      </c>
      <c r="V117" s="7" t="s">
        <v>176</v>
      </c>
      <c r="W117" s="7" t="s">
        <v>251</v>
      </c>
    </row>
    <row r="118" spans="20:23" x14ac:dyDescent="0.25">
      <c r="T118" s="7" t="s">
        <v>60</v>
      </c>
      <c r="U118" s="7" t="s">
        <v>175</v>
      </c>
      <c r="V118" s="7" t="s">
        <v>176</v>
      </c>
      <c r="W118" s="7" t="s">
        <v>12</v>
      </c>
    </row>
    <row r="119" spans="20:23" x14ac:dyDescent="0.25">
      <c r="T119" s="7" t="s">
        <v>62</v>
      </c>
      <c r="U119" s="7" t="s">
        <v>177</v>
      </c>
      <c r="V119" s="7" t="s">
        <v>178</v>
      </c>
      <c r="W119" s="7" t="s">
        <v>11</v>
      </c>
    </row>
    <row r="120" spans="20:23" x14ac:dyDescent="0.25">
      <c r="T120" s="7" t="s">
        <v>62</v>
      </c>
      <c r="U120" s="7" t="s">
        <v>177</v>
      </c>
      <c r="V120" s="7" t="s">
        <v>178</v>
      </c>
      <c r="W120" s="7" t="s">
        <v>250</v>
      </c>
    </row>
    <row r="121" spans="20:23" x14ac:dyDescent="0.25">
      <c r="T121" s="7" t="s">
        <v>62</v>
      </c>
      <c r="U121" s="7" t="s">
        <v>177</v>
      </c>
      <c r="V121" s="7" t="s">
        <v>178</v>
      </c>
      <c r="W121" s="7" t="s">
        <v>15</v>
      </c>
    </row>
    <row r="122" spans="20:23" x14ac:dyDescent="0.25">
      <c r="T122" s="7" t="s">
        <v>62</v>
      </c>
      <c r="U122" s="7" t="s">
        <v>177</v>
      </c>
      <c r="V122" s="7" t="s">
        <v>178</v>
      </c>
      <c r="W122" s="7" t="s">
        <v>9</v>
      </c>
    </row>
    <row r="123" spans="20:23" x14ac:dyDescent="0.25">
      <c r="T123" s="7" t="s">
        <v>62</v>
      </c>
      <c r="U123" s="7" t="s">
        <v>177</v>
      </c>
      <c r="V123" s="7" t="s">
        <v>178</v>
      </c>
      <c r="W123" s="7" t="s">
        <v>10</v>
      </c>
    </row>
    <row r="124" spans="20:23" x14ac:dyDescent="0.25">
      <c r="T124" s="7" t="s">
        <v>62</v>
      </c>
      <c r="U124" s="7" t="s">
        <v>177</v>
      </c>
      <c r="V124" s="7" t="s">
        <v>178</v>
      </c>
      <c r="W124" s="7" t="s">
        <v>251</v>
      </c>
    </row>
    <row r="125" spans="20:23" x14ac:dyDescent="0.25">
      <c r="T125" s="7" t="s">
        <v>62</v>
      </c>
      <c r="U125" s="7" t="s">
        <v>177</v>
      </c>
      <c r="V125" s="7" t="s">
        <v>178</v>
      </c>
      <c r="W125" s="7" t="s">
        <v>12</v>
      </c>
    </row>
    <row r="126" spans="20:23" x14ac:dyDescent="0.25">
      <c r="T126" s="7" t="s">
        <v>62</v>
      </c>
      <c r="U126" s="7" t="s">
        <v>179</v>
      </c>
      <c r="V126" s="7" t="s">
        <v>180</v>
      </c>
      <c r="W126" s="7" t="s">
        <v>11</v>
      </c>
    </row>
    <row r="127" spans="20:23" x14ac:dyDescent="0.25">
      <c r="T127" s="7" t="s">
        <v>62</v>
      </c>
      <c r="U127" s="7" t="s">
        <v>179</v>
      </c>
      <c r="V127" s="7" t="s">
        <v>180</v>
      </c>
      <c r="W127" s="7" t="s">
        <v>9</v>
      </c>
    </row>
    <row r="128" spans="20:23" x14ac:dyDescent="0.25">
      <c r="T128" s="7" t="s">
        <v>62</v>
      </c>
      <c r="U128" s="7" t="s">
        <v>179</v>
      </c>
      <c r="V128" s="7" t="s">
        <v>180</v>
      </c>
      <c r="W128" s="7" t="s">
        <v>10</v>
      </c>
    </row>
    <row r="129" spans="20:23" x14ac:dyDescent="0.25">
      <c r="T129" s="7" t="s">
        <v>62</v>
      </c>
      <c r="U129" s="7" t="s">
        <v>179</v>
      </c>
      <c r="V129" s="7" t="s">
        <v>180</v>
      </c>
      <c r="W129" s="7" t="s">
        <v>12</v>
      </c>
    </row>
    <row r="130" spans="20:23" x14ac:dyDescent="0.25">
      <c r="T130" s="7" t="s">
        <v>64</v>
      </c>
      <c r="U130" s="7" t="s">
        <v>181</v>
      </c>
      <c r="V130" s="7" t="s">
        <v>182</v>
      </c>
      <c r="W130" s="7" t="s">
        <v>11</v>
      </c>
    </row>
    <row r="131" spans="20:23" x14ac:dyDescent="0.25">
      <c r="T131" s="7" t="s">
        <v>64</v>
      </c>
      <c r="U131" s="7" t="s">
        <v>181</v>
      </c>
      <c r="V131" s="7" t="s">
        <v>182</v>
      </c>
      <c r="W131" s="7" t="s">
        <v>250</v>
      </c>
    </row>
    <row r="132" spans="20:23" x14ac:dyDescent="0.25">
      <c r="T132" s="7" t="s">
        <v>64</v>
      </c>
      <c r="U132" s="7" t="s">
        <v>181</v>
      </c>
      <c r="V132" s="7" t="s">
        <v>182</v>
      </c>
      <c r="W132" s="7" t="s">
        <v>15</v>
      </c>
    </row>
    <row r="133" spans="20:23" x14ac:dyDescent="0.25">
      <c r="T133" s="7" t="s">
        <v>64</v>
      </c>
      <c r="U133" s="7" t="s">
        <v>181</v>
      </c>
      <c r="V133" s="7" t="s">
        <v>182</v>
      </c>
      <c r="W133" s="7" t="s">
        <v>9</v>
      </c>
    </row>
    <row r="134" spans="20:23" x14ac:dyDescent="0.25">
      <c r="T134" s="7" t="s">
        <v>64</v>
      </c>
      <c r="U134" s="7" t="s">
        <v>181</v>
      </c>
      <c r="V134" s="7" t="s">
        <v>182</v>
      </c>
      <c r="W134" s="7" t="s">
        <v>10</v>
      </c>
    </row>
    <row r="135" spans="20:23" x14ac:dyDescent="0.25">
      <c r="T135" s="7" t="s">
        <v>64</v>
      </c>
      <c r="U135" s="7" t="s">
        <v>181</v>
      </c>
      <c r="V135" s="7" t="s">
        <v>182</v>
      </c>
      <c r="W135" s="7" t="s">
        <v>12</v>
      </c>
    </row>
    <row r="136" spans="20:23" x14ac:dyDescent="0.25">
      <c r="T136" s="7" t="s">
        <v>66</v>
      </c>
      <c r="U136" s="7" t="s">
        <v>183</v>
      </c>
      <c r="V136" s="7" t="s">
        <v>184</v>
      </c>
      <c r="W136" s="7" t="s">
        <v>11</v>
      </c>
    </row>
    <row r="137" spans="20:23" x14ac:dyDescent="0.25">
      <c r="T137" s="7" t="s">
        <v>66</v>
      </c>
      <c r="U137" s="7" t="s">
        <v>183</v>
      </c>
      <c r="V137" s="7" t="s">
        <v>184</v>
      </c>
      <c r="W137" s="7" t="s">
        <v>250</v>
      </c>
    </row>
    <row r="138" spans="20:23" x14ac:dyDescent="0.25">
      <c r="T138" s="7" t="s">
        <v>66</v>
      </c>
      <c r="U138" s="7" t="s">
        <v>183</v>
      </c>
      <c r="V138" s="7" t="s">
        <v>184</v>
      </c>
      <c r="W138" s="7" t="s">
        <v>15</v>
      </c>
    </row>
    <row r="139" spans="20:23" x14ac:dyDescent="0.25">
      <c r="T139" s="7" t="s">
        <v>66</v>
      </c>
      <c r="U139" s="7" t="s">
        <v>183</v>
      </c>
      <c r="V139" s="7" t="s">
        <v>184</v>
      </c>
      <c r="W139" s="7" t="s">
        <v>9</v>
      </c>
    </row>
    <row r="140" spans="20:23" x14ac:dyDescent="0.25">
      <c r="T140" s="7" t="s">
        <v>66</v>
      </c>
      <c r="U140" s="7" t="s">
        <v>183</v>
      </c>
      <c r="V140" s="7" t="s">
        <v>184</v>
      </c>
      <c r="W140" s="7" t="s">
        <v>10</v>
      </c>
    </row>
    <row r="141" spans="20:23" x14ac:dyDescent="0.25">
      <c r="T141" s="7" t="s">
        <v>66</v>
      </c>
      <c r="U141" s="7" t="s">
        <v>183</v>
      </c>
      <c r="V141" s="7" t="s">
        <v>184</v>
      </c>
      <c r="W141" s="7" t="s">
        <v>12</v>
      </c>
    </row>
    <row r="142" spans="20:23" x14ac:dyDescent="0.25">
      <c r="T142" s="7" t="s">
        <v>68</v>
      </c>
      <c r="U142" s="7" t="s">
        <v>185</v>
      </c>
      <c r="V142" s="7" t="s">
        <v>186</v>
      </c>
      <c r="W142" s="7" t="s">
        <v>11</v>
      </c>
    </row>
    <row r="143" spans="20:23" x14ac:dyDescent="0.25">
      <c r="T143" s="7" t="s">
        <v>68</v>
      </c>
      <c r="U143" s="7" t="s">
        <v>185</v>
      </c>
      <c r="V143" s="7" t="s">
        <v>186</v>
      </c>
      <c r="W143" s="7" t="s">
        <v>250</v>
      </c>
    </row>
    <row r="144" spans="20:23" x14ac:dyDescent="0.25">
      <c r="T144" s="7" t="s">
        <v>68</v>
      </c>
      <c r="U144" s="7" t="s">
        <v>185</v>
      </c>
      <c r="V144" s="7" t="s">
        <v>186</v>
      </c>
      <c r="W144" s="7" t="s">
        <v>9</v>
      </c>
    </row>
    <row r="145" spans="20:23" x14ac:dyDescent="0.25">
      <c r="T145" s="7" t="s">
        <v>68</v>
      </c>
      <c r="U145" s="7" t="s">
        <v>185</v>
      </c>
      <c r="V145" s="7" t="s">
        <v>186</v>
      </c>
      <c r="W145" s="7" t="s">
        <v>10</v>
      </c>
    </row>
    <row r="146" spans="20:23" x14ac:dyDescent="0.25">
      <c r="T146" s="7" t="s">
        <v>68</v>
      </c>
      <c r="U146" s="7" t="s">
        <v>185</v>
      </c>
      <c r="V146" s="7" t="s">
        <v>186</v>
      </c>
      <c r="W146" s="7" t="s">
        <v>251</v>
      </c>
    </row>
    <row r="147" spans="20:23" x14ac:dyDescent="0.25">
      <c r="T147" s="7" t="s">
        <v>68</v>
      </c>
      <c r="U147" s="7" t="s">
        <v>185</v>
      </c>
      <c r="V147" s="7" t="s">
        <v>186</v>
      </c>
      <c r="W147" s="7" t="s">
        <v>12</v>
      </c>
    </row>
    <row r="148" spans="20:23" x14ac:dyDescent="0.25">
      <c r="T148" s="7" t="s">
        <v>68</v>
      </c>
      <c r="U148" s="7" t="s">
        <v>187</v>
      </c>
      <c r="V148" s="7" t="s">
        <v>188</v>
      </c>
      <c r="W148" s="7" t="s">
        <v>11</v>
      </c>
    </row>
    <row r="149" spans="20:23" x14ac:dyDescent="0.25">
      <c r="T149" s="7" t="s">
        <v>68</v>
      </c>
      <c r="U149" s="7" t="s">
        <v>187</v>
      </c>
      <c r="V149" s="7" t="s">
        <v>188</v>
      </c>
      <c r="W149" s="7" t="s">
        <v>250</v>
      </c>
    </row>
    <row r="150" spans="20:23" x14ac:dyDescent="0.25">
      <c r="T150" s="7" t="s">
        <v>68</v>
      </c>
      <c r="U150" s="7" t="s">
        <v>187</v>
      </c>
      <c r="V150" s="7" t="s">
        <v>188</v>
      </c>
      <c r="W150" s="7" t="s">
        <v>15</v>
      </c>
    </row>
    <row r="151" spans="20:23" x14ac:dyDescent="0.25">
      <c r="T151" s="7" t="s">
        <v>68</v>
      </c>
      <c r="U151" s="7" t="s">
        <v>187</v>
      </c>
      <c r="V151" s="7" t="s">
        <v>188</v>
      </c>
      <c r="W151" s="7" t="s">
        <v>9</v>
      </c>
    </row>
    <row r="152" spans="20:23" x14ac:dyDescent="0.25">
      <c r="T152" s="7" t="s">
        <v>68</v>
      </c>
      <c r="U152" s="7" t="s">
        <v>187</v>
      </c>
      <c r="V152" s="7" t="s">
        <v>188</v>
      </c>
      <c r="W152" s="7" t="s">
        <v>10</v>
      </c>
    </row>
    <row r="153" spans="20:23" x14ac:dyDescent="0.25">
      <c r="T153" s="7" t="s">
        <v>70</v>
      </c>
      <c r="U153" s="7" t="s">
        <v>189</v>
      </c>
      <c r="V153" s="7" t="s">
        <v>190</v>
      </c>
      <c r="W153" s="7" t="s">
        <v>11</v>
      </c>
    </row>
    <row r="154" spans="20:23" x14ac:dyDescent="0.25">
      <c r="T154" s="7" t="s">
        <v>70</v>
      </c>
      <c r="U154" s="7" t="s">
        <v>189</v>
      </c>
      <c r="V154" s="7" t="s">
        <v>190</v>
      </c>
      <c r="W154" s="7" t="s">
        <v>250</v>
      </c>
    </row>
    <row r="155" spans="20:23" x14ac:dyDescent="0.25">
      <c r="T155" s="7" t="s">
        <v>70</v>
      </c>
      <c r="U155" s="7" t="s">
        <v>189</v>
      </c>
      <c r="V155" s="7" t="s">
        <v>190</v>
      </c>
      <c r="W155" s="7" t="s">
        <v>15</v>
      </c>
    </row>
    <row r="156" spans="20:23" x14ac:dyDescent="0.25">
      <c r="T156" s="7" t="s">
        <v>70</v>
      </c>
      <c r="U156" s="7" t="s">
        <v>189</v>
      </c>
      <c r="V156" s="7" t="s">
        <v>190</v>
      </c>
      <c r="W156" s="7" t="s">
        <v>9</v>
      </c>
    </row>
    <row r="157" spans="20:23" x14ac:dyDescent="0.25">
      <c r="T157" s="7" t="s">
        <v>70</v>
      </c>
      <c r="U157" s="7" t="s">
        <v>189</v>
      </c>
      <c r="V157" s="7" t="s">
        <v>190</v>
      </c>
      <c r="W157" s="7" t="s">
        <v>10</v>
      </c>
    </row>
    <row r="158" spans="20:23" x14ac:dyDescent="0.25">
      <c r="T158" s="7" t="s">
        <v>70</v>
      </c>
      <c r="U158" s="7" t="s">
        <v>189</v>
      </c>
      <c r="V158" s="7" t="s">
        <v>190</v>
      </c>
      <c r="W158" s="7" t="s">
        <v>251</v>
      </c>
    </row>
    <row r="159" spans="20:23" x14ac:dyDescent="0.25">
      <c r="T159" s="7" t="s">
        <v>70</v>
      </c>
      <c r="U159" s="7" t="s">
        <v>189</v>
      </c>
      <c r="V159" s="7" t="s">
        <v>190</v>
      </c>
      <c r="W159" s="7" t="s">
        <v>12</v>
      </c>
    </row>
    <row r="160" spans="20:23" x14ac:dyDescent="0.25">
      <c r="T160" s="7" t="s">
        <v>72</v>
      </c>
      <c r="U160" s="7" t="s">
        <v>191</v>
      </c>
      <c r="V160" s="7" t="s">
        <v>192</v>
      </c>
      <c r="W160" s="7" t="s">
        <v>11</v>
      </c>
    </row>
    <row r="161" spans="20:23" x14ac:dyDescent="0.25">
      <c r="T161" s="7" t="s">
        <v>72</v>
      </c>
      <c r="U161" s="7" t="s">
        <v>191</v>
      </c>
      <c r="V161" s="7" t="s">
        <v>192</v>
      </c>
      <c r="W161" s="7" t="s">
        <v>15</v>
      </c>
    </row>
    <row r="162" spans="20:23" x14ac:dyDescent="0.25">
      <c r="T162" s="7" t="s">
        <v>72</v>
      </c>
      <c r="U162" s="7" t="s">
        <v>191</v>
      </c>
      <c r="V162" s="7" t="s">
        <v>192</v>
      </c>
      <c r="W162" s="7" t="s">
        <v>10</v>
      </c>
    </row>
    <row r="163" spans="20:23" x14ac:dyDescent="0.25">
      <c r="T163" s="7" t="s">
        <v>72</v>
      </c>
      <c r="U163" s="7" t="s">
        <v>191</v>
      </c>
      <c r="V163" s="7" t="s">
        <v>192</v>
      </c>
      <c r="W163" s="7" t="s">
        <v>251</v>
      </c>
    </row>
    <row r="164" spans="20:23" x14ac:dyDescent="0.25">
      <c r="T164" s="7" t="s">
        <v>72</v>
      </c>
      <c r="U164" s="7" t="s">
        <v>191</v>
      </c>
      <c r="V164" s="7" t="s">
        <v>192</v>
      </c>
      <c r="W164" s="7" t="s">
        <v>12</v>
      </c>
    </row>
    <row r="165" spans="20:23" x14ac:dyDescent="0.25">
      <c r="T165" s="7" t="s">
        <v>74</v>
      </c>
      <c r="U165" s="7" t="s">
        <v>193</v>
      </c>
      <c r="V165" s="7" t="s">
        <v>194</v>
      </c>
      <c r="W165" s="7" t="s">
        <v>11</v>
      </c>
    </row>
    <row r="166" spans="20:23" x14ac:dyDescent="0.25">
      <c r="T166" s="7" t="s">
        <v>74</v>
      </c>
      <c r="U166" s="7" t="s">
        <v>193</v>
      </c>
      <c r="V166" s="7" t="s">
        <v>194</v>
      </c>
      <c r="W166" s="7" t="s">
        <v>250</v>
      </c>
    </row>
    <row r="167" spans="20:23" x14ac:dyDescent="0.25">
      <c r="T167" s="7" t="s">
        <v>74</v>
      </c>
      <c r="U167" s="7" t="s">
        <v>193</v>
      </c>
      <c r="V167" s="7" t="s">
        <v>194</v>
      </c>
      <c r="W167" s="7" t="s">
        <v>9</v>
      </c>
    </row>
    <row r="168" spans="20:23" x14ac:dyDescent="0.25">
      <c r="T168" s="7" t="s">
        <v>74</v>
      </c>
      <c r="U168" s="7" t="s">
        <v>193</v>
      </c>
      <c r="V168" s="7" t="s">
        <v>194</v>
      </c>
      <c r="W168" s="7" t="s">
        <v>10</v>
      </c>
    </row>
    <row r="169" spans="20:23" x14ac:dyDescent="0.25">
      <c r="T169" s="7" t="s">
        <v>74</v>
      </c>
      <c r="U169" s="7" t="s">
        <v>193</v>
      </c>
      <c r="V169" s="7" t="s">
        <v>194</v>
      </c>
      <c r="W169" s="7" t="s">
        <v>251</v>
      </c>
    </row>
    <row r="170" spans="20:23" x14ac:dyDescent="0.25">
      <c r="T170" s="7" t="s">
        <v>74</v>
      </c>
      <c r="U170" s="7" t="s">
        <v>193</v>
      </c>
      <c r="V170" s="7" t="s">
        <v>194</v>
      </c>
      <c r="W170" s="7" t="s">
        <v>12</v>
      </c>
    </row>
    <row r="171" spans="20:23" x14ac:dyDescent="0.25">
      <c r="T171" s="7" t="s">
        <v>76</v>
      </c>
      <c r="U171" s="7" t="s">
        <v>195</v>
      </c>
      <c r="V171" s="7" t="s">
        <v>196</v>
      </c>
      <c r="W171" s="7" t="s">
        <v>11</v>
      </c>
    </row>
    <row r="172" spans="20:23" x14ac:dyDescent="0.25">
      <c r="T172" s="7" t="s">
        <v>76</v>
      </c>
      <c r="U172" s="7" t="s">
        <v>195</v>
      </c>
      <c r="V172" s="7" t="s">
        <v>196</v>
      </c>
      <c r="W172" s="7" t="s">
        <v>250</v>
      </c>
    </row>
    <row r="173" spans="20:23" x14ac:dyDescent="0.25">
      <c r="T173" s="7" t="s">
        <v>76</v>
      </c>
      <c r="U173" s="7" t="s">
        <v>195</v>
      </c>
      <c r="V173" s="7" t="s">
        <v>196</v>
      </c>
      <c r="W173" s="7" t="s">
        <v>15</v>
      </c>
    </row>
    <row r="174" spans="20:23" x14ac:dyDescent="0.25">
      <c r="T174" s="7" t="s">
        <v>76</v>
      </c>
      <c r="U174" s="7" t="s">
        <v>195</v>
      </c>
      <c r="V174" s="7" t="s">
        <v>196</v>
      </c>
      <c r="W174" s="7" t="s">
        <v>9</v>
      </c>
    </row>
    <row r="175" spans="20:23" x14ac:dyDescent="0.25">
      <c r="T175" s="7" t="s">
        <v>76</v>
      </c>
      <c r="U175" s="7" t="s">
        <v>195</v>
      </c>
      <c r="V175" s="7" t="s">
        <v>196</v>
      </c>
      <c r="W175" s="7" t="s">
        <v>10</v>
      </c>
    </row>
    <row r="176" spans="20:23" x14ac:dyDescent="0.25">
      <c r="T176" s="7" t="s">
        <v>76</v>
      </c>
      <c r="U176" s="7" t="s">
        <v>195</v>
      </c>
      <c r="V176" s="7" t="s">
        <v>196</v>
      </c>
      <c r="W176" s="7" t="s">
        <v>12</v>
      </c>
    </row>
    <row r="177" spans="20:23" x14ac:dyDescent="0.25">
      <c r="T177" s="7" t="s">
        <v>78</v>
      </c>
      <c r="U177" s="7" t="s">
        <v>197</v>
      </c>
      <c r="V177" s="7" t="s">
        <v>198</v>
      </c>
      <c r="W177" s="7" t="s">
        <v>11</v>
      </c>
    </row>
    <row r="178" spans="20:23" x14ac:dyDescent="0.25">
      <c r="T178" s="7" t="s">
        <v>78</v>
      </c>
      <c r="U178" s="7" t="s">
        <v>197</v>
      </c>
      <c r="V178" s="7" t="s">
        <v>198</v>
      </c>
      <c r="W178" s="7" t="s">
        <v>250</v>
      </c>
    </row>
    <row r="179" spans="20:23" x14ac:dyDescent="0.25">
      <c r="T179" s="7" t="s">
        <v>78</v>
      </c>
      <c r="U179" s="7" t="s">
        <v>197</v>
      </c>
      <c r="V179" s="7" t="s">
        <v>198</v>
      </c>
      <c r="W179" s="7" t="s">
        <v>15</v>
      </c>
    </row>
    <row r="180" spans="20:23" x14ac:dyDescent="0.25">
      <c r="T180" s="7" t="s">
        <v>78</v>
      </c>
      <c r="U180" s="7" t="s">
        <v>197</v>
      </c>
      <c r="V180" s="7" t="s">
        <v>198</v>
      </c>
      <c r="W180" s="7" t="s">
        <v>9</v>
      </c>
    </row>
    <row r="181" spans="20:23" x14ac:dyDescent="0.25">
      <c r="T181" s="7" t="s">
        <v>78</v>
      </c>
      <c r="U181" s="7" t="s">
        <v>197</v>
      </c>
      <c r="V181" s="7" t="s">
        <v>198</v>
      </c>
      <c r="W181" s="7" t="s">
        <v>10</v>
      </c>
    </row>
    <row r="182" spans="20:23" x14ac:dyDescent="0.25">
      <c r="T182" s="7" t="s">
        <v>78</v>
      </c>
      <c r="U182" s="7" t="s">
        <v>197</v>
      </c>
      <c r="V182" s="7" t="s">
        <v>198</v>
      </c>
      <c r="W182" s="7" t="s">
        <v>12</v>
      </c>
    </row>
    <row r="183" spans="20:23" x14ac:dyDescent="0.25">
      <c r="T183" s="7" t="s">
        <v>85</v>
      </c>
      <c r="U183" s="7" t="s">
        <v>203</v>
      </c>
      <c r="V183" s="7" t="s">
        <v>204</v>
      </c>
      <c r="W183" s="7" t="s">
        <v>250</v>
      </c>
    </row>
    <row r="184" spans="20:23" x14ac:dyDescent="0.25">
      <c r="T184" s="7" t="s">
        <v>85</v>
      </c>
      <c r="U184" s="7" t="s">
        <v>203</v>
      </c>
      <c r="V184" s="7" t="s">
        <v>204</v>
      </c>
      <c r="W184" s="7" t="s">
        <v>10</v>
      </c>
    </row>
    <row r="185" spans="20:23" x14ac:dyDescent="0.25">
      <c r="T185" s="7" t="s">
        <v>85</v>
      </c>
      <c r="U185" s="7" t="s">
        <v>203</v>
      </c>
      <c r="V185" s="7" t="s">
        <v>204</v>
      </c>
      <c r="W185" s="7" t="s">
        <v>251</v>
      </c>
    </row>
    <row r="186" spans="20:23" x14ac:dyDescent="0.25">
      <c r="T186" s="7" t="s">
        <v>91</v>
      </c>
      <c r="U186" s="7" t="s">
        <v>205</v>
      </c>
      <c r="V186" s="7" t="s">
        <v>206</v>
      </c>
      <c r="W186" s="7" t="s">
        <v>15</v>
      </c>
    </row>
    <row r="187" spans="20:23" x14ac:dyDescent="0.25">
      <c r="T187" s="7" t="s">
        <v>93</v>
      </c>
      <c r="U187" s="7" t="s">
        <v>207</v>
      </c>
      <c r="V187" s="7" t="s">
        <v>208</v>
      </c>
      <c r="W187" s="7" t="s">
        <v>11</v>
      </c>
    </row>
    <row r="188" spans="20:23" x14ac:dyDescent="0.25">
      <c r="T188" s="7" t="s">
        <v>93</v>
      </c>
      <c r="U188" s="7" t="s">
        <v>207</v>
      </c>
      <c r="V188" s="7" t="s">
        <v>208</v>
      </c>
      <c r="W188" s="7" t="s">
        <v>250</v>
      </c>
    </row>
    <row r="189" spans="20:23" x14ac:dyDescent="0.25">
      <c r="T189" s="7" t="s">
        <v>93</v>
      </c>
      <c r="U189" s="7" t="s">
        <v>207</v>
      </c>
      <c r="V189" s="7" t="s">
        <v>208</v>
      </c>
      <c r="W189" s="7" t="s">
        <v>15</v>
      </c>
    </row>
    <row r="190" spans="20:23" x14ac:dyDescent="0.25">
      <c r="T190" s="7" t="s">
        <v>93</v>
      </c>
      <c r="U190" s="7" t="s">
        <v>207</v>
      </c>
      <c r="V190" s="7" t="s">
        <v>208</v>
      </c>
      <c r="W190" s="7" t="s">
        <v>9</v>
      </c>
    </row>
    <row r="191" spans="20:23" x14ac:dyDescent="0.25">
      <c r="T191" s="7" t="s">
        <v>93</v>
      </c>
      <c r="U191" s="7" t="s">
        <v>207</v>
      </c>
      <c r="V191" s="7" t="s">
        <v>208</v>
      </c>
      <c r="W191" s="7" t="s">
        <v>10</v>
      </c>
    </row>
    <row r="192" spans="20:23" x14ac:dyDescent="0.25">
      <c r="T192" s="7" t="s">
        <v>93</v>
      </c>
      <c r="U192" s="7" t="s">
        <v>207</v>
      </c>
      <c r="V192" s="7" t="s">
        <v>208</v>
      </c>
      <c r="W192" s="7" t="s">
        <v>12</v>
      </c>
    </row>
    <row r="193" spans="20:23" x14ac:dyDescent="0.25">
      <c r="T193" s="7" t="s">
        <v>95</v>
      </c>
      <c r="U193" s="7" t="s">
        <v>209</v>
      </c>
      <c r="V193" s="7" t="s">
        <v>210</v>
      </c>
      <c r="W193" s="7" t="s">
        <v>11</v>
      </c>
    </row>
    <row r="194" spans="20:23" x14ac:dyDescent="0.25">
      <c r="T194" s="7" t="s">
        <v>95</v>
      </c>
      <c r="U194" s="7" t="s">
        <v>209</v>
      </c>
      <c r="V194" s="7" t="s">
        <v>210</v>
      </c>
      <c r="W194" s="7" t="s">
        <v>250</v>
      </c>
    </row>
    <row r="195" spans="20:23" x14ac:dyDescent="0.25">
      <c r="T195" s="7" t="s">
        <v>95</v>
      </c>
      <c r="U195" s="7" t="s">
        <v>209</v>
      </c>
      <c r="V195" s="7" t="s">
        <v>210</v>
      </c>
      <c r="W195" s="7" t="s">
        <v>15</v>
      </c>
    </row>
    <row r="196" spans="20:23" x14ac:dyDescent="0.25">
      <c r="T196" s="7" t="s">
        <v>95</v>
      </c>
      <c r="U196" s="7" t="s">
        <v>209</v>
      </c>
      <c r="V196" s="7" t="s">
        <v>210</v>
      </c>
      <c r="W196" s="7" t="s">
        <v>9</v>
      </c>
    </row>
    <row r="197" spans="20:23" x14ac:dyDescent="0.25">
      <c r="T197" s="7" t="s">
        <v>95</v>
      </c>
      <c r="U197" s="7" t="s">
        <v>209</v>
      </c>
      <c r="V197" s="7" t="s">
        <v>210</v>
      </c>
      <c r="W197" s="7" t="s">
        <v>10</v>
      </c>
    </row>
    <row r="198" spans="20:23" x14ac:dyDescent="0.25">
      <c r="T198" s="7" t="s">
        <v>95</v>
      </c>
      <c r="U198" s="7" t="s">
        <v>209</v>
      </c>
      <c r="V198" s="7" t="s">
        <v>210</v>
      </c>
      <c r="W198" s="7" t="s">
        <v>251</v>
      </c>
    </row>
    <row r="199" spans="20:23" x14ac:dyDescent="0.25">
      <c r="T199" s="7" t="s">
        <v>95</v>
      </c>
      <c r="U199" s="7" t="s">
        <v>209</v>
      </c>
      <c r="V199" s="7" t="s">
        <v>210</v>
      </c>
      <c r="W199" s="7" t="s">
        <v>12</v>
      </c>
    </row>
    <row r="200" spans="20:23" x14ac:dyDescent="0.25">
      <c r="T200" s="7" t="s">
        <v>97</v>
      </c>
      <c r="U200" s="7" t="s">
        <v>211</v>
      </c>
      <c r="V200" s="7" t="s">
        <v>212</v>
      </c>
      <c r="W200" s="7" t="s">
        <v>11</v>
      </c>
    </row>
    <row r="201" spans="20:23" x14ac:dyDescent="0.25">
      <c r="T201" s="7" t="s">
        <v>97</v>
      </c>
      <c r="U201" s="7" t="s">
        <v>211</v>
      </c>
      <c r="V201" s="7" t="s">
        <v>212</v>
      </c>
      <c r="W201" s="7" t="s">
        <v>250</v>
      </c>
    </row>
    <row r="202" spans="20:23" x14ac:dyDescent="0.25">
      <c r="T202" s="7" t="s">
        <v>97</v>
      </c>
      <c r="U202" s="7" t="s">
        <v>211</v>
      </c>
      <c r="V202" s="7" t="s">
        <v>212</v>
      </c>
      <c r="W202" s="7" t="s">
        <v>15</v>
      </c>
    </row>
    <row r="203" spans="20:23" x14ac:dyDescent="0.25">
      <c r="T203" s="7" t="s">
        <v>97</v>
      </c>
      <c r="U203" s="7" t="s">
        <v>211</v>
      </c>
      <c r="V203" s="7" t="s">
        <v>212</v>
      </c>
      <c r="W203" s="7" t="s">
        <v>9</v>
      </c>
    </row>
    <row r="204" spans="20:23" x14ac:dyDescent="0.25">
      <c r="T204" s="7" t="s">
        <v>97</v>
      </c>
      <c r="U204" s="7" t="s">
        <v>211</v>
      </c>
      <c r="V204" s="7" t="s">
        <v>212</v>
      </c>
      <c r="W204" s="7" t="s">
        <v>10</v>
      </c>
    </row>
    <row r="205" spans="20:23" x14ac:dyDescent="0.25">
      <c r="T205" s="7" t="s">
        <v>97</v>
      </c>
      <c r="U205" s="7" t="s">
        <v>211</v>
      </c>
      <c r="V205" s="7" t="s">
        <v>212</v>
      </c>
      <c r="W205" s="7" t="s">
        <v>251</v>
      </c>
    </row>
    <row r="206" spans="20:23" x14ac:dyDescent="0.25">
      <c r="T206" s="7" t="s">
        <v>97</v>
      </c>
      <c r="U206" s="7" t="s">
        <v>211</v>
      </c>
      <c r="V206" s="7" t="s">
        <v>212</v>
      </c>
      <c r="W206" s="7" t="s">
        <v>12</v>
      </c>
    </row>
    <row r="207" spans="20:23" x14ac:dyDescent="0.25">
      <c r="T207" s="7" t="s">
        <v>99</v>
      </c>
      <c r="U207" s="7" t="s">
        <v>213</v>
      </c>
      <c r="V207" s="7" t="s">
        <v>214</v>
      </c>
      <c r="W207" s="7" t="s">
        <v>11</v>
      </c>
    </row>
    <row r="208" spans="20:23" x14ac:dyDescent="0.25">
      <c r="T208" s="7" t="s">
        <v>99</v>
      </c>
      <c r="U208" s="7" t="s">
        <v>213</v>
      </c>
      <c r="V208" s="7" t="s">
        <v>214</v>
      </c>
      <c r="W208" s="7" t="s">
        <v>250</v>
      </c>
    </row>
    <row r="209" spans="20:23" x14ac:dyDescent="0.25">
      <c r="T209" s="7" t="s">
        <v>99</v>
      </c>
      <c r="U209" s="7" t="s">
        <v>213</v>
      </c>
      <c r="V209" s="7" t="s">
        <v>214</v>
      </c>
      <c r="W209" s="7" t="s">
        <v>9</v>
      </c>
    </row>
    <row r="210" spans="20:23" x14ac:dyDescent="0.25">
      <c r="T210" s="7" t="s">
        <v>99</v>
      </c>
      <c r="U210" s="7" t="s">
        <v>213</v>
      </c>
      <c r="V210" s="7" t="s">
        <v>214</v>
      </c>
      <c r="W210" s="7" t="s">
        <v>10</v>
      </c>
    </row>
    <row r="211" spans="20:23" x14ac:dyDescent="0.25">
      <c r="T211" s="7" t="s">
        <v>99</v>
      </c>
      <c r="U211" s="7" t="s">
        <v>213</v>
      </c>
      <c r="V211" s="7" t="s">
        <v>214</v>
      </c>
      <c r="W211" s="7" t="s">
        <v>251</v>
      </c>
    </row>
    <row r="212" spans="20:23" x14ac:dyDescent="0.25">
      <c r="T212" s="7" t="s">
        <v>99</v>
      </c>
      <c r="U212" s="7" t="s">
        <v>213</v>
      </c>
      <c r="V212" s="7" t="s">
        <v>214</v>
      </c>
      <c r="W212" s="7" t="s">
        <v>12</v>
      </c>
    </row>
    <row r="213" spans="20:23" x14ac:dyDescent="0.25">
      <c r="T213" s="7" t="s">
        <v>99</v>
      </c>
      <c r="U213" s="7" t="s">
        <v>215</v>
      </c>
      <c r="V213" s="7" t="s">
        <v>216</v>
      </c>
      <c r="W213" s="7" t="s">
        <v>11</v>
      </c>
    </row>
    <row r="214" spans="20:23" x14ac:dyDescent="0.25">
      <c r="T214" s="7" t="s">
        <v>99</v>
      </c>
      <c r="U214" s="7" t="s">
        <v>215</v>
      </c>
      <c r="V214" s="7" t="s">
        <v>216</v>
      </c>
      <c r="W214" s="7" t="s">
        <v>15</v>
      </c>
    </row>
    <row r="215" spans="20:23" x14ac:dyDescent="0.25">
      <c r="T215" s="7" t="s">
        <v>99</v>
      </c>
      <c r="U215" s="7" t="s">
        <v>215</v>
      </c>
      <c r="V215" s="7" t="s">
        <v>216</v>
      </c>
      <c r="W215" s="7" t="s">
        <v>10</v>
      </c>
    </row>
    <row r="216" spans="20:23" x14ac:dyDescent="0.25">
      <c r="T216" s="7" t="s">
        <v>99</v>
      </c>
      <c r="U216" s="7" t="s">
        <v>215</v>
      </c>
      <c r="V216" s="7" t="s">
        <v>216</v>
      </c>
      <c r="W216" s="7" t="s">
        <v>251</v>
      </c>
    </row>
    <row r="217" spans="20:23" x14ac:dyDescent="0.25">
      <c r="T217" s="7" t="s">
        <v>99</v>
      </c>
      <c r="U217" s="7" t="s">
        <v>215</v>
      </c>
      <c r="V217" s="7" t="s">
        <v>216</v>
      </c>
      <c r="W217" s="7" t="s">
        <v>12</v>
      </c>
    </row>
    <row r="218" spans="20:23" x14ac:dyDescent="0.25">
      <c r="T218" s="7" t="s">
        <v>99</v>
      </c>
      <c r="U218" s="7" t="s">
        <v>217</v>
      </c>
      <c r="V218" s="7" t="s">
        <v>218</v>
      </c>
      <c r="W218" s="7" t="s">
        <v>10</v>
      </c>
    </row>
    <row r="219" spans="20:23" x14ac:dyDescent="0.25">
      <c r="T219" s="7" t="s">
        <v>99</v>
      </c>
      <c r="U219" s="7" t="s">
        <v>219</v>
      </c>
      <c r="V219" s="7" t="s">
        <v>220</v>
      </c>
      <c r="W219" s="7" t="s">
        <v>11</v>
      </c>
    </row>
    <row r="220" spans="20:23" x14ac:dyDescent="0.25">
      <c r="T220" s="7" t="s">
        <v>99</v>
      </c>
      <c r="U220" s="7" t="s">
        <v>219</v>
      </c>
      <c r="V220" s="7" t="s">
        <v>220</v>
      </c>
      <c r="W220" s="7" t="s">
        <v>250</v>
      </c>
    </row>
    <row r="221" spans="20:23" x14ac:dyDescent="0.25">
      <c r="T221" s="7" t="s">
        <v>99</v>
      </c>
      <c r="U221" s="7" t="s">
        <v>219</v>
      </c>
      <c r="V221" s="7" t="s">
        <v>220</v>
      </c>
      <c r="W221" s="7" t="s">
        <v>15</v>
      </c>
    </row>
    <row r="222" spans="20:23" x14ac:dyDescent="0.25">
      <c r="T222" s="7" t="s">
        <v>99</v>
      </c>
      <c r="U222" s="7" t="s">
        <v>219</v>
      </c>
      <c r="V222" s="7" t="s">
        <v>220</v>
      </c>
      <c r="W222" s="7" t="s">
        <v>10</v>
      </c>
    </row>
    <row r="223" spans="20:23" x14ac:dyDescent="0.25">
      <c r="T223" s="7" t="s">
        <v>99</v>
      </c>
      <c r="U223" s="7" t="s">
        <v>219</v>
      </c>
      <c r="V223" s="7" t="s">
        <v>220</v>
      </c>
      <c r="W223" s="7" t="s">
        <v>12</v>
      </c>
    </row>
    <row r="224" spans="20:23" x14ac:dyDescent="0.25">
      <c r="T224" s="7" t="s">
        <v>101</v>
      </c>
      <c r="U224" s="7" t="s">
        <v>221</v>
      </c>
      <c r="V224" s="7" t="s">
        <v>222</v>
      </c>
      <c r="W224" s="7" t="s">
        <v>11</v>
      </c>
    </row>
    <row r="225" spans="20:23" x14ac:dyDescent="0.25">
      <c r="T225" s="7" t="s">
        <v>101</v>
      </c>
      <c r="U225" s="7" t="s">
        <v>221</v>
      </c>
      <c r="V225" s="7" t="s">
        <v>222</v>
      </c>
      <c r="W225" s="7" t="s">
        <v>250</v>
      </c>
    </row>
    <row r="226" spans="20:23" x14ac:dyDescent="0.25">
      <c r="T226" s="7" t="s">
        <v>101</v>
      </c>
      <c r="U226" s="7" t="s">
        <v>221</v>
      </c>
      <c r="V226" s="7" t="s">
        <v>222</v>
      </c>
      <c r="W226" s="7" t="s">
        <v>15</v>
      </c>
    </row>
    <row r="227" spans="20:23" x14ac:dyDescent="0.25">
      <c r="T227" s="7" t="s">
        <v>101</v>
      </c>
      <c r="U227" s="7" t="s">
        <v>221</v>
      </c>
      <c r="V227" s="7" t="s">
        <v>222</v>
      </c>
      <c r="W227" s="7" t="s">
        <v>10</v>
      </c>
    </row>
    <row r="228" spans="20:23" x14ac:dyDescent="0.25">
      <c r="T228" s="7" t="s">
        <v>103</v>
      </c>
      <c r="U228" s="7" t="s">
        <v>223</v>
      </c>
      <c r="V228" s="7" t="s">
        <v>224</v>
      </c>
      <c r="W228" s="7" t="s">
        <v>250</v>
      </c>
    </row>
    <row r="229" spans="20:23" x14ac:dyDescent="0.25">
      <c r="T229" s="7" t="s">
        <v>103</v>
      </c>
      <c r="U229" s="7" t="s">
        <v>225</v>
      </c>
      <c r="V229" s="7" t="s">
        <v>226</v>
      </c>
      <c r="W229" s="7" t="s">
        <v>11</v>
      </c>
    </row>
    <row r="230" spans="20:23" x14ac:dyDescent="0.25">
      <c r="T230" s="7" t="s">
        <v>103</v>
      </c>
      <c r="U230" s="7" t="s">
        <v>225</v>
      </c>
      <c r="V230" s="7" t="s">
        <v>226</v>
      </c>
      <c r="W230" s="7" t="s">
        <v>250</v>
      </c>
    </row>
    <row r="231" spans="20:23" x14ac:dyDescent="0.25">
      <c r="T231" s="7" t="s">
        <v>103</v>
      </c>
      <c r="U231" s="7" t="s">
        <v>225</v>
      </c>
      <c r="V231" s="7" t="s">
        <v>226</v>
      </c>
      <c r="W231" s="7" t="s">
        <v>15</v>
      </c>
    </row>
    <row r="232" spans="20:23" x14ac:dyDescent="0.25">
      <c r="T232" s="7" t="s">
        <v>103</v>
      </c>
      <c r="U232" s="7" t="s">
        <v>225</v>
      </c>
      <c r="V232" s="7" t="s">
        <v>226</v>
      </c>
      <c r="W232" s="7" t="s">
        <v>9</v>
      </c>
    </row>
    <row r="233" spans="20:23" x14ac:dyDescent="0.25">
      <c r="T233" s="7" t="s">
        <v>103</v>
      </c>
      <c r="U233" s="7" t="s">
        <v>225</v>
      </c>
      <c r="V233" s="7" t="s">
        <v>226</v>
      </c>
      <c r="W233" s="7" t="s">
        <v>10</v>
      </c>
    </row>
    <row r="234" spans="20:23" x14ac:dyDescent="0.25">
      <c r="T234" s="7" t="s">
        <v>103</v>
      </c>
      <c r="U234" s="7" t="s">
        <v>225</v>
      </c>
      <c r="V234" s="7" t="s">
        <v>226</v>
      </c>
      <c r="W234" s="7" t="s">
        <v>12</v>
      </c>
    </row>
    <row r="235" spans="20:23" x14ac:dyDescent="0.25">
      <c r="T235" s="7" t="s">
        <v>103</v>
      </c>
      <c r="U235" s="7" t="s">
        <v>227</v>
      </c>
      <c r="V235" s="7" t="s">
        <v>228</v>
      </c>
      <c r="W235" s="7" t="s">
        <v>9</v>
      </c>
    </row>
    <row r="236" spans="20:23" x14ac:dyDescent="0.25">
      <c r="T236" s="7" t="s">
        <v>103</v>
      </c>
      <c r="U236" s="7" t="s">
        <v>227</v>
      </c>
      <c r="V236" s="7" t="s">
        <v>228</v>
      </c>
      <c r="W236" s="7" t="s">
        <v>10</v>
      </c>
    </row>
    <row r="237" spans="20:23" x14ac:dyDescent="0.25">
      <c r="T237" s="7" t="s">
        <v>103</v>
      </c>
      <c r="U237" s="7" t="s">
        <v>227</v>
      </c>
      <c r="V237" s="7" t="s">
        <v>228</v>
      </c>
      <c r="W237" s="7" t="s">
        <v>12</v>
      </c>
    </row>
    <row r="238" spans="20:23" x14ac:dyDescent="0.25">
      <c r="T238" s="7" t="s">
        <v>105</v>
      </c>
      <c r="U238" s="7" t="s">
        <v>229</v>
      </c>
      <c r="V238" s="7" t="s">
        <v>230</v>
      </c>
      <c r="W238" s="7" t="s">
        <v>250</v>
      </c>
    </row>
    <row r="239" spans="20:23" x14ac:dyDescent="0.25">
      <c r="T239" s="7" t="s">
        <v>105</v>
      </c>
      <c r="U239" s="7" t="s">
        <v>229</v>
      </c>
      <c r="V239" s="7" t="s">
        <v>230</v>
      </c>
      <c r="W239" s="7" t="s">
        <v>15</v>
      </c>
    </row>
    <row r="240" spans="20:23" x14ac:dyDescent="0.25">
      <c r="T240" s="7" t="s">
        <v>105</v>
      </c>
      <c r="U240" s="7" t="s">
        <v>231</v>
      </c>
      <c r="V240" s="7" t="s">
        <v>232</v>
      </c>
      <c r="W240" s="7" t="s">
        <v>15</v>
      </c>
    </row>
    <row r="241" spans="20:23" x14ac:dyDescent="0.25">
      <c r="T241" s="7" t="s">
        <v>105</v>
      </c>
      <c r="U241" s="7" t="s">
        <v>235</v>
      </c>
      <c r="V241" s="7" t="s">
        <v>236</v>
      </c>
      <c r="W241" s="7" t="s">
        <v>15</v>
      </c>
    </row>
    <row r="242" spans="20:23" x14ac:dyDescent="0.25">
      <c r="T242" s="7" t="s">
        <v>105</v>
      </c>
      <c r="U242" s="7" t="s">
        <v>235</v>
      </c>
      <c r="V242" s="7" t="s">
        <v>236</v>
      </c>
      <c r="W242" s="7" t="s">
        <v>9</v>
      </c>
    </row>
    <row r="243" spans="20:23" x14ac:dyDescent="0.25">
      <c r="T243" s="7" t="s">
        <v>105</v>
      </c>
      <c r="U243" s="7" t="s">
        <v>235</v>
      </c>
      <c r="V243" s="7" t="s">
        <v>236</v>
      </c>
      <c r="W243" s="7" t="s">
        <v>12</v>
      </c>
    </row>
    <row r="244" spans="20:23" x14ac:dyDescent="0.25">
      <c r="T244" s="7" t="s">
        <v>105</v>
      </c>
      <c r="U244" s="7" t="s">
        <v>237</v>
      </c>
      <c r="V244" s="7" t="s">
        <v>238</v>
      </c>
      <c r="W244" s="7" t="s">
        <v>11</v>
      </c>
    </row>
    <row r="245" spans="20:23" x14ac:dyDescent="0.25">
      <c r="T245" s="7" t="s">
        <v>105</v>
      </c>
      <c r="U245" s="7" t="s">
        <v>237</v>
      </c>
      <c r="V245" s="7" t="s">
        <v>238</v>
      </c>
      <c r="W245" s="7" t="s">
        <v>250</v>
      </c>
    </row>
    <row r="246" spans="20:23" x14ac:dyDescent="0.25">
      <c r="T246" s="7" t="s">
        <v>105</v>
      </c>
      <c r="U246" s="7" t="s">
        <v>237</v>
      </c>
      <c r="V246" s="7" t="s">
        <v>238</v>
      </c>
      <c r="W246" s="7" t="s">
        <v>251</v>
      </c>
    </row>
    <row r="247" spans="20:23" x14ac:dyDescent="0.25">
      <c r="T247" s="7" t="s">
        <v>105</v>
      </c>
      <c r="U247" s="7" t="s">
        <v>237</v>
      </c>
      <c r="V247" s="7" t="s">
        <v>238</v>
      </c>
      <c r="W247" s="7" t="s">
        <v>12</v>
      </c>
    </row>
    <row r="248" spans="20:23" x14ac:dyDescent="0.25">
      <c r="T248" s="7" t="s">
        <v>105</v>
      </c>
      <c r="U248" s="7" t="s">
        <v>239</v>
      </c>
      <c r="V248" s="7" t="s">
        <v>240</v>
      </c>
      <c r="W248" s="7" t="s">
        <v>15</v>
      </c>
    </row>
    <row r="249" spans="20:23" x14ac:dyDescent="0.25">
      <c r="T249" s="7" t="s">
        <v>105</v>
      </c>
      <c r="U249" s="7" t="s">
        <v>241</v>
      </c>
      <c r="V249" s="7" t="s">
        <v>242</v>
      </c>
      <c r="W249" s="7" t="s">
        <v>15</v>
      </c>
    </row>
    <row r="250" spans="20:23" x14ac:dyDescent="0.25">
      <c r="T250" s="7" t="s">
        <v>105</v>
      </c>
      <c r="U250" s="7" t="s">
        <v>243</v>
      </c>
      <c r="V250" s="7" t="s">
        <v>244</v>
      </c>
      <c r="W250" s="7" t="s">
        <v>250</v>
      </c>
    </row>
    <row r="251" spans="20:23" x14ac:dyDescent="0.25">
      <c r="T251" s="7" t="s">
        <v>105</v>
      </c>
      <c r="U251" s="7" t="s">
        <v>243</v>
      </c>
      <c r="V251" s="7" t="s">
        <v>244</v>
      </c>
      <c r="W251" s="7" t="s">
        <v>15</v>
      </c>
    </row>
    <row r="252" spans="20:23" x14ac:dyDescent="0.25">
      <c r="T252" s="7" t="s">
        <v>105</v>
      </c>
      <c r="U252" s="7" t="s">
        <v>245</v>
      </c>
      <c r="V252" s="7" t="s">
        <v>246</v>
      </c>
      <c r="W252" s="7" t="s">
        <v>10</v>
      </c>
    </row>
    <row r="253" spans="20:23" x14ac:dyDescent="0.25">
      <c r="T253" s="7" t="s">
        <v>105</v>
      </c>
      <c r="U253" s="7" t="s">
        <v>247</v>
      </c>
      <c r="V253" s="7" t="s">
        <v>248</v>
      </c>
      <c r="W253" s="7" t="s">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Categories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2026-05-11T14:31:03Z</dcterms:created>
  <dcterms:modified xsi:type="dcterms:W3CDTF">2026-05-11T14:57:03Z</dcterms:modified>
</cp:coreProperties>
</file>