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3 Acute (AE, IP, MAT)/AE/"/>
    </mc:Choice>
  </mc:AlternateContent>
  <xr:revisionPtr revIDLastSave="2" documentId="8_{CAE94534-4DD2-43C6-936A-DF8D26E56699}" xr6:coauthVersionLast="47" xr6:coauthVersionMax="47" xr10:uidLastSave="{CE4AD4E2-4365-4D13-8421-691EFD5428DB}"/>
  <bookViews>
    <workbookView xWindow="-110" yWindow="-110" windowWidth="19420" windowHeight="10300" xr2:uid="{1597FA34-5D6B-46BC-8372-10706958154A}"/>
  </bookViews>
  <sheets>
    <sheet name="Notes" sheetId="1" r:id="rId1"/>
    <sheet name="Summary" sheetId="2" r:id="rId2"/>
    <sheet name="ICB" sheetId="3" r:id="rId3"/>
    <sheet name="Trusts" sheetId="4" r:id="rId4"/>
    <sheet name="Sites" sheetId="5" r:id="rId5"/>
    <sheet name="BS" sheetId="6" state="hidden" r:id="rId6"/>
  </sheets>
  <externalReferences>
    <externalReference r:id="rId7"/>
  </externalReferences>
  <definedNames>
    <definedName name="_xlnm._FilterDatabase" localSheetId="5" hidden="1">BS!$U$1:$Y$227</definedName>
    <definedName name="_xlnm._FilterDatabase" localSheetId="2" hidden="1">ICB!$A$6:$L$42</definedName>
    <definedName name="_xlnm._FilterDatabase" localSheetId="4" hidden="1">Sites!$A$6:$O$239</definedName>
    <definedName name="_xlnm._FilterDatabase" localSheetId="1" hidden="1">Summary!$A$5:$M$10</definedName>
    <definedName name="_xlnm._FilterDatabase" localSheetId="3" hidden="1">Trusts!$A$6:$T$128</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6" i="5" l="1"/>
  <c r="N6" i="5"/>
  <c r="M6" i="5"/>
  <c r="L6" i="5"/>
  <c r="K6" i="5"/>
  <c r="J6" i="5"/>
  <c r="H6" i="5" s="1"/>
  <c r="G6" i="5"/>
  <c r="F6" i="5"/>
  <c r="I6" i="5" s="1"/>
  <c r="T6" i="4"/>
  <c r="S6" i="4"/>
  <c r="R6" i="4"/>
  <c r="Q6" i="4"/>
  <c r="P6" i="4"/>
  <c r="O6" i="4"/>
  <c r="N6" i="4"/>
  <c r="M6" i="4"/>
  <c r="L6" i="4"/>
  <c r="G6" i="4" s="1"/>
  <c r="K6" i="4"/>
  <c r="J6" i="4"/>
  <c r="I6" i="4"/>
  <c r="H6" i="4"/>
  <c r="F6" i="4" s="1"/>
  <c r="E6" i="4"/>
  <c r="D6" i="4"/>
  <c r="L6" i="3"/>
  <c r="K6" i="3"/>
  <c r="J6" i="3"/>
  <c r="F6" i="3" s="1"/>
  <c r="I6" i="3"/>
  <c r="H6" i="3"/>
  <c r="G6" i="3"/>
  <c r="E6" i="3" s="1"/>
  <c r="D6" i="3"/>
  <c r="C6" i="3"/>
</calcChain>
</file>

<file path=xl/sharedStrings.xml><?xml version="1.0" encoding="utf-8"?>
<sst xmlns="http://schemas.openxmlformats.org/spreadsheetml/2006/main" count="4243" uniqueCount="866">
  <si>
    <t>A&amp;E Friends and Family Test (FFT) data - April 2026</t>
  </si>
  <si>
    <t xml:space="preserve">  Show data for:</t>
  </si>
  <si>
    <t>FFT</t>
  </si>
  <si>
    <t>Number of organisations submitting</t>
  </si>
  <si>
    <t>Total responses to date</t>
  </si>
  <si>
    <t>Responses</t>
  </si>
  <si>
    <t>Percentage Positive</t>
  </si>
  <si>
    <t>Percentage Negative</t>
  </si>
  <si>
    <t>A&amp;E Total</t>
  </si>
  <si>
    <t>Acute Type 1&amp;2</t>
  </si>
  <si>
    <t>NA</t>
  </si>
  <si>
    <t>WiCs &amp; MIUs</t>
  </si>
  <si>
    <t>ICB Code</t>
  </si>
  <si>
    <t>ICB Name</t>
  </si>
  <si>
    <t>Total Responses</t>
  </si>
  <si>
    <t>Total Eligible</t>
  </si>
  <si>
    <t>Breakdown of Responses</t>
  </si>
  <si>
    <t>Very Good</t>
  </si>
  <si>
    <t>Good</t>
  </si>
  <si>
    <t>Neither Good nor Poor</t>
  </si>
  <si>
    <t>Poor</t>
  </si>
  <si>
    <t>Very Poor</t>
  </si>
  <si>
    <t>Don't Know</t>
  </si>
  <si>
    <t>England</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</si>
  <si>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</si>
  <si>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</si>
  <si>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</si>
  <si>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</si>
  <si>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</si>
  <si>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</si>
  <si>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</si>
  <si>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</si>
  <si>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</si>
  <si>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</si>
  <si>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</si>
  <si>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</si>
  <si>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</si>
  <si>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</si>
  <si>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</si>
  <si>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</si>
  <si>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</si>
  <si>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</si>
  <si>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</si>
  <si>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</si>
  <si>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</si>
  <si>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</si>
  <si>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</si>
  <si>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</si>
  <si>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</si>
  <si>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</si>
  <si>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</si>
  <si>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</si>
  <si>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</si>
  <si>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</si>
  <si>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</si>
  <si>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</si>
  <si>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</si>
  <si>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</si>
  <si>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</si>
  <si>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</si>
  <si>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</si>
  <si>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</si>
  <si>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</si>
  <si>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</si>
  <si>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</si>
  <si>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</si>
  <si>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</si>
  <si>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</si>
  <si>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</si>
  <si>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</si>
  <si>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</si>
  <si>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</si>
  <si>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</si>
  <si>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</si>
  <si>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</si>
  <si>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</si>
  <si>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</si>
  <si>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</si>
  <si>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</si>
  <si>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</si>
  <si>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</si>
  <si>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</si>
  <si>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</si>
  <si>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</si>
  <si>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</si>
  <si>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</si>
  <si>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</si>
  <si>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</si>
  <si>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</si>
  <si>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</si>
  <si>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</si>
  <si>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</si>
  <si>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</si>
  <si>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</si>
  <si>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</si>
  <si>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</si>
  <si>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</si>
  <si>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</si>
  <si>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</si>
  <si>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</si>
  <si>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</si>
  <si>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</si>
  <si>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</si>
  <si>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</si>
  <si>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</si>
  <si>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</si>
  <si>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</si>
  <si>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</si>
  <si>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</si>
  <si>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</si>
  <si>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</si>
  <si>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</si>
  <si>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</si>
  <si>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</si>
  <si>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</si>
  <si>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</si>
  <si>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</si>
  <si>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</si>
  <si>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</si>
  <si>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</si>
  <si>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</si>
  <si>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</si>
  <si>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</si>
  <si>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</si>
  <si>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</si>
  <si>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</si>
  <si>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</si>
  <si>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</si>
  <si>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</si>
  <si>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</si>
  <si>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</si>
  <si>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</si>
  <si>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</si>
  <si>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</si>
  <si>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</si>
  <si>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</si>
  <si>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</si>
  <si>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</si>
  <si>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</si>
  <si>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</si>
  <si>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</si>
  <si>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</si>
  <si>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</si>
  <si>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</si>
  <si>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</si>
  <si>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</si>
  <si>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</si>
  <si>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</si>
  <si>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</si>
  <si>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</si>
  <si>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</si>
  <si>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</si>
  <si>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</si>
  <si>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</si>
  <si>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</si>
  <si>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</si>
  <si>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</si>
  <si>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</si>
  <si>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</si>
  <si>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</si>
  <si>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</si>
  <si>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RYF</t>
  </si>
  <si>
    <t>SOUTH WESTERN AMBULANCE SERVICE NHS FOUNDATION TRUST</t>
  </si>
  <si>
    <t>RA9</t>
  </si>
  <si>
    <t>TORBAY AND SOUTH DEVON NHS FOUNDATION TRUST</t>
  </si>
  <si>
    <t>RK9</t>
  </si>
  <si>
    <t>UNIVERSITY HOSPITALS PLYMOUTH NHS TRUST</t>
  </si>
  <si>
    <t>RWE</t>
  </si>
  <si>
    <t>UNIVERSITY HOSPITALS OF LEICESTER NHS TRUST</t>
  </si>
  <si>
    <t>DFJ</t>
  </si>
  <si>
    <t>BEXLEY HEALTH NEIGHBOURHOOD CARE CIC</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</si>
  <si>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</si>
  <si>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</si>
  <si>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</si>
  <si>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</si>
  <si>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</si>
  <si>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</si>
  <si>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</si>
  <si>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</si>
  <si>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</si>
  <si>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</si>
  <si>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</si>
  <si>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</si>
  <si>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</si>
  <si>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</si>
  <si>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</si>
  <si>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</si>
  <si>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</si>
  <si>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</si>
  <si>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</si>
  <si>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</si>
  <si>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RJE</t>
  </si>
  <si>
    <t>UNIVERSITY HOSPITALS OF NORTH MIDLANDS NHS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</si>
  <si>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</si>
  <si>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</si>
  <si>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</si>
  <si>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</si>
  <si>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</si>
  <si>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</si>
  <si>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</si>
  <si>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</si>
  <si>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</si>
  <si>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</si>
  <si>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</si>
  <si>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</si>
  <si>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</si>
  <si>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</si>
  <si>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</si>
  <si>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</si>
  <si>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</si>
  <si>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</si>
  <si>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</si>
  <si>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</si>
  <si>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</si>
  <si>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</si>
  <si>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</si>
  <si>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</si>
  <si>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</si>
  <si>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</si>
  <si>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</si>
  <si>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</si>
  <si>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</si>
  <si>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</si>
  <si>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</si>
  <si>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</si>
  <si>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</si>
  <si>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</si>
  <si>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</si>
  <si>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</si>
  <si>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</si>
  <si>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</si>
  <si>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</si>
  <si>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</si>
  <si>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</si>
  <si>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</si>
  <si>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</si>
  <si>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</si>
  <si>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</si>
  <si>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</si>
  <si>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</si>
  <si>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</si>
  <si>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</si>
  <si>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</si>
  <si>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</si>
  <si>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</si>
  <si>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</si>
  <si>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</si>
  <si>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</si>
  <si>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</si>
  <si>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</si>
  <si>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</si>
  <si>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</si>
  <si>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</si>
  <si>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</si>
  <si>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</si>
  <si>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</si>
  <si>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</si>
  <si>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</si>
  <si>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</si>
  <si>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</si>
  <si>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</si>
  <si>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</si>
  <si>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</si>
  <si>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</si>
  <si>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</si>
  <si>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</si>
  <si>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</si>
  <si>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</si>
  <si>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</si>
  <si>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</si>
  <si>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</si>
  <si>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</si>
  <si>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</si>
  <si>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</si>
  <si>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</si>
  <si>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</si>
  <si>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</si>
  <si>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</si>
  <si>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</si>
  <si>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</si>
  <si>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</si>
  <si>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</si>
  <si>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</si>
  <si>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</si>
  <si>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</si>
  <si>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</si>
  <si>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</si>
  <si>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</si>
  <si>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</si>
  <si>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</si>
  <si>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</si>
  <si>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</si>
  <si>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</si>
  <si>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</si>
  <si>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</si>
  <si>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</si>
  <si>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</si>
  <si>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</si>
  <si>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</si>
  <si>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</si>
  <si>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</si>
  <si>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</si>
  <si>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</si>
  <si>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</si>
  <si>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</si>
  <si>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</si>
  <si>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</si>
  <si>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</si>
  <si>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</si>
  <si>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</si>
  <si>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</si>
  <si>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</si>
  <si>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</si>
  <si>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</si>
  <si>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</si>
  <si>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</si>
  <si>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</si>
  <si>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</si>
  <si>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</si>
  <si>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</si>
  <si>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</si>
  <si>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</si>
  <si>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</si>
  <si>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</si>
  <si>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</si>
  <si>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</si>
  <si>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</si>
  <si>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</si>
  <si>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</si>
  <si>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</si>
  <si>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</si>
  <si>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</si>
  <si>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</si>
  <si>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</si>
  <si>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</si>
  <si>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</si>
  <si>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</si>
  <si>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</si>
  <si>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</si>
  <si>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</si>
  <si>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</si>
  <si>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</si>
  <si>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</si>
  <si>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</si>
  <si>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</si>
  <si>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</si>
  <si>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</si>
  <si>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</si>
  <si>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</si>
  <si>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</si>
  <si>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</si>
  <si>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RAS</t>
  </si>
  <si>
    <t>THE HILLINGDON HOSPITALS NHS FOUNDATION TRUST</t>
  </si>
  <si>
    <t>RRV</t>
  </si>
  <si>
    <t>UNIVERSITY COLLEGE LONDON HOSPITALS NHS FOUNDATION TRUST</t>
  </si>
  <si>
    <t>RKE</t>
  </si>
  <si>
    <t>WHITTINGTON HEALTH NHS TRUST</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</si>
  <si>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</si>
  <si>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</si>
  <si>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</si>
  <si>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</si>
  <si>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</si>
  <si>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</si>
  <si>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</si>
  <si>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</si>
  <si>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</si>
  <si>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</si>
  <si>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RDE81</t>
  </si>
  <si>
    <t>UTC-Colechester - RDE81</t>
  </si>
  <si>
    <t>RAJ12</t>
  </si>
  <si>
    <t>Basildon Hospital - RAJ12</t>
  </si>
  <si>
    <t>RAJ32</t>
  </si>
  <si>
    <t>Mid Essex Hospital - RAJ32</t>
  </si>
  <si>
    <t>RAJ01</t>
  </si>
  <si>
    <t>Southend Hospital - RAJ01</t>
  </si>
  <si>
    <t>RQWG0</t>
  </si>
  <si>
    <t>Princess Alexandra Hospital - RQWG0</t>
  </si>
  <si>
    <t>RXL01</t>
  </si>
  <si>
    <t>Blackpool Victoria Hospital - RXL01</t>
  </si>
  <si>
    <t>RXR20</t>
  </si>
  <si>
    <t>Royal Blackburn Hospital - RXR20</t>
  </si>
  <si>
    <t>RXN01</t>
  </si>
  <si>
    <t>Chorley and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</si>
  <si>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</si>
  <si>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</si>
  <si>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</si>
  <si>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</si>
  <si>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</si>
  <si>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</si>
  <si>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</si>
  <si>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</si>
  <si>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</si>
  <si>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NHS Foundation Trust HQ - RFFAA</t>
  </si>
  <si>
    <t>RP5BA</t>
  </si>
  <si>
    <t>Bassetlaw Hospital - RP5BA</t>
  </si>
  <si>
    <t>RP5DR</t>
  </si>
  <si>
    <t>Doncaster Royal Infirmary - RP5DR</t>
  </si>
  <si>
    <t>RP5XXX</t>
  </si>
  <si>
    <t>WiC_MIU - RP5XXX</t>
  </si>
  <si>
    <t>RCUEF</t>
  </si>
  <si>
    <t>Sheffield Children's Hospital - RCUEF</t>
  </si>
  <si>
    <t>RHQNG</t>
  </si>
  <si>
    <t>Northern General Hospital - RHQNG</t>
  </si>
  <si>
    <t>RHQHH</t>
  </si>
  <si>
    <t>Royal Hallamshire Hospital - RHQHH</t>
  </si>
  <si>
    <t>RHQXXX</t>
  </si>
  <si>
    <t>WiC_MIU - RHQXXX</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</si>
  <si>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</si>
  <si>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</si>
  <si>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</si>
  <si>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</si>
  <si>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</si>
  <si>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</si>
  <si>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</si>
  <si>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</si>
  <si>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</si>
  <si>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</si>
  <si>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</si>
  <si>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</si>
  <si>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RRK98</t>
  </si>
  <si>
    <t>Good Hope Hospital - RRK98</t>
  </si>
  <si>
    <t>RRK97</t>
  </si>
  <si>
    <t>Heartlands Hospital - RRK97</t>
  </si>
  <si>
    <t>RRK15</t>
  </si>
  <si>
    <t>Queen Elizabeth Hospital Birmingham - RRK15</t>
  </si>
  <si>
    <t>RRK99</t>
  </si>
  <si>
    <t>Solihull Hospital - RRK99</t>
  </si>
  <si>
    <t>RXPDA</t>
  </si>
  <si>
    <t>Darlington Memorial Hospital - RXPDA</t>
  </si>
  <si>
    <t>RXPCP</t>
  </si>
  <si>
    <t>University Hospital Of North Durham - RXPCP</t>
  </si>
  <si>
    <t>RXPXXX</t>
  </si>
  <si>
    <t>WiC_MIU - RXPXXX</t>
  </si>
  <si>
    <t>RR7EN</t>
  </si>
  <si>
    <t>Queen Elizabeth Hospital - RR7EN</t>
  </si>
  <si>
    <t>RR7XXX</t>
  </si>
  <si>
    <t>WiC_MIU - RR7XXX</t>
  </si>
  <si>
    <t>RNN62</t>
  </si>
  <si>
    <t>Cumberland Infirmary - RNN62</t>
  </si>
  <si>
    <t>RNNBX</t>
  </si>
  <si>
    <t>West Cumberland Hospital - RNNBX</t>
  </si>
  <si>
    <t>RVWAE</t>
  </si>
  <si>
    <t>University Hospital Of North Tees - RVWAE</t>
  </si>
  <si>
    <t>RTF86</t>
  </si>
  <si>
    <t>The Northumbria - RTF86</t>
  </si>
  <si>
    <t>RTFXXX</t>
  </si>
  <si>
    <t>WiC_MIU - RTFXXX</t>
  </si>
  <si>
    <t>RTR45</t>
  </si>
  <si>
    <t>Friarage Hospital Site - RTR45</t>
  </si>
  <si>
    <t>RTRAT</t>
  </si>
  <si>
    <t>The James Cook University Hospital - RTRAT</t>
  </si>
  <si>
    <t>RTRXXX</t>
  </si>
  <si>
    <t>WiC_MIU - RTRXXX</t>
  </si>
  <si>
    <t>R0B0Q</t>
  </si>
  <si>
    <t>South Tyneside District Hospital - R0B0Q</t>
  </si>
  <si>
    <t>R0B0X</t>
  </si>
  <si>
    <t>Sunderland Eye Infirmary – R0B0X</t>
  </si>
  <si>
    <t>R0B01</t>
  </si>
  <si>
    <t>Sunderland Royal Hospital – R0B01</t>
  </si>
  <si>
    <t>RTD02</t>
  </si>
  <si>
    <t>The Royal Victoria Infirmary - RTD02</t>
  </si>
  <si>
    <t>RFSDA</t>
  </si>
  <si>
    <t>Chesterfield Royal Hospital - RFSDA</t>
  </si>
  <si>
    <t>RTG02</t>
  </si>
  <si>
    <t>Queen's Hospital, Burton Upon Trent - RTG02</t>
  </si>
  <si>
    <t>RTGFG</t>
  </si>
  <si>
    <t>Royal Derby Hospital - RTGFG</t>
  </si>
  <si>
    <t>RTG54</t>
  </si>
  <si>
    <t>Samuel Johnson - RTG54</t>
  </si>
  <si>
    <t>RTG50</t>
  </si>
  <si>
    <t>Sir Robert Peel - RTG50</t>
  </si>
  <si>
    <t>RH880</t>
  </si>
  <si>
    <t>North Devon District Hospital - RH880</t>
  </si>
  <si>
    <t>*</t>
  </si>
  <si>
    <t>RH801</t>
  </si>
  <si>
    <t>Royal Devon and Exeter Hospital (Wonford) - RH801</t>
  </si>
  <si>
    <t>RH8XXX</t>
  </si>
  <si>
    <t>WiC_MIU - RH8XXX</t>
  </si>
  <si>
    <t>RYFFC</t>
  </si>
  <si>
    <t>Tiverton Urgent Treatment Centre - RYFFC</t>
  </si>
  <si>
    <t>RA901</t>
  </si>
  <si>
    <t>Torbay Hospital - RA901</t>
  </si>
  <si>
    <t>RK950</t>
  </si>
  <si>
    <t>Derriford Hospital - RK950</t>
  </si>
  <si>
    <t>RK9XXX</t>
  </si>
  <si>
    <t>WiC_MIU - RK9XXX</t>
  </si>
  <si>
    <t>RWEAA</t>
  </si>
  <si>
    <t>Leicester Royal Infirmary - RWEAA</t>
  </si>
  <si>
    <t>DFJ03</t>
  </si>
  <si>
    <t>Erith and District Hospital</t>
  </si>
  <si>
    <t>DFJ02</t>
  </si>
  <si>
    <t>Queen Mary's Hospital</t>
  </si>
  <si>
    <t>RJ122</t>
  </si>
  <si>
    <t>St Thomas' Hospital - RJ122</t>
  </si>
  <si>
    <t>RJ1XXX</t>
  </si>
  <si>
    <t>WiC_MIU - RJ1XXX</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</si>
  <si>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</si>
  <si>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</si>
  <si>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</si>
  <si>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</si>
  <si>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</si>
  <si>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</si>
  <si>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</si>
  <si>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</si>
  <si>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</si>
  <si>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</si>
  <si>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RVV02</t>
  </si>
  <si>
    <t>Buckland Hospital - RVV02</t>
  </si>
  <si>
    <t>RVVKC</t>
  </si>
  <si>
    <t>Kent and Canterbury Hospital - RVVKC</t>
  </si>
  <si>
    <t>RVV09</t>
  </si>
  <si>
    <t>Queen Elizabeth The Queen Mother Hospital - RVV09</t>
  </si>
  <si>
    <t>RVV01</t>
  </si>
  <si>
    <t>William Harvey Hospital (Ashford) - RVV01</t>
  </si>
  <si>
    <t>RWF03</t>
  </si>
  <si>
    <t>Maidstone District General Hospital - RWF03</t>
  </si>
  <si>
    <t>RWF07</t>
  </si>
  <si>
    <t>Sevenoaks Hospital - RWF07</t>
  </si>
  <si>
    <t>RWFTW</t>
  </si>
  <si>
    <t>The Tunbridge Wells Hospital - RWFTW</t>
  </si>
  <si>
    <t>RWFXXX</t>
  </si>
  <si>
    <t>WiC_MIU - RWFXXX</t>
  </si>
  <si>
    <t>RPA02</t>
  </si>
  <si>
    <t>Medway Maritime Hospital - RPA02</t>
  </si>
  <si>
    <t>RF4DG</t>
  </si>
  <si>
    <t>King George Hospital - RF4DG</t>
  </si>
  <si>
    <t>RF4QH</t>
  </si>
  <si>
    <t>Queen's Hospital - RF4QH</t>
  </si>
  <si>
    <t>R1HNH</t>
  </si>
  <si>
    <t>Newham General Hospital - R1HNH</t>
  </si>
  <si>
    <t>R1HM0</t>
  </si>
  <si>
    <t>St Bartholomew's Hospital - R1HM0</t>
  </si>
  <si>
    <t>R1H12</t>
  </si>
  <si>
    <t>The Royal London Hospital - R1H12</t>
  </si>
  <si>
    <t>R1HKH</t>
  </si>
  <si>
    <t>Whipps Cross University Hospital - R1HKH</t>
  </si>
  <si>
    <t>R1HXXX</t>
  </si>
  <si>
    <t>WiC_MIU - R1HXXX</t>
  </si>
  <si>
    <t>RQXM1</t>
  </si>
  <si>
    <t>Homerton University Hospital - RQXM1</t>
  </si>
  <si>
    <t>RJE09</t>
  </si>
  <si>
    <t>County Hospital - RJE09</t>
  </si>
  <si>
    <t>RJE01</t>
  </si>
  <si>
    <t>Royal Stoke University Hospital - RJE01</t>
  </si>
  <si>
    <t>RJEXXX</t>
  </si>
  <si>
    <t>WiC_MIU - RJEXXX</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</si>
  <si>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</si>
  <si>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</si>
  <si>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</si>
  <si>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</si>
  <si>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</si>
  <si>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</si>
  <si>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</si>
  <si>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</si>
  <si>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</si>
  <si>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</si>
  <si>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</si>
  <si>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-R0A66</t>
  </si>
  <si>
    <t>R0A03</t>
  </si>
  <si>
    <t>Royal Manchester Children's Hospital - R0A03</t>
  </si>
  <si>
    <t>R0A05</t>
  </si>
  <si>
    <t>St Mary's Hospital - R0A05</t>
  </si>
  <si>
    <t>R0A09</t>
  </si>
  <si>
    <t>Trafford General Hospital - R0A09</t>
  </si>
  <si>
    <t>R0A06</t>
  </si>
  <si>
    <t>University Dental Hospital - R0A06</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</si>
  <si>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</si>
  <si>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</si>
  <si>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</si>
  <si>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</si>
  <si>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</si>
  <si>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</si>
  <si>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</si>
  <si>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</si>
  <si>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</si>
  <si>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</si>
  <si>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</si>
  <si>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</si>
  <si>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RMP01</t>
  </si>
  <si>
    <t>Tameside General Hospital - RMP01</t>
  </si>
  <si>
    <t>RRF01</t>
  </si>
  <si>
    <t>Leigh Infirmary - RRF01</t>
  </si>
  <si>
    <t>RRF02</t>
  </si>
  <si>
    <t>Royal Albert Edward Infirmary - RRF02</t>
  </si>
  <si>
    <t>RCD01</t>
  </si>
  <si>
    <t>Harrogate District Hospital - RCD01</t>
  </si>
  <si>
    <t>RCD02</t>
  </si>
  <si>
    <t>Ripon and District Community Hospital - RCD02</t>
  </si>
  <si>
    <t>RWA01</t>
  </si>
  <si>
    <t>Hull Royal Infirmary - RWA01</t>
  </si>
  <si>
    <t>RJL30</t>
  </si>
  <si>
    <t>Diana, Princess Of Wales Hospital - RJL30</t>
  </si>
  <si>
    <t>RJL32</t>
  </si>
  <si>
    <t>Scunthorpe General Hospital - RJL32</t>
  </si>
  <si>
    <t>RCBCA</t>
  </si>
  <si>
    <t>Scarborough General Hospital - RCBCA</t>
  </si>
  <si>
    <t>RCB55</t>
  </si>
  <si>
    <t>York Hospital - RCB55</t>
  </si>
  <si>
    <t>RN3TC</t>
  </si>
  <si>
    <t>The Brunel NHS Treatment Centre - RN3TC</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</si>
  <si>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</si>
  <si>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</si>
  <si>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</si>
  <si>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</si>
  <si>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</si>
  <si>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</si>
  <si>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</si>
  <si>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</si>
  <si>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</si>
  <si>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</si>
  <si>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</si>
  <si>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</si>
  <si>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RTE03</t>
  </si>
  <si>
    <t>Gloucestershire Royal Hospital - RTE03</t>
  </si>
  <si>
    <t>RN542</t>
  </si>
  <si>
    <t>Andover War Memorial Hospital - RN542</t>
  </si>
  <si>
    <t>RN506</t>
  </si>
  <si>
    <t>Basingstoke and North Hampshire Hospital - RN506</t>
  </si>
  <si>
    <t>A9W0U</t>
  </si>
  <si>
    <t>Basingstoke Urgent Treatment Centre (BUTC) - A9W0U</t>
  </si>
  <si>
    <t>RN541</t>
  </si>
  <si>
    <t>Royal Hampshire County Hospital - RN541</t>
  </si>
  <si>
    <t>R1F01</t>
  </si>
  <si>
    <t>St Mary's Hospital - R1F01</t>
  </si>
  <si>
    <t>RHU03</t>
  </si>
  <si>
    <t>Queen Alexandra Hospital - RHU03</t>
  </si>
  <si>
    <t>RHUXXX</t>
  </si>
  <si>
    <t>WiC_MIU - RHUXXX</t>
  </si>
  <si>
    <t>RHM01</t>
  </si>
  <si>
    <t>Southampton General Hospital - RHM01</t>
  </si>
  <si>
    <t>RH5A8</t>
  </si>
  <si>
    <t>Musgrove Park Hospital - RH5A8</t>
  </si>
  <si>
    <t>RH5XXX</t>
  </si>
  <si>
    <t>Wic MIU - RH5XXX</t>
  </si>
  <si>
    <t>RH5O4 </t>
  </si>
  <si>
    <t>Yeovil District Hospital - RH5O4</t>
  </si>
  <si>
    <t>RX1RA</t>
  </si>
  <si>
    <t>Nottingham University Hospitals NHS Trust - Queen's Medical Centre Campus - RX1RA</t>
  </si>
  <si>
    <t>RK5BC</t>
  </si>
  <si>
    <t>King's Mill Hospital - RK5BC</t>
  </si>
  <si>
    <t>RK5XXX</t>
  </si>
  <si>
    <t>WiC_MIU - RK5XXX</t>
  </si>
  <si>
    <t>REF12</t>
  </si>
  <si>
    <t>Royal Cornwall Hospital (Treliske) - REF12</t>
  </si>
  <si>
    <t>REF01</t>
  </si>
  <si>
    <t>West Cornwall Hospital (Penzance) - REF01</t>
  </si>
  <si>
    <t>RXK03</t>
  </si>
  <si>
    <t>Birmingham Midland Eye Centre (Bmec) - RXK03</t>
  </si>
  <si>
    <t>I3W1A</t>
  </si>
  <si>
    <t>MIDLAND METROPOLITAN UNIVERSITY HOSPITAL (I3W1A)</t>
  </si>
  <si>
    <t>RNA01</t>
  </si>
  <si>
    <t>Russells Hall Hospital - RNA01</t>
  </si>
  <si>
    <t>RL403</t>
  </si>
  <si>
    <t>New Cross Hospital - RL403</t>
  </si>
  <si>
    <t>RBK02</t>
  </si>
  <si>
    <t>Manor Hospital - RBK02</t>
  </si>
  <si>
    <t>RVJ01</t>
  </si>
  <si>
    <t>Southmead Hospital - RVJ01</t>
  </si>
  <si>
    <t>RA708</t>
  </si>
  <si>
    <t>Bristol Eye Hospital - RA708</t>
  </si>
  <si>
    <t>RA723</t>
  </si>
  <si>
    <t>Bristol Royal Hospital For Children - RA723</t>
  </si>
  <si>
    <t>RA701</t>
  </si>
  <si>
    <t>Bristol Royal Infirmary - RA701</t>
  </si>
  <si>
    <t>RA7C2</t>
  </si>
  <si>
    <t>Weston General Hospital - RA7C2</t>
  </si>
  <si>
    <t>RBD01</t>
  </si>
  <si>
    <t>Dorset County Hospital - RBD01</t>
  </si>
  <si>
    <t>R0D01</t>
  </si>
  <si>
    <t>Poole Hospital - R0D01</t>
  </si>
  <si>
    <t>R0D02</t>
  </si>
  <si>
    <t>Royal Bourenmouth Hospital - R0D02</t>
  </si>
  <si>
    <t>RJ611</t>
  </si>
  <si>
    <t>Croydon University Hospital - RJ611</t>
  </si>
  <si>
    <t>RVR50</t>
  </si>
  <si>
    <t>Epsom Hospital - RVR50</t>
  </si>
  <si>
    <t>RVR05</t>
  </si>
  <si>
    <t>St Helier Hospital - RVR05</t>
  </si>
  <si>
    <t>RAX01</t>
  </si>
  <si>
    <t>Kingston Hospital - RAX01</t>
  </si>
  <si>
    <t>RAXXXX</t>
  </si>
  <si>
    <t>WiC_MIU - RAXXXX</t>
  </si>
  <si>
    <t>RJ701</t>
  </si>
  <si>
    <t>St George's Hospital (Tooting) - RJ701</t>
  </si>
  <si>
    <t>RCF22</t>
  </si>
  <si>
    <t>Airedale General Hospital - RCF22</t>
  </si>
  <si>
    <t>RAE01</t>
  </si>
  <si>
    <t>Bradford Royal Infirmary - RAE01</t>
  </si>
  <si>
    <t>RWY02</t>
  </si>
  <si>
    <t>Calderdale Royal Hospital - RWY02</t>
  </si>
  <si>
    <t>RWY01</t>
  </si>
  <si>
    <t>Huddersfield Royal Infirmary - RWY01</t>
  </si>
  <si>
    <t>RR801</t>
  </si>
  <si>
    <t>Leeds General Infirmary - RR801</t>
  </si>
  <si>
    <t>RR813</t>
  </si>
  <si>
    <t>St James's University Hospital - RR813</t>
  </si>
  <si>
    <t>RXF10</t>
  </si>
  <si>
    <t>Dewsbury and District Hospital - RXF10</t>
  </si>
  <si>
    <t>RXF05</t>
  </si>
  <si>
    <t>PINDERFIELDS GENERAL HOSPITAL - RXF05</t>
  </si>
  <si>
    <t>RXF03</t>
  </si>
  <si>
    <t>PONTEFRACT GENERAL INFIRMARY - RXF03</t>
  </si>
  <si>
    <t>RLT01</t>
  </si>
  <si>
    <t>George Eliot Hospital - Acute Services - RLT01</t>
  </si>
  <si>
    <t>RJC02</t>
  </si>
  <si>
    <t>Warwick Hospital - RJC02</t>
  </si>
  <si>
    <t>RKB03</t>
  </si>
  <si>
    <t>Hospital Of St Cross - RKB03</t>
  </si>
  <si>
    <t>RKB01</t>
  </si>
  <si>
    <t>University Hospital (Coventry) - RKB01</t>
  </si>
  <si>
    <t>RKBXXX</t>
  </si>
  <si>
    <t>WiC_MIU - RKBXXX</t>
  </si>
  <si>
    <t>RBS25</t>
  </si>
  <si>
    <t>Alder Hey Children's NHS - RBS25</t>
  </si>
  <si>
    <t>RJR05</t>
  </si>
  <si>
    <t>Countess Of Chester Hospital - RJR05</t>
  </si>
  <si>
    <t>RJN71</t>
  </si>
  <si>
    <t>Macclesfield District General Hospital - RJN71</t>
  </si>
  <si>
    <t>REMRQ</t>
  </si>
  <si>
    <t>Royal Liverpool University Hospital - REMRQ</t>
  </si>
  <si>
    <t>REM21</t>
  </si>
  <si>
    <t>University Hospital Aintree - REM21</t>
  </si>
  <si>
    <t>REP01</t>
  </si>
  <si>
    <t>Liverpool Womens Hospital - REP01</t>
  </si>
  <si>
    <t>RBN52</t>
  </si>
  <si>
    <t>Ormskirk and District General Hospital - RBN52</t>
  </si>
  <si>
    <t>RBN51</t>
  </si>
  <si>
    <t>Southport and Formby District General Hospital - RBN51</t>
  </si>
  <si>
    <t>RBN01</t>
  </si>
  <si>
    <t>Whiston Hospital - RBN01</t>
  </si>
  <si>
    <t>RBT20</t>
  </si>
  <si>
    <t>Leighton Hospital - RBT20</t>
  </si>
  <si>
    <t>RBTXXX</t>
  </si>
  <si>
    <t>WiC_MIU - RBTXXX</t>
  </si>
  <si>
    <t>RWWHG</t>
  </si>
  <si>
    <t>Halton Hospital - RWWHG</t>
  </si>
  <si>
    <t>RWWWH</t>
  </si>
  <si>
    <t>Warrington Hospital - RWWWH</t>
  </si>
  <si>
    <t>RBL14</t>
  </si>
  <si>
    <t>Arrowe Park Hospital - RBL14</t>
  </si>
  <si>
    <t>RXQ02</t>
  </si>
  <si>
    <t>Stoke Mandeville Hospital - RXQ02</t>
  </si>
  <si>
    <t>RTH05</t>
  </si>
  <si>
    <t>Horton General Hospital - RTH05</t>
  </si>
  <si>
    <t>RTH08</t>
  </si>
  <si>
    <t>John Radcliffe Hospital - RTH08</t>
  </si>
  <si>
    <t>RHW03</t>
  </si>
  <si>
    <t>King Edward Vii Hospital - RHW03</t>
  </si>
  <si>
    <t>RHW01</t>
  </si>
  <si>
    <t>Royal Berkshire Hospital - RHW01</t>
  </si>
  <si>
    <t>RC979</t>
  </si>
  <si>
    <t>Bedford Hospital South Wing - RC979</t>
  </si>
  <si>
    <t>RC971</t>
  </si>
  <si>
    <t>Luton and Dunstable Hospital - RC971</t>
  </si>
  <si>
    <t>RGT01</t>
  </si>
  <si>
    <t>Addenbrooke's Hospital - RGT01</t>
  </si>
  <si>
    <t>RWH01</t>
  </si>
  <si>
    <t>Lister Hospital - RWH01</t>
  </si>
  <si>
    <t>RWH20</t>
  </si>
  <si>
    <t>Queen Elizabeth I I Hospital - RWH20</t>
  </si>
  <si>
    <t>RD816</t>
  </si>
  <si>
    <t>Milton Keynes Hospital - RD816</t>
  </si>
  <si>
    <t>RGN90</t>
  </si>
  <si>
    <t>Hinchingbrooke Hospital - RGN90</t>
  </si>
  <si>
    <t>RGN80</t>
  </si>
  <si>
    <t>Peterborough City Hospital - RGN80</t>
  </si>
  <si>
    <t>RGN49</t>
  </si>
  <si>
    <t>Stamford and Rutland Hospital - RGN49</t>
  </si>
  <si>
    <t>RWG08</t>
  </si>
  <si>
    <t>Hemel Hempstead Hospital - RWG08</t>
  </si>
  <si>
    <t>RWG02</t>
  </si>
  <si>
    <t>Watford General Hospital - RWG02</t>
  </si>
  <si>
    <t>RTK01</t>
  </si>
  <si>
    <t>St Peter's Hospital - RTK01</t>
  </si>
  <si>
    <t>RXC01</t>
  </si>
  <si>
    <t>Conquest Hospital - RXC01</t>
  </si>
  <si>
    <t>RXC02</t>
  </si>
  <si>
    <t>Eastbourne District General Hospital - RXC02</t>
  </si>
  <si>
    <t>RDU01</t>
  </si>
  <si>
    <t>Frimley Park Hospital - RDU01</t>
  </si>
  <si>
    <t>RDU50</t>
  </si>
  <si>
    <t>Wexham Park Hospital - RDU50</t>
  </si>
  <si>
    <t>RA201</t>
  </si>
  <si>
    <t>Royal Surrey County Hospital - RA201</t>
  </si>
  <si>
    <t>RA2XXX</t>
  </si>
  <si>
    <t>WiC_MIU - RA2XXX</t>
  </si>
  <si>
    <t>RTP04</t>
  </si>
  <si>
    <t>East Surrey Hospital - RTP04</t>
  </si>
  <si>
    <t>N6J7V</t>
  </si>
  <si>
    <t>Princess Royal Hospital - N6J7V</t>
  </si>
  <si>
    <t>E0A3H</t>
  </si>
  <si>
    <t>Royal Sussex County Hospital - E0A3H</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</si>
  <si>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</si>
  <si>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</si>
  <si>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</si>
  <si>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</si>
  <si>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</si>
  <si>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</si>
  <si>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</si>
  <si>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</si>
  <si>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</si>
  <si>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</si>
  <si>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</si>
  <si>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and Norwich University Hospital - RM102</t>
  </si>
  <si>
    <t>RCX70</t>
  </si>
  <si>
    <t>The Queen Elizabeth Hospital - RCX70</t>
  </si>
  <si>
    <t>RGR50</t>
  </si>
  <si>
    <t>West Suffolk Hospital - RGR50</t>
  </si>
  <si>
    <t>RQM01</t>
  </si>
  <si>
    <t>Chelsea and Westminster Hospital - RQM01</t>
  </si>
  <si>
    <t>RQM91</t>
  </si>
  <si>
    <t>West Middlesex University Hospital - RQM91</t>
  </si>
  <si>
    <t>RQMXXX</t>
  </si>
  <si>
    <t>WiC_MIU - RQMXXX</t>
  </si>
  <si>
    <t>RYJ02</t>
  </si>
  <si>
    <t>Charing Cross Hospital - RYJ02</t>
  </si>
  <si>
    <t>RYJ01</t>
  </si>
  <si>
    <t>St Mary's Hospital (HQ) - RYJ01</t>
  </si>
  <si>
    <t>RYJ07</t>
  </si>
  <si>
    <t>Western Eye Hospital - RYJ07</t>
  </si>
  <si>
    <t>RYJXXX</t>
  </si>
  <si>
    <t>WiC_MIU - RYJXXX</t>
  </si>
  <si>
    <t>R1K04</t>
  </si>
  <si>
    <t>Ealing Hospital - R1K04</t>
  </si>
  <si>
    <t>R1K01</t>
  </si>
  <si>
    <t>Northwick Park Hospital - R1K01</t>
  </si>
  <si>
    <t>R1K12</t>
  </si>
  <si>
    <t>Urgent Care Centre Central Middlesex Hospital - R1K12</t>
  </si>
  <si>
    <t>R1K14</t>
  </si>
  <si>
    <t>Urgent Care Centre Ealing Hospital - R1K14</t>
  </si>
  <si>
    <t>R1K11</t>
  </si>
  <si>
    <t>Urgent Care Centre Northwick Park Hospital - R1K11</t>
  </si>
  <si>
    <t>RP601</t>
  </si>
  <si>
    <t>Moorfields Eye Hospital (City Road) - RP601</t>
  </si>
  <si>
    <t>RAL26</t>
  </si>
  <si>
    <t>Barnet Hospital - RAL26</t>
  </si>
  <si>
    <t>RALC7</t>
  </si>
  <si>
    <t>Chase Farm Hospital - RALC7</t>
  </si>
  <si>
    <t>RAPNM</t>
  </si>
  <si>
    <t>North Middlesex Hospital - RAPNM</t>
  </si>
  <si>
    <t>RAL01</t>
  </si>
  <si>
    <t>Royal Free Hospital - RAL01</t>
  </si>
  <si>
    <t>RAS01</t>
  </si>
  <si>
    <t>Hillingdon Hospital - RAS01</t>
  </si>
  <si>
    <t>RRV03</t>
  </si>
  <si>
    <t>University College Hospital - RRV03</t>
  </si>
  <si>
    <t>RKEQ4</t>
  </si>
  <si>
    <t>The Whittington Hospital - RKEQ4</t>
  </si>
  <si>
    <t>Sort</t>
  </si>
  <si>
    <t>STP Code</t>
  </si>
  <si>
    <t>STP name</t>
  </si>
  <si>
    <t>Trust code</t>
  </si>
  <si>
    <t>Trust name</t>
  </si>
  <si>
    <t>Sort Lists:</t>
  </si>
  <si>
    <t>Sort range…</t>
  </si>
  <si>
    <t>Reference Region List:</t>
  </si>
  <si>
    <t>Code…</t>
  </si>
  <si>
    <t>Name…</t>
  </si>
  <si>
    <t>Linked Region List:</t>
  </si>
  <si>
    <t>Reference Lists:</t>
  </si>
  <si>
    <t>Trusts Linked Lists:</t>
  </si>
  <si>
    <t>Sites Linked Lists:</t>
  </si>
  <si>
    <t>ICB</t>
  </si>
  <si>
    <t>-</t>
  </si>
  <si>
    <t>Trusts</t>
  </si>
  <si>
    <t>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</si>
</sst>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0"/>
      <name val="Arial"/>
      <family val="2"/>
    </font>
    <font>
      <b/>
      <sz val="16"/>
      <name val="Arial"/>
      <family val="2"/>
    </font>
    <font>
      <sz val="14"/>
      <name val="Calibri"/>
      <family val="2"/>
      <scheme val="minor"/>
    </font>
    <font>
      <sz val="11"/>
      <name val="Calibri"/>
      <family val="2"/>
      <scheme val="minor"/>
    </font>
    <font>
      <sz val="12"/>
      <color rgb="FF000000"/>
      <name val="Arial"/>
      <family val="2"/>
    </font>
    <font>
      <u/>
      <sz val="12"/>
      <color rgb="FF000000"/>
      <name val="Arial"/>
      <family val="2"/>
    </font>
    <font>
      <sz val="13"/>
      <name val="Calibri"/>
      <family val="2"/>
      <scheme val="minor"/>
    </font>
    <font>
      <b/>
      <sz val="10"/>
      <name val="Verdana"/>
      <family val="2"/>
    </font>
    <font>
      <sz val="13"/>
      <color rgb="FF000000"/>
      <name val="Calibri"/>
      <family val="2"/>
    </font>
    <font>
      <sz val="8"/>
      <color rgb="FF000000"/>
      <name val="Tahoma"/>
      <family val="2"/>
    </font>
    <font>
      <b/>
      <sz val="11"/>
      <name val="Calibri"/>
      <family val="2"/>
      <scheme val="minor"/>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auto="1"/>
      </left>
      <right style="thin">
        <color indexed="64"/>
      </right>
      <top style="thin">
        <color indexed="64"/>
      </top>
      <bottom style="dotted">
        <color auto="1"/>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auto="1"/>
      </left>
      <right style="thin">
        <color indexed="64"/>
      </right>
      <top style="dotted">
        <color auto="1"/>
      </top>
      <bottom style="dotted">
        <color auto="1"/>
      </bottom>
      <diagonal/>
    </border>
    <border>
      <left style="thin">
        <color indexed="64"/>
      </left>
      <right style="thin">
        <color indexed="64"/>
      </right>
      <top style="hair">
        <color indexed="64"/>
      </top>
      <bottom style="thin">
        <color indexed="64"/>
      </bottom>
      <diagonal/>
    </border>
    <border>
      <left style="thin">
        <color auto="1"/>
      </left>
      <right style="thin">
        <color indexed="64"/>
      </right>
      <top style="dotted">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top style="thin">
        <color auto="1"/>
      </top>
      <bottom style="dotted">
        <color auto="1"/>
      </bottom>
      <diagonal/>
    </border>
    <border>
      <left style="thin">
        <color indexed="64"/>
      </left>
      <right style="thin">
        <color indexed="64"/>
      </right>
      <top/>
      <bottom style="dotted">
        <color indexed="64"/>
      </bottom>
      <diagonal/>
    </border>
    <border>
      <left style="thin">
        <color auto="1"/>
      </left>
      <right/>
      <top/>
      <bottom style="dotted">
        <color auto="1"/>
      </bottom>
      <diagonal/>
    </border>
    <border>
      <left style="thin">
        <color auto="1"/>
      </left>
      <right/>
      <top style="dotted">
        <color indexed="64"/>
      </top>
      <bottom style="dotted">
        <color auto="1"/>
      </bottom>
      <diagonal/>
    </border>
    <border>
      <left style="thin">
        <color auto="1"/>
      </left>
      <right/>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medium">
        <color auto="1"/>
      </bottom>
      <diagonal/>
    </border>
  </borders>
  <cellStyleXfs count="12">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43" fontId="1" fillId="0" borderId="0" applyFont="0" applyFill="0" applyBorder="0" applyAlignment="0" applyProtection="0"/>
    <xf numFmtId="0" fontId="1" fillId="0" borderId="0"/>
    <xf numFmtId="0" fontId="16" fillId="0" borderId="0"/>
    <xf numFmtId="0" fontId="16" fillId="0" borderId="0"/>
    <xf numFmtId="43" fontId="4" fillId="0" borderId="0" applyFont="0" applyFill="0" applyBorder="0" applyAlignment="0" applyProtection="0"/>
  </cellStyleXfs>
  <cellXfs count="98">
    <xf numFmtId="0" fontId="0" fillId="0" borderId="0" xfId="0"/>
    <xf numFmtId="0" fontId="4" fillId="2" borderId="0" xfId="2" applyFill="1"/>
    <xf numFmtId="0" fontId="5" fillId="2" borderId="0" xfId="2" applyFont="1" applyFill="1" applyAlignment="1">
      <alignment vertical="center" wrapText="1"/>
    </xf>
    <xf numFmtId="0" fontId="5" fillId="2" borderId="0" xfId="2" applyFont="1" applyFill="1" applyAlignment="1">
      <alignment horizontal="left" vertical="center" wrapText="1"/>
    </xf>
    <xf numFmtId="0" fontId="6" fillId="3" borderId="1" xfId="3" applyFont="1" applyFill="1" applyBorder="1" applyAlignment="1">
      <alignment vertical="center"/>
    </xf>
    <xf numFmtId="0" fontId="7" fillId="3" borderId="2" xfId="3" applyFont="1" applyFill="1" applyBorder="1"/>
    <xf numFmtId="0" fontId="7" fillId="3" borderId="3" xfId="3" applyFont="1" applyFill="1" applyBorder="1"/>
    <xf numFmtId="0" fontId="5" fillId="2" borderId="0" xfId="2" applyFont="1" applyFill="1" applyAlignment="1">
      <alignment horizontal="left" vertical="center"/>
    </xf>
    <xf numFmtId="0" fontId="4" fillId="0" borderId="0" xfId="2"/>
    <xf numFmtId="0" fontId="7" fillId="3" borderId="0" xfId="4" applyFont="1" applyFill="1"/>
    <xf numFmtId="9" fontId="4"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4"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7" xfId="4" applyFont="1" applyFill="1" applyBorder="1" applyAlignment="1">
      <alignment horizontal="center" vertical="center" wrapText="1"/>
    </xf>
    <xf numFmtId="164" fontId="11" fillId="4" borderId="4" xfId="4" applyNumberFormat="1" applyFont="1" applyFill="1" applyBorder="1" applyAlignment="1">
      <alignment horizontal="center" vertical="center" wrapText="1"/>
    </xf>
    <xf numFmtId="0" fontId="4" fillId="3" borderId="0" xfId="2" applyFill="1"/>
    <xf numFmtId="0" fontId="7" fillId="0" borderId="8" xfId="6" applyFont="1" applyBorder="1" applyAlignment="1">
      <alignment horizontal="left" vertical="center" wrapText="1"/>
    </xf>
    <xf numFmtId="0" fontId="7" fillId="0" borderId="8" xfId="6" applyFont="1" applyBorder="1" applyAlignment="1">
      <alignment horizontal="center" vertical="center"/>
    </xf>
    <xf numFmtId="3" fontId="7" fillId="0" borderId="9" xfId="6" applyNumberFormat="1" applyFont="1" applyBorder="1" applyAlignment="1">
      <alignment horizontal="center" vertical="center"/>
    </xf>
    <xf numFmtId="3" fontId="7" fillId="0" borderId="8" xfId="6" applyNumberFormat="1" applyFont="1" applyBorder="1" applyAlignment="1">
      <alignment horizontal="center" vertical="center"/>
    </xf>
    <xf numFmtId="9" fontId="7" fillId="0" borderId="8" xfId="1" applyFont="1" applyFill="1" applyBorder="1" applyAlignment="1">
      <alignment horizontal="center" vertical="center"/>
    </xf>
    <xf numFmtId="0" fontId="7" fillId="0" borderId="10" xfId="6" applyFont="1" applyBorder="1" applyAlignment="1">
      <alignment horizontal="left" vertical="center" wrapText="1"/>
    </xf>
    <xf numFmtId="0" fontId="7" fillId="0" borderId="11" xfId="6" applyFont="1" applyBorder="1" applyAlignment="1">
      <alignment horizontal="center" vertical="center"/>
    </xf>
    <xf numFmtId="3" fontId="7" fillId="0" borderId="12" xfId="6" applyNumberFormat="1" applyFont="1" applyBorder="1" applyAlignment="1">
      <alignment horizontal="center" vertical="center"/>
    </xf>
    <xf numFmtId="3" fontId="7" fillId="0" borderId="11" xfId="6" applyNumberFormat="1" applyFont="1" applyBorder="1" applyAlignment="1">
      <alignment horizontal="center" vertical="center"/>
    </xf>
    <xf numFmtId="9" fontId="7" fillId="0" borderId="11" xfId="1" applyFont="1" applyFill="1" applyBorder="1" applyAlignment="1">
      <alignment horizontal="center" vertical="center"/>
    </xf>
    <xf numFmtId="0" fontId="7" fillId="0" borderId="13" xfId="6" applyFont="1" applyBorder="1" applyAlignment="1">
      <alignment horizontal="left" vertical="center" wrapText="1"/>
    </xf>
    <xf numFmtId="0" fontId="7" fillId="0" borderId="13" xfId="6" applyFont="1" applyBorder="1" applyAlignment="1">
      <alignment horizontal="center" vertical="center"/>
    </xf>
    <xf numFmtId="3" fontId="7" fillId="0" borderId="14" xfId="6" applyNumberFormat="1" applyFont="1" applyBorder="1" applyAlignment="1">
      <alignment horizontal="center" vertical="center"/>
    </xf>
    <xf numFmtId="3" fontId="7" fillId="0" borderId="13" xfId="6" applyNumberFormat="1" applyFont="1" applyBorder="1" applyAlignment="1">
      <alignment horizontal="center" vertical="center"/>
    </xf>
    <xf numFmtId="9" fontId="7" fillId="0" borderId="13" xfId="1" applyFont="1" applyFill="1" applyBorder="1" applyAlignment="1">
      <alignment horizontal="center" vertical="center"/>
    </xf>
    <xf numFmtId="9" fontId="7" fillId="3" borderId="0" xfId="5" applyFont="1" applyFill="1" applyBorder="1"/>
    <xf numFmtId="9" fontId="11" fillId="4" borderId="4" xfId="5"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9" fontId="11" fillId="4" borderId="16" xfId="5"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4" fillId="2" borderId="17" xfId="4" applyFont="1" applyFill="1" applyBorder="1"/>
    <xf numFmtId="0" fontId="14" fillId="2" borderId="18" xfId="4" applyFont="1" applyFill="1" applyBorder="1" applyAlignment="1">
      <alignment horizontal="right"/>
    </xf>
    <xf numFmtId="3" fontId="14" fillId="0" borderId="8" xfId="6" applyNumberFormat="1" applyFont="1" applyBorder="1" applyAlignment="1">
      <alignment horizontal="center" vertical="center" wrapText="1"/>
    </xf>
    <xf numFmtId="9" fontId="14" fillId="0" borderId="8" xfId="6" applyNumberFormat="1" applyFont="1" applyBorder="1" applyAlignment="1">
      <alignment horizontal="center" wrapText="1"/>
    </xf>
    <xf numFmtId="3" fontId="14" fillId="0" borderId="8" xfId="6" applyNumberFormat="1" applyFont="1" applyBorder="1" applyAlignment="1">
      <alignment horizontal="center" wrapText="1"/>
    </xf>
    <xf numFmtId="0" fontId="14" fillId="3" borderId="0" xfId="4" applyFont="1" applyFill="1"/>
    <xf numFmtId="0" fontId="14" fillId="2" borderId="19" xfId="4" applyFont="1" applyFill="1" applyBorder="1"/>
    <xf numFmtId="0" fontId="14" fillId="2" borderId="20" xfId="4" applyFont="1" applyFill="1" applyBorder="1" applyAlignment="1">
      <alignment horizontal="right"/>
    </xf>
    <xf numFmtId="3" fontId="14" fillId="0" borderId="21" xfId="4" applyNumberFormat="1" applyFont="1" applyBorder="1" applyAlignment="1">
      <alignment horizontal="center"/>
    </xf>
    <xf numFmtId="9" fontId="14" fillId="0" borderId="21" xfId="4" applyNumberFormat="1" applyFont="1" applyBorder="1" applyAlignment="1">
      <alignment horizontal="center"/>
    </xf>
    <xf numFmtId="0" fontId="14" fillId="3" borderId="22" xfId="4" applyFont="1" applyFill="1" applyBorder="1"/>
    <xf numFmtId="0" fontId="7" fillId="0" borderId="9" xfId="6" applyFont="1" applyBorder="1" applyAlignment="1">
      <alignment horizontal="left"/>
    </xf>
    <xf numFmtId="0" fontId="7" fillId="0" borderId="23" xfId="6" applyFont="1" applyBorder="1" applyAlignment="1">
      <alignment horizontal="left"/>
    </xf>
    <xf numFmtId="3" fontId="7" fillId="0" borderId="9" xfId="6" applyNumberFormat="1" applyFont="1" applyBorder="1" applyAlignment="1">
      <alignment horizontal="right"/>
    </xf>
    <xf numFmtId="9" fontId="7" fillId="0" borderId="9" xfId="6" applyNumberFormat="1" applyFont="1" applyBorder="1" applyAlignment="1">
      <alignment horizontal="right"/>
    </xf>
    <xf numFmtId="0" fontId="7" fillId="3" borderId="0" xfId="2" applyFont="1" applyFill="1"/>
    <xf numFmtId="0" fontId="7" fillId="0" borderId="24" xfId="6" applyFont="1" applyBorder="1" applyAlignment="1">
      <alignment horizontal="left"/>
    </xf>
    <xf numFmtId="0" fontId="7" fillId="0" borderId="25" xfId="6" applyFont="1" applyBorder="1" applyAlignment="1">
      <alignment horizontal="left"/>
    </xf>
    <xf numFmtId="3" fontId="7" fillId="0" borderId="12" xfId="6" applyNumberFormat="1" applyFont="1" applyBorder="1" applyAlignment="1">
      <alignment horizontal="right"/>
    </xf>
    <xf numFmtId="9" fontId="7" fillId="0" borderId="12" xfId="6" applyNumberFormat="1" applyFont="1" applyBorder="1" applyAlignment="1">
      <alignment horizontal="right"/>
    </xf>
    <xf numFmtId="0" fontId="7" fillId="0" borderId="12" xfId="6" applyFont="1" applyBorder="1" applyAlignment="1">
      <alignment horizontal="left"/>
    </xf>
    <xf numFmtId="0" fontId="7" fillId="0" borderId="26" xfId="6" applyFont="1" applyBorder="1" applyAlignment="1">
      <alignment horizontal="left"/>
    </xf>
    <xf numFmtId="0" fontId="7" fillId="0" borderId="16" xfId="6" applyFont="1" applyBorder="1" applyAlignment="1">
      <alignment horizontal="left"/>
    </xf>
    <xf numFmtId="0" fontId="7" fillId="0" borderId="27" xfId="6" applyFont="1" applyBorder="1" applyAlignment="1">
      <alignment horizontal="left"/>
    </xf>
    <xf numFmtId="3" fontId="7" fillId="0" borderId="14" xfId="6" applyNumberFormat="1" applyFont="1" applyBorder="1" applyAlignment="1">
      <alignment horizontal="right"/>
    </xf>
    <xf numFmtId="9" fontId="7" fillId="0" borderId="14" xfId="6" applyNumberFormat="1" applyFont="1" applyBorder="1" applyAlignment="1">
      <alignment horizontal="right"/>
    </xf>
    <xf numFmtId="0" fontId="7" fillId="3" borderId="0" xfId="4" applyFont="1" applyFill="1" applyAlignment="1">
      <alignment horizontal="right"/>
    </xf>
    <xf numFmtId="0" fontId="11" fillId="4" borderId="28" xfId="4" applyFont="1" applyFill="1" applyBorder="1" applyAlignment="1">
      <alignment horizontal="center" vertical="center" wrapText="1"/>
    </xf>
    <xf numFmtId="0" fontId="15" fillId="4" borderId="16" xfId="4" applyFont="1" applyFill="1" applyBorder="1" applyAlignment="1">
      <alignment horizontal="center" vertical="center" wrapText="1"/>
    </xf>
    <xf numFmtId="0" fontId="14" fillId="2" borderId="29" xfId="4" applyFont="1" applyFill="1" applyBorder="1"/>
    <xf numFmtId="3" fontId="14" fillId="0" borderId="8" xfId="7" applyNumberFormat="1" applyFont="1" applyFill="1" applyBorder="1" applyAlignment="1">
      <alignment horizontal="center" vertical="center" wrapText="1"/>
    </xf>
    <xf numFmtId="3" fontId="14" fillId="0" borderId="8" xfId="8" applyNumberFormat="1" applyFont="1" applyBorder="1" applyAlignment="1">
      <alignment horizontal="center" vertical="center" wrapText="1"/>
    </xf>
    <xf numFmtId="0" fontId="14" fillId="2" borderId="30" xfId="4" applyFont="1" applyFill="1" applyBorder="1"/>
    <xf numFmtId="0" fontId="7" fillId="5" borderId="9" xfId="2" applyFont="1" applyFill="1" applyBorder="1"/>
    <xf numFmtId="3" fontId="7" fillId="5" borderId="9" xfId="6" applyNumberFormat="1" applyFont="1" applyFill="1" applyBorder="1" applyAlignment="1">
      <alignment horizontal="right"/>
    </xf>
    <xf numFmtId="9" fontId="7" fillId="5" borderId="9" xfId="6" applyNumberFormat="1" applyFont="1" applyFill="1" applyBorder="1" applyAlignment="1">
      <alignment horizontal="right"/>
    </xf>
    <xf numFmtId="3" fontId="7" fillId="5" borderId="9" xfId="9" applyNumberFormat="1" applyFont="1" applyFill="1" applyBorder="1" applyAlignment="1">
      <alignment horizontal="right"/>
    </xf>
    <xf numFmtId="0" fontId="7" fillId="5" borderId="12" xfId="2" applyFont="1" applyFill="1" applyBorder="1"/>
    <xf numFmtId="3" fontId="7" fillId="5" borderId="12" xfId="6" applyNumberFormat="1" applyFont="1" applyFill="1" applyBorder="1" applyAlignment="1">
      <alignment horizontal="right"/>
    </xf>
    <xf numFmtId="9" fontId="7" fillId="5" borderId="12" xfId="6" applyNumberFormat="1" applyFont="1" applyFill="1" applyBorder="1" applyAlignment="1">
      <alignment horizontal="right"/>
    </xf>
    <xf numFmtId="3" fontId="7" fillId="5" borderId="12" xfId="9" applyNumberFormat="1" applyFont="1" applyFill="1" applyBorder="1" applyAlignment="1">
      <alignment horizontal="right"/>
    </xf>
    <xf numFmtId="0" fontId="7" fillId="5" borderId="14" xfId="2" applyFont="1" applyFill="1" applyBorder="1"/>
    <xf numFmtId="3" fontId="7" fillId="5" borderId="14" xfId="6" applyNumberFormat="1" applyFont="1" applyFill="1" applyBorder="1" applyAlignment="1">
      <alignment horizontal="right"/>
    </xf>
    <xf numFmtId="9" fontId="7" fillId="5" borderId="14" xfId="6" applyNumberFormat="1" applyFont="1" applyFill="1" applyBorder="1" applyAlignment="1">
      <alignment horizontal="right"/>
    </xf>
    <xf numFmtId="3" fontId="7" fillId="5" borderId="14" xfId="9" applyNumberFormat="1" applyFont="1" applyFill="1" applyBorder="1" applyAlignment="1">
      <alignment horizontal="right"/>
    </xf>
    <xf numFmtId="0" fontId="7" fillId="5" borderId="9" xfId="10" applyFont="1" applyFill="1" applyBorder="1"/>
    <xf numFmtId="3" fontId="7" fillId="5" borderId="9" xfId="11" applyNumberFormat="1" applyFont="1" applyFill="1" applyBorder="1" applyAlignment="1">
      <alignment horizontal="right" vertical="top"/>
    </xf>
    <xf numFmtId="9" fontId="7" fillId="5" borderId="9" xfId="11" applyNumberFormat="1" applyFont="1" applyFill="1" applyBorder="1" applyAlignment="1">
      <alignment horizontal="right" vertical="top"/>
    </xf>
    <xf numFmtId="0" fontId="7" fillId="5" borderId="12" xfId="10" applyFont="1" applyFill="1" applyBorder="1"/>
    <xf numFmtId="3" fontId="7" fillId="5" borderId="12" xfId="11" applyNumberFormat="1" applyFont="1" applyFill="1" applyBorder="1" applyAlignment="1">
      <alignment horizontal="right" vertical="top"/>
    </xf>
    <xf numFmtId="9" fontId="7" fillId="5" borderId="12" xfId="11" applyNumberFormat="1" applyFont="1" applyFill="1" applyBorder="1" applyAlignment="1">
      <alignment horizontal="right" vertical="top"/>
    </xf>
    <xf numFmtId="0" fontId="7" fillId="5" borderId="14" xfId="10" applyFont="1" applyFill="1" applyBorder="1"/>
    <xf numFmtId="3" fontId="7" fillId="5" borderId="14" xfId="11" applyNumberFormat="1" applyFont="1" applyFill="1" applyBorder="1" applyAlignment="1">
      <alignment horizontal="right" vertical="top"/>
    </xf>
    <xf numFmtId="9" fontId="7" fillId="5" borderId="14" xfId="11" applyNumberFormat="1" applyFont="1" applyFill="1" applyBorder="1" applyAlignment="1">
      <alignment horizontal="right" vertical="top"/>
    </xf>
    <xf numFmtId="0" fontId="7" fillId="6" borderId="15" xfId="2" applyFont="1" applyFill="1" applyBorder="1"/>
    <xf numFmtId="0" fontId="7" fillId="0" borderId="0" xfId="2" applyFont="1"/>
    <xf numFmtId="0" fontId="7" fillId="6" borderId="0" xfId="2" applyFont="1" applyFill="1"/>
    <xf numFmtId="0" fontId="7" fillId="0" borderId="15" xfId="2" applyFont="1" applyBorder="1"/>
  </cellXfs>
  <cellStyles count="12">
    <cellStyle name="Comma 2 2" xfId="7" xr:uid="{268A7D90-9256-44AF-BA14-46008ED3DD92}"/>
    <cellStyle name="Comma 3" xfId="11" xr:uid="{F5D94A7C-CAB0-488E-A27C-B0A1CA563865}"/>
    <cellStyle name="Normal" xfId="0" builtinId="0"/>
    <cellStyle name="Normal 2" xfId="2" xr:uid="{29DE1C2B-C107-43EE-898B-D5BD62397633}"/>
    <cellStyle name="Normal 2 2" xfId="6" xr:uid="{76B7A0A3-2BD6-474C-9904-DEEC9C8AB00E}"/>
    <cellStyle name="Normal 2 3" xfId="8" xr:uid="{DA40B396-799F-4197-B5F3-B63D3BBD3EA7}"/>
    <cellStyle name="Normal 4" xfId="3" xr:uid="{06C69609-803F-420B-845F-E33D027F281E}"/>
    <cellStyle name="Normal 4 2" xfId="4" xr:uid="{35D2B7C9-E35F-4FCB-A0F5-FA11ED8DA851}"/>
    <cellStyle name="Normal_Sheet1" xfId="10" xr:uid="{8275BEE9-08ED-4C1B-B524-97A9C465D91E}"/>
    <cellStyle name="Normal_Sheet3" xfId="9" xr:uid="{60C8422D-A01C-44FF-A627-44AC9A8E3644}"/>
    <cellStyle name="Per cent" xfId="1" builtinId="5"/>
    <cellStyle name="Percent 3 2" xfId="5" xr:uid="{93697F08-2F43-4332-A17C-61E0D0133C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K$1:$K$13" sel="1" val="0"/>
</file>

<file path=xl/ctrlProps/ctrlProp13.xml><?xml version="1.0" encoding="utf-8"?>
<formControlPr xmlns="http://schemas.microsoft.com/office/spreadsheetml/2009/9/main" objectType="Drop" dropStyle="combo" dx="16" fmlaLink="BS!$C$2" fmlaRange="BS!$R$1:$R$37"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S$1:$S$37"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L$1:$L$21" sel="1" val="0"/>
</file>

<file path=xl/ctrlProps/ctrlProp26.xml><?xml version="1.0" encoding="utf-8"?>
<formControlPr xmlns="http://schemas.microsoft.com/office/spreadsheetml/2009/9/main" objectType="Drop" dropStyle="combo" dx="16" fmlaLink="BS!$C$3" fmlaRange="BS!$R$1:$R$37" sel="1" val="0"/>
</file>

<file path=xl/ctrlProps/ctrlProp27.xml><?xml version="1.0" encoding="utf-8"?>
<formControlPr xmlns="http://schemas.microsoft.com/office/spreadsheetml/2009/9/main" objectType="Drop" dropStyle="combo" dx="16" fmlaLink="BS!$E$3" fmlaRange="BS!$AA$1:$AA$126"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AB$1:$AB$126" sel="1" val="0"/>
</file>

<file path=xl/ctrlProps/ctrlProp33.xml><?xml version="1.0" encoding="utf-8"?>
<formControlPr xmlns="http://schemas.microsoft.com/office/spreadsheetml/2009/9/main" objectType="Drop" dropStyle="combo" dx="16" fmlaLink="BS!$D$3" fmlaRange="BS!$S$1:$S$37" sel="1" val="7"/>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M$1:$M$16" sel="1" val="0"/>
</file>

<file path=xl/ctrlProps/ctrlProp41.xml><?xml version="1.0" encoding="utf-8"?>
<formControlPr xmlns="http://schemas.microsoft.com/office/spreadsheetml/2009/9/main" objectType="Drop" dropStyle="combo" dx="16" fmlaLink="BS!$C$4" fmlaRange="BS!$R$1:$R$37" sel="1" val="0"/>
</file>

<file path=xl/ctrlProps/ctrlProp42.xml><?xml version="1.0" encoding="utf-8"?>
<formControlPr xmlns="http://schemas.microsoft.com/office/spreadsheetml/2009/9/main" objectType="Drop" dropStyle="combo" dx="16" fmlaLink="BS!$E$4" fmlaRange="BS!$AD$1:$AD$126" sel="1" val="0"/>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Radio" checked="Checked" firstButton="1" lockText="1"/>
</file>

<file path=xl/ctrlProps/ctrlProp45.xml><?xml version="1.0" encoding="utf-8"?>
<formControlPr xmlns="http://schemas.microsoft.com/office/spreadsheetml/2009/9/main" objectType="Radio"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16" fmlaLink="BS!$F$4" fmlaRange="BS!$AE$1:$AE$126" sel="1" val="0"/>
</file>

<file path=xl/ctrlProps/ctrlProp48.xml><?xml version="1.0" encoding="utf-8"?>
<formControlPr xmlns="http://schemas.microsoft.com/office/spreadsheetml/2009/9/main" objectType="Drop" dropStyle="combo" dx="16" fmlaLink="BS!$D$4" fmlaRange="BS!$S$1:$S$37" sel="1" val="0"/>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Drop" dropStyle="combo" dx="16" fmlaLink="BS!$G$4" fmlaRange="BS!$AF$1:$AF$246" sel="1" val="0"/>
</file>

<file path=xl/ctrlProps/ctrlProp55.xml><?xml version="1.0" encoding="utf-8"?>
<formControlPr xmlns="http://schemas.microsoft.com/office/spreadsheetml/2009/9/main" objectType="Drop" dropStyle="combo" dx="16" fmlaLink="BS!$H$4" fmlaRange="BS!$AG$1:$AG$246" sel="1" val="0"/>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368300</xdr:colOff>
          <xdr:row>1</xdr:row>
          <xdr:rowOff>63500</xdr:rowOff>
        </xdr:from>
        <xdr:to>
          <xdr:col>9</xdr:col>
          <xdr:colOff>603250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8D2CF84D-146A-4B7B-8AB3-CB0BCDF01E23}"/>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711200</xdr:colOff>
          <xdr:row>1</xdr:row>
          <xdr:rowOff>63500</xdr:rowOff>
        </xdr:from>
        <xdr:to>
          <xdr:col>10</xdr:col>
          <xdr:colOff>806450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228FBED9-F454-4951-827E-00DD2C621D1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63500</xdr:rowOff>
        </xdr:from>
        <xdr:to>
          <xdr:col>12</xdr:col>
          <xdr:colOff>177800</xdr:colOff>
          <xdr:row>1</xdr:row>
          <xdr:rowOff>488950</xdr:rowOff>
        </xdr:to>
        <xdr:sp macro="" textlink="">
          <xdr:nvSpPr>
            <xdr:cNvPr id="1027" name="Sites" hidden="1">
              <a:extLst>
                <a:ext uri="{63B3BB69-23CF-44E3-9099-C40C66FF867C}">
                  <a14:compatExt spid="_x0000_s1027"/>
                </a:ext>
                <a:ext uri="{FF2B5EF4-FFF2-40B4-BE49-F238E27FC236}">
                  <a16:creationId xmlns:a16="http://schemas.microsoft.com/office/drawing/2014/main" id="{F8C2AFBB-D8CC-48B6-87FF-4E1E86414A78}"/>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63500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8ACB602B-C6F3-4AE3-B5D9-CC06EAA1CC78}"/>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0</xdr:colOff>
      <xdr:row>3</xdr:row>
      <xdr:rowOff>34290</xdr:rowOff>
    </xdr:from>
    <xdr:to>
      <xdr:col>13</xdr:col>
      <xdr:colOff>9525</xdr:colOff>
      <xdr:row>14</xdr:row>
      <xdr:rowOff>68581</xdr:rowOff>
    </xdr:to>
    <xdr:sp macro="" textlink="">
      <xdr:nvSpPr>
        <xdr:cNvPr id="2" name="TextBox 1">
          <a:hlinkClick xmlns:r="http://schemas.openxmlformats.org/officeDocument/2006/relationships" r:id="rId1"/>
          <a:extLst>
            <a:ext uri="{FF2B5EF4-FFF2-40B4-BE49-F238E27FC236}">
              <a16:creationId xmlns:a16="http://schemas.microsoft.com/office/drawing/2014/main" id="{4B48816F-F427-4F91-BF47-7F12B2264881}"/>
            </a:ext>
          </a:extLst>
        </xdr:cNvPr>
        <xdr:cNvSpPr txBox="1"/>
      </xdr:nvSpPr>
      <xdr:spPr>
        <a:xfrm>
          <a:off x="0" y="1018540"/>
          <a:ext cx="12201525" cy="178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A&amp;E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Type I and II A&amp;E healthcare providers have been required to make the opportunity to provide feedback through the FFT available to their patients since 1 April 2013 and submit data to NHS England each month. On the 1 April 2015 the A&amp;E FFT was expanded to include walk-in-centres/minor injury units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9526</xdr:colOff>
      <xdr:row>12</xdr:row>
      <xdr:rowOff>123824</xdr:rowOff>
    </xdr:from>
    <xdr:to>
      <xdr:col>13</xdr:col>
      <xdr:colOff>28575</xdr:colOff>
      <xdr:row>78</xdr:row>
      <xdr:rowOff>38100</xdr:rowOff>
    </xdr:to>
    <xdr:sp macro="" textlink="">
      <xdr:nvSpPr>
        <xdr:cNvPr id="3" name="TextBox 2">
          <a:extLst>
            <a:ext uri="{FF2B5EF4-FFF2-40B4-BE49-F238E27FC236}">
              <a16:creationId xmlns:a16="http://schemas.microsoft.com/office/drawing/2014/main" id="{D69FFFFF-02AE-4A9E-89A4-0621BBB95C9D}"/>
            </a:ext>
          </a:extLst>
        </xdr:cNvPr>
        <xdr:cNvSpPr txBox="1"/>
      </xdr:nvSpPr>
      <xdr:spPr>
        <a:xfrm>
          <a:off x="9526" y="2536824"/>
          <a:ext cx="12211049" cy="10391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inclusion of walk-in-centres/minor injury units and children and young people on 1 April 2015 will likely have significantly impacted figures at trust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A&amp;E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A&amp;E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site level. Walk-in-centres/minor injury unit activity is submitted as one item at site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We welcome feedback on both the content and presentation of FFT data within this file, and on those data published on the NHS England website. Please email any comments on this, or any other issues regarding the FFT data, to: england.friendsandfamilytest@nhs.net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For press queries, please e-mail the NHS England media team at: nhscb.media@nhs.net</a:t>
          </a:r>
          <a:endParaRPr lang="en-GB" sz="1200" u="sng">
            <a:solidFill>
              <a:srgbClr val="0000FF"/>
            </a:solidFill>
            <a:effectLst/>
            <a:latin typeface="+mn-lt"/>
            <a:ea typeface="Calibri"/>
            <a:cs typeface="Times New Roman"/>
          </a:endParaRPr>
        </a:p>
      </xdr:txBody>
    </xdr:sp>
    <xdr:clientData/>
  </xdr:twoCellAnchor>
  <mc:AlternateContent xmlns:mc="http://schemas.openxmlformats.org/markup-compatibility/2006">
    <mc:Choice xmlns:a14="http://schemas.microsoft.com/office/drawing/2010/main" Requires="a14">
      <xdr:twoCellAnchor>
        <xdr:from>
          <xdr:col>10</xdr:col>
          <xdr:colOff>527050</xdr:colOff>
          <xdr:row>2</xdr:row>
          <xdr:rowOff>101600</xdr:rowOff>
        </xdr:from>
        <xdr:to>
          <xdr:col>12</xdr:col>
          <xdr:colOff>177800</xdr:colOff>
          <xdr:row>3</xdr:row>
          <xdr:rowOff>114300</xdr:rowOff>
        </xdr:to>
        <xdr:sp macro="" textlink="">
          <xdr:nvSpPr>
            <xdr:cNvPr id="1029" name="CSV" hidden="1">
              <a:extLst>
                <a:ext uri="{63B3BB69-23CF-44E3-9099-C40C66FF867C}">
                  <a14:compatExt spid="_x0000_s1029"/>
                </a:ext>
                <a:ext uri="{FF2B5EF4-FFF2-40B4-BE49-F238E27FC236}">
                  <a16:creationId xmlns:a16="http://schemas.microsoft.com/office/drawing/2014/main" id="{AB0B98E8-7EC3-442F-8ABB-9A883739B36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6</xdr:col>
      <xdr:colOff>657225</xdr:colOff>
      <xdr:row>2</xdr:row>
      <xdr:rowOff>78105</xdr:rowOff>
    </xdr:from>
    <xdr:to>
      <xdr:col>10</xdr:col>
      <xdr:colOff>459104</xdr:colOff>
      <xdr:row>4</xdr:row>
      <xdr:rowOff>0</xdr:rowOff>
    </xdr:to>
    <xdr:sp macro="" textlink="">
      <xdr:nvSpPr>
        <xdr:cNvPr id="4" name="TextBox 3">
          <a:extLst>
            <a:ext uri="{FF2B5EF4-FFF2-40B4-BE49-F238E27FC236}">
              <a16:creationId xmlns:a16="http://schemas.microsoft.com/office/drawing/2014/main" id="{E64EDBAD-3DD8-4C18-A218-B5E9841AA461}"/>
            </a:ext>
          </a:extLst>
        </xdr:cNvPr>
        <xdr:cNvSpPr txBox="1"/>
      </xdr:nvSpPr>
      <xdr:spPr>
        <a:xfrm>
          <a:off x="6943725" y="713105"/>
          <a:ext cx="3662679" cy="4298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00"/>
            <a:t>(please save this file to your computer before running this macro)</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12</xdr:col>
      <xdr:colOff>27940</xdr:colOff>
      <xdr:row>1</xdr:row>
      <xdr:rowOff>379782</xdr:rowOff>
    </xdr:to>
    <xdr:grpSp>
      <xdr:nvGrpSpPr>
        <xdr:cNvPr id="2" name="Group 1">
          <a:extLst>
            <a:ext uri="{FF2B5EF4-FFF2-40B4-BE49-F238E27FC236}">
              <a16:creationId xmlns:a16="http://schemas.microsoft.com/office/drawing/2014/main" id="{6D5E8CD7-00A3-467D-960B-336F002A44B4}"/>
            </a:ext>
          </a:extLst>
        </xdr:cNvPr>
        <xdr:cNvGrpSpPr/>
      </xdr:nvGrpSpPr>
      <xdr:grpSpPr>
        <a:xfrm>
          <a:off x="655955" y="76200"/>
          <a:ext cx="11608435" cy="379782"/>
          <a:chOff x="619125" y="76200"/>
          <a:chExt cx="11068050" cy="390525"/>
        </a:xfrm>
      </xdr:grpSpPr>
      <xdr:sp macro="" textlink="">
        <xdr:nvSpPr>
          <xdr:cNvPr id="3" name="TextBox 2">
            <a:extLst>
              <a:ext uri="{FF2B5EF4-FFF2-40B4-BE49-F238E27FC236}">
                <a16:creationId xmlns:a16="http://schemas.microsoft.com/office/drawing/2014/main" id="{771B7944-7D35-689C-A6BE-247D91E99C9C}"/>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Sites" hidden="1">
                <a:extLst>
                  <a:ext uri="{63B3BB69-23CF-44E3-9099-C40C66FF867C}">
                    <a14:compatExt spid="_x0000_s2049"/>
                  </a:ext>
                  <a:ext uri="{FF2B5EF4-FFF2-40B4-BE49-F238E27FC236}">
                    <a16:creationId xmlns:a16="http://schemas.microsoft.com/office/drawing/2014/main" id="{00000000-0008-0000-0D00-000001680000}"/>
                  </a:ext>
                </a:extLst>
              </xdr:cNvPr>
              <xdr:cNvSpPr/>
            </xdr:nvSpPr>
            <xdr:spPr bwMode="auto">
              <a:xfrm>
                <a:off x="7118043" y="151690"/>
                <a:ext cx="925268" cy="265357"/>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D00-000007680000}"/>
                  </a:ext>
                </a:extLst>
              </xdr:cNvPr>
              <xdr:cNvSpPr/>
            </xdr:nvSpPr>
            <xdr:spPr bwMode="auto">
              <a:xfrm>
                <a:off x="974900" y="153745"/>
                <a:ext cx="889446" cy="26145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D00-00000B680000}"/>
                  </a:ext>
                </a:extLst>
              </xdr:cNvPr>
              <xdr:cNvSpPr/>
            </xdr:nvSpPr>
            <xdr:spPr bwMode="auto">
              <a:xfrm>
                <a:off x="4840194" y="153685"/>
                <a:ext cx="971531" cy="25253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D00-00000C680000}"/>
                  </a:ext>
                </a:extLst>
              </xdr:cNvPr>
              <xdr:cNvSpPr/>
            </xdr:nvSpPr>
            <xdr:spPr bwMode="auto">
              <a:xfrm>
                <a:off x="5969146" y="154368"/>
                <a:ext cx="999165" cy="26140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D00-00000D680000}"/>
                  </a:ext>
                </a:extLst>
              </xdr:cNvPr>
              <xdr:cNvSpPr/>
            </xdr:nvSpPr>
            <xdr:spPr bwMode="auto">
              <a:xfrm>
                <a:off x="2087475" y="154356"/>
                <a:ext cx="880266" cy="25369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4700EA9A-875C-D6DF-D437-86B70B785845}"/>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1248370</xdr:rowOff>
    </xdr:to>
    <xdr:grpSp>
      <xdr:nvGrpSpPr>
        <xdr:cNvPr id="2" name="Group 1">
          <a:extLst>
            <a:ext uri="{FF2B5EF4-FFF2-40B4-BE49-F238E27FC236}">
              <a16:creationId xmlns:a16="http://schemas.microsoft.com/office/drawing/2014/main" id="{FE4CFDB6-6BF7-4BB4-97EE-7DB811F46F92}"/>
            </a:ext>
          </a:extLst>
        </xdr:cNvPr>
        <xdr:cNvGrpSpPr/>
      </xdr:nvGrpSpPr>
      <xdr:grpSpPr>
        <a:xfrm>
          <a:off x="654050" y="76200"/>
          <a:ext cx="11569700" cy="1248370"/>
          <a:chOff x="619125" y="76200"/>
          <a:chExt cx="11068050" cy="1228050"/>
        </a:xfrm>
      </xdr:grpSpPr>
      <xdr:sp macro="" textlink="">
        <xdr:nvSpPr>
          <xdr:cNvPr id="3" name="TextBox 2">
            <a:extLst>
              <a:ext uri="{FF2B5EF4-FFF2-40B4-BE49-F238E27FC236}">
                <a16:creationId xmlns:a16="http://schemas.microsoft.com/office/drawing/2014/main" id="{F1CAE41D-F40E-F93C-C288-EAD32D7B0408}"/>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a:p>
            <a:pPr algn="l"/>
            <a:endParaRPr lang="en-GB" sz="1300">
              <a:latin typeface="+mn-lt"/>
            </a:endParaRPr>
          </a:p>
        </xdr:txBody>
      </xdr:sp>
      <xdr:sp macro="" textlink="">
        <xdr:nvSpPr>
          <xdr:cNvPr id="4" name="TextBox 3">
            <a:extLst>
              <a:ext uri="{FF2B5EF4-FFF2-40B4-BE49-F238E27FC236}">
                <a16:creationId xmlns:a16="http://schemas.microsoft.com/office/drawing/2014/main" id="{D2A4EB03-9932-5D24-7335-1E19A8BF5151}"/>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              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Sites" hidden="1">
                <a:extLst>
                  <a:ext uri="{63B3BB69-23CF-44E3-9099-C40C66FF867C}">
                    <a14:compatExt spid="_x0000_s3073"/>
                  </a:ext>
                  <a:ext uri="{FF2B5EF4-FFF2-40B4-BE49-F238E27FC236}">
                    <a16:creationId xmlns:a16="http://schemas.microsoft.com/office/drawing/2014/main" id="{00000000-0008-0000-0E00-00001C34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E00-00001D34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E00-00001E34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E00-00002134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E00-00002234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E00-00002334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E00-00002434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E00-00002634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74B8C611-EB36-6805-7178-170E84633620}"/>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E00-00002734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E00-00002834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E00-000029340000}"/>
                  </a:ext>
                </a:extLst>
              </xdr:cNvPr>
              <xdr:cNvSpPr/>
            </xdr:nvSpPr>
            <xdr:spPr bwMode="auto">
              <a:xfrm>
                <a:off x="5263257" y="142670"/>
                <a:ext cx="937519" cy="25638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E00-00002A34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E00-00002B34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D4F07F6F-051A-92B5-C921-2A1B50F79668}"/>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B221D605-156A-53B5-1BCB-E7C9E1061C8F}"/>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F6433C78-07CF-79E3-8DED-BC1CF59B4644}"/>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5377829D-CE93-48E5-AF32-0F63E93758C0}"/>
            </a:ext>
          </a:extLst>
        </xdr:cNvPr>
        <xdr:cNvGrpSpPr/>
      </xdr:nvGrpSpPr>
      <xdr:grpSpPr>
        <a:xfrm>
          <a:off x="654050" y="76200"/>
          <a:ext cx="11582400" cy="1250275"/>
          <a:chOff x="619125" y="76200"/>
          <a:chExt cx="11068050" cy="1228050"/>
        </a:xfrm>
      </xdr:grpSpPr>
      <xdr:sp macro="" textlink="">
        <xdr:nvSpPr>
          <xdr:cNvPr id="3" name="TextBox 2">
            <a:extLst>
              <a:ext uri="{FF2B5EF4-FFF2-40B4-BE49-F238E27FC236}">
                <a16:creationId xmlns:a16="http://schemas.microsoft.com/office/drawing/2014/main" id="{07C5E2F1-29D9-2CE3-1CD8-55F2511CAE98}"/>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NA                  NA</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xdr:txBody>
      </xdr:sp>
      <xdr:sp macro="" textlink="">
        <xdr:nvSpPr>
          <xdr:cNvPr id="4" name="TextBox 3">
            <a:extLst>
              <a:ext uri="{FF2B5EF4-FFF2-40B4-BE49-F238E27FC236}">
                <a16:creationId xmlns:a16="http://schemas.microsoft.com/office/drawing/2014/main" id="{2A47346B-032B-C98F-2A1A-34D9DA7FE970}"/>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Sites" hidden="1">
                <a:extLst>
                  <a:ext uri="{63B3BB69-23CF-44E3-9099-C40C66FF867C}">
                    <a14:compatExt spid="_x0000_s4097"/>
                  </a:ext>
                  <a:ext uri="{FF2B5EF4-FFF2-40B4-BE49-F238E27FC236}">
                    <a16:creationId xmlns:a16="http://schemas.microsoft.com/office/drawing/2014/main" id="{00000000-0008-0000-0F00-00004E380000}"/>
                  </a:ext>
                </a:extLst>
              </xdr:cNvPr>
              <xdr:cNvSpPr/>
            </xdr:nvSpPr>
            <xdr:spPr bwMode="auto">
              <a:xfrm>
                <a:off x="7384169" y="159247"/>
                <a:ext cx="904725"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F00-00004F380000}"/>
                  </a:ext>
                </a:extLst>
              </xdr:cNvPr>
              <xdr:cNvSpPr/>
            </xdr:nvSpPr>
            <xdr:spPr bwMode="auto">
              <a:xfrm>
                <a:off x="2007730" y="606311"/>
                <a:ext cx="1720461"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F00-000050380000}"/>
                  </a:ext>
                </a:extLst>
              </xdr:cNvPr>
              <xdr:cNvSpPr/>
            </xdr:nvSpPr>
            <xdr:spPr bwMode="auto">
              <a:xfrm>
                <a:off x="7080122" y="52918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F00-000051380000}"/>
                  </a:ext>
                </a:extLst>
              </xdr:cNvPr>
              <xdr:cNvSpPr/>
            </xdr:nvSpPr>
            <xdr:spPr bwMode="auto">
              <a:xfrm>
                <a:off x="7080122" y="788063"/>
                <a:ext cx="83056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F00-000053380000}"/>
                  </a:ext>
                </a:extLst>
              </xdr:cNvPr>
              <xdr:cNvSpPr/>
            </xdr:nvSpPr>
            <xdr:spPr bwMode="auto">
              <a:xfrm>
                <a:off x="3943248" y="770775"/>
                <a:ext cx="778657"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F00-000054380000}"/>
                  </a:ext>
                </a:extLst>
              </xdr:cNvPr>
              <xdr:cNvSpPr/>
            </xdr:nvSpPr>
            <xdr:spPr bwMode="auto">
              <a:xfrm>
                <a:off x="2029977" y="894085"/>
                <a:ext cx="59326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F00-000055380000}"/>
                  </a:ext>
                </a:extLst>
              </xdr:cNvPr>
              <xdr:cNvSpPr/>
            </xdr:nvSpPr>
            <xdr:spPr bwMode="auto">
              <a:xfrm>
                <a:off x="2919870" y="89157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F00-000056380000}"/>
                  </a:ext>
                </a:extLst>
              </xdr:cNvPr>
              <xdr:cNvSpPr/>
            </xdr:nvSpPr>
            <xdr:spPr bwMode="auto">
              <a:xfrm>
                <a:off x="93244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F00-000057380000}"/>
                  </a:ext>
                </a:extLst>
              </xdr:cNvPr>
              <xdr:cNvSpPr/>
            </xdr:nvSpPr>
            <xdr:spPr bwMode="auto">
              <a:xfrm>
                <a:off x="7947768" y="78587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F00-000058380000}"/>
                  </a:ext>
                </a:extLst>
              </xdr:cNvPr>
              <xdr:cNvSpPr/>
            </xdr:nvSpPr>
            <xdr:spPr bwMode="auto">
              <a:xfrm>
                <a:off x="7947768" y="530581"/>
                <a:ext cx="252136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AB6FE9B6-49D3-D3C5-91D0-81F0BBBFFAF8}"/>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F00-000059380000}"/>
                  </a:ext>
                </a:extLst>
              </xdr:cNvPr>
              <xdr:cNvSpPr/>
            </xdr:nvSpPr>
            <xdr:spPr bwMode="auto">
              <a:xfrm>
                <a:off x="10654528" y="936869"/>
                <a:ext cx="726746"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F00-00005A380000}"/>
                  </a:ext>
                </a:extLst>
              </xdr:cNvPr>
              <xdr:cNvSpPr/>
            </xdr:nvSpPr>
            <xdr:spPr bwMode="auto">
              <a:xfrm>
                <a:off x="10654528" y="606311"/>
                <a:ext cx="72674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F00-00005B380000}"/>
                  </a:ext>
                </a:extLst>
              </xdr:cNvPr>
              <xdr:cNvSpPr/>
            </xdr:nvSpPr>
            <xdr:spPr bwMode="auto">
              <a:xfrm>
                <a:off x="4799769" y="149780"/>
                <a:ext cx="144607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F00-00005C380000}"/>
                  </a:ext>
                </a:extLst>
              </xdr:cNvPr>
              <xdr:cNvSpPr/>
            </xdr:nvSpPr>
            <xdr:spPr bwMode="auto">
              <a:xfrm>
                <a:off x="636079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F00-00005D380000}"/>
                  </a:ext>
                </a:extLst>
              </xdr:cNvPr>
              <xdr:cNvSpPr/>
            </xdr:nvSpPr>
            <xdr:spPr bwMode="auto">
              <a:xfrm>
                <a:off x="2007730" y="15924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2FFE3C58-0E79-CF52-1DF2-770940228C5A}"/>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F2CC4CD8-7136-B623-851F-C0854E8115F8}"/>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0A3C9FBB-AF84-223D-C231-EFDF1847B5EF}"/>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10</xdr:col>
      <xdr:colOff>755015</xdr:colOff>
      <xdr:row>1</xdr:row>
      <xdr:rowOff>1250275</xdr:rowOff>
    </xdr:to>
    <xdr:grpSp>
      <xdr:nvGrpSpPr>
        <xdr:cNvPr id="2" name="Group 1">
          <a:extLst>
            <a:ext uri="{FF2B5EF4-FFF2-40B4-BE49-F238E27FC236}">
              <a16:creationId xmlns:a16="http://schemas.microsoft.com/office/drawing/2014/main" id="{6CAEBD03-B15B-407A-BD9E-6E63549232D9}"/>
            </a:ext>
          </a:extLst>
        </xdr:cNvPr>
        <xdr:cNvGrpSpPr/>
      </xdr:nvGrpSpPr>
      <xdr:grpSpPr>
        <a:xfrm>
          <a:off x="655955" y="76200"/>
          <a:ext cx="11554460" cy="1250275"/>
          <a:chOff x="619125" y="71438"/>
          <a:chExt cx="11063288" cy="1228050"/>
        </a:xfrm>
      </xdr:grpSpPr>
      <xdr:sp macro="" textlink="">
        <xdr:nvSpPr>
          <xdr:cNvPr id="3" name="TextBox 2">
            <a:extLst>
              <a:ext uri="{FF2B5EF4-FFF2-40B4-BE49-F238E27FC236}">
                <a16:creationId xmlns:a16="http://schemas.microsoft.com/office/drawing/2014/main" id="{5AEA4108-B6E3-86EA-4316-92D2185A019D}"/>
              </a:ext>
            </a:extLst>
          </xdr:cNvPr>
          <xdr:cNvSpPr txBox="1"/>
        </xdr:nvSpPr>
        <xdr:spPr>
          <a:xfrm>
            <a:off x="3284978" y="109538"/>
            <a:ext cx="8159413"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Sites" hidden="1">
                <a:extLst>
                  <a:ext uri="{63B3BB69-23CF-44E3-9099-C40C66FF867C}">
                    <a14:compatExt spid="_x0000_s5121"/>
                  </a:ext>
                  <a:ext uri="{FF2B5EF4-FFF2-40B4-BE49-F238E27FC236}">
                    <a16:creationId xmlns:a16="http://schemas.microsoft.com/office/drawing/2014/main" id="{00000000-0008-0000-1000-0000153C0000}"/>
                  </a:ext>
                </a:extLst>
              </xdr:cNvPr>
              <xdr:cNvSpPr/>
            </xdr:nvSpPr>
            <xdr:spPr bwMode="auto">
              <a:xfrm>
                <a:off x="7055858" y="154515"/>
                <a:ext cx="110412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1000-0000013C0000}"/>
                  </a:ext>
                </a:extLst>
              </xdr:cNvPr>
              <xdr:cNvSpPr/>
            </xdr:nvSpPr>
            <xdr:spPr bwMode="auto">
              <a:xfrm>
                <a:off x="2003424" y="601549"/>
                <a:ext cx="1710016"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1000-0000023C0000}"/>
                  </a:ext>
                </a:extLst>
              </xdr:cNvPr>
              <xdr:cNvSpPr/>
            </xdr:nvSpPr>
            <xdr:spPr bwMode="auto">
              <a:xfrm>
                <a:off x="7060524" y="524422"/>
                <a:ext cx="829238"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1000-0000033C0000}"/>
                  </a:ext>
                </a:extLst>
              </xdr:cNvPr>
              <xdr:cNvSpPr/>
            </xdr:nvSpPr>
            <xdr:spPr bwMode="auto">
              <a:xfrm>
                <a:off x="7055274" y="783301"/>
                <a:ext cx="836922"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Sort" hidden="1">
                <a:extLst>
                  <a:ext uri="{63B3BB69-23CF-44E3-9099-C40C66FF867C}">
                    <a14:compatExt spid="_x0000_s5125"/>
                  </a:ext>
                  <a:ext uri="{FF2B5EF4-FFF2-40B4-BE49-F238E27FC236}">
                    <a16:creationId xmlns:a16="http://schemas.microsoft.com/office/drawing/2014/main" id="{00000000-0008-0000-1000-0000063C0000}"/>
                  </a:ext>
                </a:extLst>
              </xdr:cNvPr>
              <xdr:cNvSpPr/>
            </xdr:nvSpPr>
            <xdr:spPr bwMode="auto">
              <a:xfrm>
                <a:off x="3945705" y="758464"/>
                <a:ext cx="77052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6" name="Low" hidden="1">
                <a:extLst>
                  <a:ext uri="{63B3BB69-23CF-44E3-9099-C40C66FF867C}">
                    <a14:compatExt spid="_x0000_s5126"/>
                  </a:ext>
                  <a:ext uri="{FF2B5EF4-FFF2-40B4-BE49-F238E27FC236}">
                    <a16:creationId xmlns:a16="http://schemas.microsoft.com/office/drawing/2014/main" id="{00000000-0008-0000-1000-0000083C0000}"/>
                  </a:ext>
                </a:extLst>
              </xdr:cNvPr>
              <xdr:cNvSpPr/>
            </xdr:nvSpPr>
            <xdr:spPr bwMode="auto">
              <a:xfrm>
                <a:off x="2026338" y="889323"/>
                <a:ext cx="592511" cy="3635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7" name="High" hidden="1">
                <a:extLst>
                  <a:ext uri="{63B3BB69-23CF-44E3-9099-C40C66FF867C}">
                    <a14:compatExt spid="_x0000_s5127"/>
                  </a:ext>
                  <a:ext uri="{FF2B5EF4-FFF2-40B4-BE49-F238E27FC236}">
                    <a16:creationId xmlns:a16="http://schemas.microsoft.com/office/drawing/2014/main" id="{00000000-0008-0000-1000-0000093C0000}"/>
                  </a:ext>
                </a:extLst>
              </xdr:cNvPr>
              <xdr:cNvSpPr/>
            </xdr:nvSpPr>
            <xdr:spPr bwMode="auto">
              <a:xfrm>
                <a:off x="2915873" y="886809"/>
                <a:ext cx="740887" cy="3548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8" name="Notes" hidden="1">
                <a:extLst>
                  <a:ext uri="{63B3BB69-23CF-44E3-9099-C40C66FF867C}">
                    <a14:compatExt spid="_x0000_s5128"/>
                  </a:ext>
                  <a:ext uri="{FF2B5EF4-FFF2-40B4-BE49-F238E27FC236}">
                    <a16:creationId xmlns:a16="http://schemas.microsoft.com/office/drawing/2014/main" id="{00000000-0008-0000-1000-00000D3C0000}"/>
                  </a:ext>
                </a:extLst>
              </xdr:cNvPr>
              <xdr:cNvSpPr/>
            </xdr:nvSpPr>
            <xdr:spPr bwMode="auto">
              <a:xfrm>
                <a:off x="930193" y="154741"/>
                <a:ext cx="896173"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29" name="Trust name" hidden="1">
                <a:extLst>
                  <a:ext uri="{63B3BB69-23CF-44E3-9099-C40C66FF867C}">
                    <a14:compatExt spid="_x0000_s5129"/>
                  </a:ext>
                  <a:ext uri="{FF2B5EF4-FFF2-40B4-BE49-F238E27FC236}">
                    <a16:creationId xmlns:a16="http://schemas.microsoft.com/office/drawing/2014/main" id="{00000000-0008-0000-1000-00000E3C0000}"/>
                  </a:ext>
                </a:extLst>
              </xdr:cNvPr>
              <xdr:cNvSpPr/>
            </xdr:nvSpPr>
            <xdr:spPr bwMode="auto">
              <a:xfrm>
                <a:off x="7931675" y="781113"/>
                <a:ext cx="253383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0" name="Region name" hidden="1">
                <a:extLst>
                  <a:ext uri="{63B3BB69-23CF-44E3-9099-C40C66FF867C}">
                    <a14:compatExt spid="_x0000_s5130"/>
                  </a:ext>
                  <a:ext uri="{FF2B5EF4-FFF2-40B4-BE49-F238E27FC236}">
                    <a16:creationId xmlns:a16="http://schemas.microsoft.com/office/drawing/2014/main" id="{00000000-0008-0000-1000-0000103C0000}"/>
                  </a:ext>
                </a:extLst>
              </xdr:cNvPr>
              <xdr:cNvSpPr/>
            </xdr:nvSpPr>
            <xdr:spPr bwMode="auto">
              <a:xfrm>
                <a:off x="7921821" y="525819"/>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34F2F4AC-578A-F71F-60B8-90621AADC9EC}"/>
              </a:ext>
            </a:extLst>
          </xdr:cNvPr>
          <xdr:cNvSpPr txBox="1"/>
        </xdr:nvSpPr>
        <xdr:spPr>
          <a:xfrm>
            <a:off x="4760717" y="471488"/>
            <a:ext cx="2278196"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1" name="Reset" hidden="1">
                <a:extLst>
                  <a:ext uri="{63B3BB69-23CF-44E3-9099-C40C66FF867C}">
                    <a14:compatExt spid="_x0000_s5131"/>
                  </a:ext>
                  <a:ext uri="{FF2B5EF4-FFF2-40B4-BE49-F238E27FC236}">
                    <a16:creationId xmlns:a16="http://schemas.microsoft.com/office/drawing/2014/main" id="{00000000-0008-0000-1000-0000113C0000}"/>
                  </a:ext>
                </a:extLst>
              </xdr:cNvPr>
              <xdr:cNvSpPr/>
            </xdr:nvSpPr>
            <xdr:spPr bwMode="auto">
              <a:xfrm>
                <a:off x="10650729" y="932107"/>
                <a:ext cx="733478"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2" name="Filter" hidden="1">
                <a:extLst>
                  <a:ext uri="{63B3BB69-23CF-44E3-9099-C40C66FF867C}">
                    <a14:compatExt spid="_x0000_s5132"/>
                  </a:ext>
                  <a:ext uri="{FF2B5EF4-FFF2-40B4-BE49-F238E27FC236}">
                    <a16:creationId xmlns:a16="http://schemas.microsoft.com/office/drawing/2014/main" id="{00000000-0008-0000-1000-0000123C0000}"/>
                  </a:ext>
                </a:extLst>
              </xdr:cNvPr>
              <xdr:cNvSpPr/>
            </xdr:nvSpPr>
            <xdr:spPr bwMode="auto">
              <a:xfrm>
                <a:off x="10639964" y="601549"/>
                <a:ext cx="72582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3" name="Regions" hidden="1">
                <a:extLst>
                  <a:ext uri="{63B3BB69-23CF-44E3-9099-C40C66FF867C}">
                    <a14:compatExt spid="_x0000_s5133"/>
                  </a:ext>
                  <a:ext uri="{FF2B5EF4-FFF2-40B4-BE49-F238E27FC236}">
                    <a16:creationId xmlns:a16="http://schemas.microsoft.com/office/drawing/2014/main" id="{00000000-0008-0000-1000-0000133C0000}"/>
                  </a:ext>
                </a:extLst>
              </xdr:cNvPr>
              <xdr:cNvSpPr/>
            </xdr:nvSpPr>
            <xdr:spPr bwMode="auto">
              <a:xfrm>
                <a:off x="4754207" y="154741"/>
                <a:ext cx="106431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4" name="Trusts" hidden="1">
                <a:extLst>
                  <a:ext uri="{63B3BB69-23CF-44E3-9099-C40C66FF867C}">
                    <a14:compatExt spid="_x0000_s5134"/>
                  </a:ext>
                  <a:ext uri="{FF2B5EF4-FFF2-40B4-BE49-F238E27FC236}">
                    <a16:creationId xmlns:a16="http://schemas.microsoft.com/office/drawing/2014/main" id="{00000000-0008-0000-1000-0000143C0000}"/>
                  </a:ext>
                </a:extLst>
              </xdr:cNvPr>
              <xdr:cNvSpPr/>
            </xdr:nvSpPr>
            <xdr:spPr bwMode="auto">
              <a:xfrm>
                <a:off x="5938894" y="154741"/>
                <a:ext cx="999465"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1000-0000163C0000}"/>
                  </a:ext>
                </a:extLst>
              </xdr:cNvPr>
              <xdr:cNvSpPr/>
            </xdr:nvSpPr>
            <xdr:spPr bwMode="auto">
              <a:xfrm>
                <a:off x="2011525" y="154741"/>
                <a:ext cx="881360"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461F1DED-A84B-1FC2-2805-31434C6ED9E3}"/>
              </a:ext>
            </a:extLst>
          </xdr:cNvPr>
          <xdr:cNvSpPr txBox="1"/>
        </xdr:nvSpPr>
        <xdr:spPr>
          <a:xfrm>
            <a:off x="742896" y="709613"/>
            <a:ext cx="1145208"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FF387036-2537-B89A-BBA9-EB78626487BA}"/>
              </a:ext>
            </a:extLst>
          </xdr:cNvPr>
          <xdr:cNvSpPr/>
        </xdr:nvSpPr>
        <xdr:spPr>
          <a:xfrm>
            <a:off x="619125" y="71438"/>
            <a:ext cx="11063288"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E402CCCB-8B06-9AA0-6E56-7179B6D5D86A}"/>
              </a:ext>
            </a:extLst>
          </xdr:cNvPr>
          <xdr:cNvCxnSpPr/>
        </xdr:nvCxnSpPr>
        <xdr:spPr>
          <a:xfrm flipH="1">
            <a:off x="628646" y="461963"/>
            <a:ext cx="110537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6" name="Site Code" hidden="1">
                <a:extLst>
                  <a:ext uri="{63B3BB69-23CF-44E3-9099-C40C66FF867C}">
                    <a14:compatExt spid="_x0000_s5136"/>
                  </a:ext>
                  <a:ext uri="{FF2B5EF4-FFF2-40B4-BE49-F238E27FC236}">
                    <a16:creationId xmlns:a16="http://schemas.microsoft.com/office/drawing/2014/main" id="{00000000-0008-0000-1000-0000173C0000}"/>
                  </a:ext>
                </a:extLst>
              </xdr:cNvPr>
              <xdr:cNvSpPr/>
            </xdr:nvSpPr>
            <xdr:spPr bwMode="auto">
              <a:xfrm>
                <a:off x="7057429" y="1037804"/>
                <a:ext cx="83720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7" name="Site Name" hidden="1">
                <a:extLst>
                  <a:ext uri="{63B3BB69-23CF-44E3-9099-C40C66FF867C}">
                    <a14:compatExt spid="_x0000_s5137"/>
                  </a:ext>
                  <a:ext uri="{FF2B5EF4-FFF2-40B4-BE49-F238E27FC236}">
                    <a16:creationId xmlns:a16="http://schemas.microsoft.com/office/drawing/2014/main" id="{00000000-0008-0000-1000-0000183C0000}"/>
                  </a:ext>
                </a:extLst>
              </xdr:cNvPr>
              <xdr:cNvSpPr/>
            </xdr:nvSpPr>
            <xdr:spPr bwMode="auto">
              <a:xfrm>
                <a:off x="7921821" y="1040783"/>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4%20April/3%20Acute%20(AE,%20IP,%20MAT)/AE/Apr26_AE_Suppression_V3.5_JH.xlsm" TargetMode="External"/><Relationship Id="rId1" Type="http://schemas.openxmlformats.org/officeDocument/2006/relationships/externalLinkPath" Target="Apr26_AE_Suppression_V3.5_J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AE Notes"/>
      <sheetName val="AE Summary"/>
      <sheetName val="AE ICB"/>
      <sheetName val="AE Trusts"/>
      <sheetName val="AE Sites"/>
      <sheetName val="TrustCalcs"/>
      <sheetName val="SiteCalcs"/>
      <sheetName val="Choices"/>
      <sheetName val="Organisation Level"/>
      <sheetName val="Site Level"/>
      <sheetName val="Collection Mode"/>
      <sheetName val="Notes"/>
      <sheetName val="Summary"/>
      <sheetName val="ICB"/>
      <sheetName val="Trusts"/>
      <sheetName val="Sites"/>
      <sheetName val="BS"/>
    </sheetNames>
    <definedNames>
      <definedName name="CreateCSVs"/>
      <definedName name="Filter"/>
      <definedName name="FilterListsRegionCode"/>
      <definedName name="FilterListsRegionName"/>
      <definedName name="FilterListsSiteCode"/>
      <definedName name="FilterListsSiteName"/>
      <definedName name="FilterListsTrustCode"/>
      <definedName name="FilterListsTrustName"/>
      <definedName name="notessheet"/>
      <definedName name="regionsheet"/>
      <definedName name="Reset"/>
      <definedName name="Sitessheet"/>
      <definedName name="Sort"/>
      <definedName name="summarysheet"/>
      <definedName name="trustssheet"/>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21C39-5319-43E7-BC61-95BFB948676F}">
  <sheetPr codeName="Sheet6">
    <tabColor theme="3" tint="0.59999389629810485"/>
  </sheetPr>
  <dimension ref="A1:S3"/>
  <sheetViews>
    <sheetView tabSelected="1" workbookViewId="0"/>
  </sheetViews>
  <sheetFormatPr defaultColWidth="9.08984375" defaultRowHeight="12.5" x14ac:dyDescent="0.25"/>
  <cols>
    <col min="1" max="1" width="2.08984375" style="1" customWidth="1"/>
    <col min="2" max="4" width="20.6328125" style="1" customWidth="1"/>
    <col min="5" max="5" width="23" style="1" customWidth="1"/>
    <col min="6" max="6" width="3" style="1" customWidth="1"/>
    <col min="7" max="7" width="17.36328125" style="1" customWidth="1"/>
    <col min="8" max="12" width="12.6328125" style="1" customWidth="1"/>
    <col min="13" max="13" width="4" style="1" customWidth="1"/>
    <col min="14" max="19" width="12.6328125" style="1" customWidth="1"/>
    <col min="20" max="16384" width="9.08984375" style="8"/>
  </cols>
  <sheetData>
    <row r="1" spans="1:13" ht="8.25" customHeight="1" thickBot="1" x14ac:dyDescent="0.3"/>
    <row r="2" spans="1:13" s="1" customFormat="1" ht="42" customHeight="1" thickBot="1" x14ac:dyDescent="0.4">
      <c r="A2" s="2"/>
      <c r="B2" s="3" t="s">
        <v>0</v>
      </c>
      <c r="C2" s="3"/>
      <c r="D2" s="3"/>
      <c r="E2" s="3"/>
      <c r="G2" s="4"/>
      <c r="H2" s="4" t="s">
        <v>1</v>
      </c>
      <c r="I2" s="5"/>
      <c r="J2" s="5"/>
      <c r="K2" s="5"/>
      <c r="L2" s="5"/>
      <c r="M2" s="6"/>
    </row>
    <row r="3" spans="1:13" s="1" customFormat="1" ht="27.65" customHeight="1" x14ac:dyDescent="0.25">
      <c r="A3" s="7"/>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368300</xdr:colOff>
                    <xdr:row>1</xdr:row>
                    <xdr:rowOff>63500</xdr:rowOff>
                  </from>
                  <to>
                    <xdr:col>9</xdr:col>
                    <xdr:colOff>603250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711200</xdr:colOff>
                    <xdr:row>1</xdr:row>
                    <xdr:rowOff>63500</xdr:rowOff>
                  </from>
                  <to>
                    <xdr:col>10</xdr:col>
                    <xdr:colOff>806450</xdr:colOff>
                    <xdr:row>1</xdr:row>
                    <xdr:rowOff>488950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11</xdr:col>
                    <xdr:colOff>69850</xdr:colOff>
                    <xdr:row>1</xdr:row>
                    <xdr:rowOff>63500</xdr:rowOff>
                  </from>
                  <to>
                    <xdr:col>12</xdr:col>
                    <xdr:colOff>177800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63500</xdr:rowOff>
                  </from>
                  <to>
                    <xdr:col>6</xdr:col>
                    <xdr:colOff>1035050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527050</xdr:colOff>
                    <xdr:row>2</xdr:row>
                    <xdr:rowOff>101600</xdr:rowOff>
                  </from>
                  <to>
                    <xdr:col>12</xdr:col>
                    <xdr:colOff>177800</xdr:colOff>
                    <xdr:row>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E8460-5511-4A49-8F8E-2F65A7946143}">
  <sheetPr codeName="Sheet19">
    <tabColor theme="3" tint="0.59999389629810485"/>
    <pageSetUpPr fitToPage="1"/>
  </sheetPr>
  <dimension ref="A1:N12"/>
  <sheetViews>
    <sheetView workbookViewId="0"/>
  </sheetViews>
  <sheetFormatPr defaultColWidth="9.08984375" defaultRowHeight="14.5" x14ac:dyDescent="0.35"/>
  <cols>
    <col min="1" max="1" width="9.36328125" style="18" customWidth="1"/>
    <col min="2" max="2" width="17.6328125" style="18" customWidth="1"/>
    <col min="3" max="4" width="17.453125" style="18" customWidth="1"/>
    <col min="5" max="10" width="14.36328125" style="18" customWidth="1"/>
    <col min="11" max="13" width="13.54296875" style="18" customWidth="1"/>
    <col min="14" max="14" width="10.54296875" style="18" customWidth="1"/>
    <col min="15" max="16384" width="9.08984375" style="9"/>
  </cols>
  <sheetData>
    <row r="1" spans="1:14" ht="6" customHeight="1" x14ac:dyDescent="0.35">
      <c r="A1" s="9"/>
      <c r="B1" s="9"/>
      <c r="C1" s="9"/>
      <c r="D1" s="9"/>
      <c r="E1" s="9"/>
      <c r="F1" s="10"/>
      <c r="G1" s="10"/>
      <c r="H1" s="9"/>
      <c r="I1" s="9"/>
      <c r="J1" s="9"/>
      <c r="K1" s="9"/>
      <c r="L1" s="9"/>
      <c r="M1" s="9"/>
      <c r="N1" s="9"/>
    </row>
    <row r="2" spans="1:14" ht="45.75" customHeight="1" x14ac:dyDescent="0.35">
      <c r="A2" s="9"/>
      <c r="B2" s="9"/>
      <c r="C2" s="9"/>
      <c r="D2" s="9"/>
      <c r="E2" s="11"/>
      <c r="F2" s="11"/>
      <c r="G2" s="10"/>
      <c r="H2" s="9"/>
      <c r="I2" s="9"/>
      <c r="J2" s="9"/>
      <c r="K2" s="9"/>
      <c r="L2" s="9"/>
      <c r="M2" s="9"/>
      <c r="N2" s="9"/>
    </row>
    <row r="3" spans="1:14" ht="51.75" customHeight="1" x14ac:dyDescent="0.35">
      <c r="A3" s="9"/>
      <c r="B3" s="12" t="s">
        <v>2</v>
      </c>
      <c r="C3" s="13" t="s">
        <v>3</v>
      </c>
      <c r="D3" s="13" t="s">
        <v>4</v>
      </c>
      <c r="E3" s="14" t="s">
        <v>5</v>
      </c>
      <c r="F3" s="15"/>
      <c r="G3" s="14" t="s">
        <v>6</v>
      </c>
      <c r="H3" s="15"/>
      <c r="I3" s="14" t="s">
        <v>7</v>
      </c>
      <c r="J3" s="15"/>
      <c r="K3" s="9"/>
      <c r="L3" s="9"/>
      <c r="M3" s="9"/>
      <c r="N3" s="9"/>
    </row>
    <row r="4" spans="1:14" ht="21.9" customHeight="1" x14ac:dyDescent="0.35">
      <c r="A4" s="9"/>
      <c r="B4" s="16"/>
      <c r="C4" s="17">
        <v>46113</v>
      </c>
      <c r="D4" s="17">
        <v>46113</v>
      </c>
      <c r="E4" s="17">
        <v>46113</v>
      </c>
      <c r="F4" s="17">
        <v>46108</v>
      </c>
      <c r="G4" s="17">
        <v>46113</v>
      </c>
      <c r="H4" s="17">
        <v>46108</v>
      </c>
      <c r="I4" s="17">
        <v>46113</v>
      </c>
      <c r="J4" s="17">
        <v>46108</v>
      </c>
      <c r="K4" s="9"/>
      <c r="L4" s="9"/>
      <c r="M4" s="9"/>
      <c r="N4" s="9"/>
    </row>
    <row r="5" spans="1:14" ht="15" customHeight="1" x14ac:dyDescent="0.35">
      <c r="B5" s="19" t="s">
        <v>8</v>
      </c>
      <c r="C5" s="20">
        <v>125</v>
      </c>
      <c r="D5" s="21">
        <v>18676279</v>
      </c>
      <c r="E5" s="22">
        <v>123206</v>
      </c>
      <c r="F5" s="22">
        <v>119187</v>
      </c>
      <c r="G5" s="23">
        <v>0.80218495852474714</v>
      </c>
      <c r="H5" s="23">
        <v>0.79543070972505392</v>
      </c>
      <c r="I5" s="23">
        <v>0.12768047010697531</v>
      </c>
      <c r="J5" s="23">
        <v>0.13243055031169507</v>
      </c>
    </row>
    <row r="6" spans="1:14" x14ac:dyDescent="0.35">
      <c r="B6" s="24" t="s">
        <v>9</v>
      </c>
      <c r="C6" s="25" t="s">
        <v>10</v>
      </c>
      <c r="D6" s="26">
        <v>17649137</v>
      </c>
      <c r="E6" s="27">
        <v>115340</v>
      </c>
      <c r="F6" s="27">
        <v>111308</v>
      </c>
      <c r="G6" s="28">
        <v>0.80168198370036414</v>
      </c>
      <c r="H6" s="28">
        <v>0.79561217522550043</v>
      </c>
      <c r="I6" s="28">
        <v>0.12835963239119125</v>
      </c>
      <c r="J6" s="28">
        <v>0.13266791245912243</v>
      </c>
    </row>
    <row r="7" spans="1:14" x14ac:dyDescent="0.35">
      <c r="B7" s="29" t="s">
        <v>11</v>
      </c>
      <c r="C7" s="30">
        <v>21</v>
      </c>
      <c r="D7" s="31">
        <v>1027142</v>
      </c>
      <c r="E7" s="32">
        <v>7866</v>
      </c>
      <c r="F7" s="32">
        <v>7879</v>
      </c>
      <c r="G7" s="33">
        <v>0.80956013221459444</v>
      </c>
      <c r="H7" s="33">
        <v>0.7928671151161315</v>
      </c>
      <c r="I7" s="33">
        <v>0.11772184083396899</v>
      </c>
      <c r="J7" s="33">
        <v>0.12907729407285187</v>
      </c>
    </row>
    <row r="11" spans="1:14" ht="15" customHeight="1" x14ac:dyDescent="0.35"/>
    <row r="12" spans="1:14"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Sites">
              <controlPr defaultSize="0" autoFill="0" autoPict="0" macro="[0]!Sitessheet">
                <anchor>
                  <from>
                    <xdr:col>7</xdr:col>
                    <xdr:colOff>139700</xdr:colOff>
                    <xdr:row>1</xdr:row>
                    <xdr:rowOff>76200</xdr:rowOff>
                  </from>
                  <to>
                    <xdr:col>8</xdr:col>
                    <xdr:colOff>107950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374650</xdr:colOff>
                    <xdr:row>1</xdr:row>
                    <xdr:rowOff>76200</xdr:rowOff>
                  </from>
                  <to>
                    <xdr:col>2</xdr:col>
                    <xdr:colOff>76200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4</xdr:col>
                    <xdr:colOff>755650</xdr:colOff>
                    <xdr:row>1</xdr:row>
                    <xdr:rowOff>76200</xdr:rowOff>
                  </from>
                  <to>
                    <xdr:col>5</xdr:col>
                    <xdr:colOff>774700</xdr:colOff>
                    <xdr:row>1</xdr:row>
                    <xdr:rowOff>323850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5</xdr:col>
                    <xdr:colOff>939800</xdr:colOff>
                    <xdr:row>1</xdr:row>
                    <xdr:rowOff>76200</xdr:rowOff>
                  </from>
                  <to>
                    <xdr:col>6</xdr:col>
                    <xdr:colOff>984250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2</xdr:col>
                    <xdr:colOff>311150</xdr:colOff>
                    <xdr:row>1</xdr:row>
                    <xdr:rowOff>76200</xdr:rowOff>
                  </from>
                  <to>
                    <xdr:col>3</xdr:col>
                    <xdr:colOff>12700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334A9-A233-4E7A-B375-80204612DAA8}">
  <sheetPr codeName="Sheet15">
    <tabColor theme="3" tint="0.59999389629810485"/>
    <pageSetUpPr fitToPage="1"/>
  </sheetPr>
  <dimension ref="A1:M48"/>
  <sheetViews>
    <sheetView workbookViewId="0"/>
  </sheetViews>
  <sheetFormatPr defaultColWidth="9.08984375" defaultRowHeight="14.5" x14ac:dyDescent="0.35"/>
  <cols>
    <col min="1" max="1" width="9.36328125" style="55" customWidth="1"/>
    <col min="2" max="2" width="50.08984375" style="55" customWidth="1"/>
    <col min="3" max="3" width="13.08984375" style="55" customWidth="1"/>
    <col min="4" max="4" width="12.6328125" style="55" customWidth="1"/>
    <col min="5" max="5" width="17" style="55" customWidth="1"/>
    <col min="6" max="6" width="18.6328125" style="55" customWidth="1"/>
    <col min="7" max="12" width="13.54296875" style="55" customWidth="1"/>
    <col min="13" max="13" width="10.54296875" style="55" customWidth="1"/>
    <col min="14" max="16384" width="9.08984375" style="9"/>
  </cols>
  <sheetData>
    <row r="1" spans="1:13" ht="6" customHeight="1" x14ac:dyDescent="0.35">
      <c r="A1" s="9"/>
      <c r="B1" s="9"/>
      <c r="C1" s="9"/>
      <c r="D1" s="9"/>
      <c r="E1" s="34"/>
      <c r="F1" s="34"/>
      <c r="G1" s="9"/>
      <c r="H1" s="9"/>
      <c r="I1" s="9"/>
      <c r="J1" s="9"/>
      <c r="K1" s="9"/>
      <c r="L1" s="9"/>
      <c r="M1" s="9"/>
    </row>
    <row r="2" spans="1:13" ht="105" customHeight="1" x14ac:dyDescent="0.35">
      <c r="A2" s="9"/>
      <c r="B2" s="9"/>
      <c r="C2" s="9"/>
      <c r="D2" s="9"/>
      <c r="E2" s="34"/>
      <c r="F2" s="34"/>
      <c r="G2" s="9"/>
      <c r="H2" s="9"/>
      <c r="I2" s="9"/>
      <c r="J2" s="9"/>
      <c r="K2" s="9"/>
      <c r="L2" s="9"/>
      <c r="M2" s="9"/>
    </row>
    <row r="3" spans="1:13" ht="15.75" customHeight="1" x14ac:dyDescent="0.35">
      <c r="A3" s="12" t="s">
        <v>12</v>
      </c>
      <c r="B3" s="12" t="s">
        <v>13</v>
      </c>
      <c r="C3" s="12" t="s">
        <v>14</v>
      </c>
      <c r="D3" s="12" t="s">
        <v>15</v>
      </c>
      <c r="E3" s="35" t="s">
        <v>6</v>
      </c>
      <c r="F3" s="35" t="s">
        <v>7</v>
      </c>
      <c r="G3" s="36" t="s">
        <v>16</v>
      </c>
      <c r="H3" s="36"/>
      <c r="I3" s="36"/>
      <c r="J3" s="36"/>
      <c r="K3" s="36"/>
      <c r="L3" s="36"/>
      <c r="M3" s="9"/>
    </row>
    <row r="4" spans="1:13" ht="41" customHeight="1" x14ac:dyDescent="0.35">
      <c r="A4" s="37"/>
      <c r="B4" s="37"/>
      <c r="C4" s="37"/>
      <c r="D4" s="37"/>
      <c r="E4" s="38"/>
      <c r="F4" s="38"/>
      <c r="G4" s="39" t="s">
        <v>17</v>
      </c>
      <c r="H4" s="39" t="s">
        <v>18</v>
      </c>
      <c r="I4" s="39" t="s">
        <v>19</v>
      </c>
      <c r="J4" s="39" t="s">
        <v>20</v>
      </c>
      <c r="K4" s="39" t="s">
        <v>21</v>
      </c>
      <c r="L4" s="39" t="s">
        <v>22</v>
      </c>
      <c r="M4" s="9"/>
    </row>
    <row r="5" spans="1:13" s="45" customFormat="1" x14ac:dyDescent="0.35">
      <c r="A5" s="40"/>
      <c r="B5" s="41" t="s">
        <v>23</v>
      </c>
      <c r="C5" s="42">
        <v>123206</v>
      </c>
      <c r="D5" s="42">
        <v>1377428</v>
      </c>
      <c r="E5" s="43">
        <v>0.80218495852474714</v>
      </c>
      <c r="F5" s="43">
        <v>0.12768047010697531</v>
      </c>
      <c r="G5" s="44">
        <v>75664</v>
      </c>
      <c r="H5" s="44">
        <v>23170</v>
      </c>
      <c r="I5" s="44">
        <v>7527</v>
      </c>
      <c r="J5" s="44">
        <v>6163</v>
      </c>
      <c r="K5" s="44">
        <v>9568</v>
      </c>
      <c r="L5" s="44">
        <v>1163</v>
      </c>
    </row>
    <row r="6" spans="1:13" s="50" customFormat="1" ht="15" customHeight="1" thickBot="1" x14ac:dyDescent="0.4">
      <c r="A6" s="46"/>
      <c r="B6" s="47" t="s">
        <v>24</v>
      </c>
      <c r="C6" s="48">
        <f>SUBTOTAL(9,C7:C48)</f>
        <v>123206</v>
      </c>
      <c r="D6" s="48">
        <f>SUBTOTAL(9,D7:D48)</f>
        <v>1377428</v>
      </c>
      <c r="E6" s="49">
        <f>IFERROR((G6+H6)/C6, "-")</f>
        <v>0.80218495852474714</v>
      </c>
      <c r="F6" s="49">
        <f>IFERROR((J6+K6)/C6, "-")</f>
        <v>0.12768047010697531</v>
      </c>
      <c r="G6" s="48">
        <f t="shared" ref="G6:L6" si="0">SUBTOTAL(9,G7:G48)</f>
        <v>75664</v>
      </c>
      <c r="H6" s="48">
        <f t="shared" si="0"/>
        <v>23170</v>
      </c>
      <c r="I6" s="48">
        <f t="shared" si="0"/>
        <v>7527</v>
      </c>
      <c r="J6" s="48">
        <f t="shared" si="0"/>
        <v>6163</v>
      </c>
      <c r="K6" s="48">
        <f t="shared" si="0"/>
        <v>9568</v>
      </c>
      <c r="L6" s="48">
        <f t="shared" si="0"/>
        <v>1163</v>
      </c>
    </row>
    <row r="7" spans="1:13" ht="15" customHeight="1" x14ac:dyDescent="0.35">
      <c r="A7" s="51" t="s">
        <v>25</v>
      </c>
      <c r="B7" s="52" t="s">
        <v>26</v>
      </c>
      <c r="C7" s="53">
        <v>4435</v>
      </c>
      <c r="D7" s="53">
        <v>35196</v>
      </c>
      <c r="E7" s="54">
        <v>0.7887260428410372</v>
      </c>
      <c r="F7" s="54">
        <v>0.13348365276211951</v>
      </c>
      <c r="G7" s="53">
        <v>2558</v>
      </c>
      <c r="H7" s="53">
        <v>940</v>
      </c>
      <c r="I7" s="53">
        <v>296</v>
      </c>
      <c r="J7" s="53">
        <v>278</v>
      </c>
      <c r="K7" s="53">
        <v>314</v>
      </c>
      <c r="L7" s="53">
        <v>49</v>
      </c>
    </row>
    <row r="8" spans="1:13" ht="16.5" customHeight="1" x14ac:dyDescent="0.35">
      <c r="A8" s="56" t="s">
        <v>27</v>
      </c>
      <c r="B8" s="57" t="s">
        <v>28</v>
      </c>
      <c r="C8" s="58">
        <v>2847</v>
      </c>
      <c r="D8" s="58">
        <v>32085</v>
      </c>
      <c r="E8" s="59">
        <v>0.75482964524060414</v>
      </c>
      <c r="F8" s="59">
        <v>0.16789603090972954</v>
      </c>
      <c r="G8" s="58">
        <v>1560</v>
      </c>
      <c r="H8" s="58">
        <v>589</v>
      </c>
      <c r="I8" s="58">
        <v>212</v>
      </c>
      <c r="J8" s="58">
        <v>196</v>
      </c>
      <c r="K8" s="58">
        <v>282</v>
      </c>
      <c r="L8" s="58">
        <v>8</v>
      </c>
    </row>
    <row r="9" spans="1:13" ht="16.5" customHeight="1" x14ac:dyDescent="0.35">
      <c r="A9" s="56" t="s">
        <v>29</v>
      </c>
      <c r="B9" s="57" t="s">
        <v>30</v>
      </c>
      <c r="C9" s="58">
        <v>3037</v>
      </c>
      <c r="D9" s="58">
        <v>46057</v>
      </c>
      <c r="E9" s="59">
        <v>0.81692459664142247</v>
      </c>
      <c r="F9" s="59">
        <v>0.10931840632202831</v>
      </c>
      <c r="G9" s="58">
        <v>1979</v>
      </c>
      <c r="H9" s="58">
        <v>502</v>
      </c>
      <c r="I9" s="58">
        <v>195</v>
      </c>
      <c r="J9" s="58">
        <v>130</v>
      </c>
      <c r="K9" s="58">
        <v>202</v>
      </c>
      <c r="L9" s="58">
        <v>29</v>
      </c>
    </row>
    <row r="10" spans="1:13" ht="16.5" customHeight="1" x14ac:dyDescent="0.35">
      <c r="A10" s="56" t="s">
        <v>31</v>
      </c>
      <c r="B10" s="57" t="s">
        <v>32</v>
      </c>
      <c r="C10" s="58">
        <v>2723</v>
      </c>
      <c r="D10" s="58">
        <v>11959</v>
      </c>
      <c r="E10" s="59">
        <v>0.84612559676827026</v>
      </c>
      <c r="F10" s="59">
        <v>9.2912229159015786E-2</v>
      </c>
      <c r="G10" s="58">
        <v>1797</v>
      </c>
      <c r="H10" s="58">
        <v>507</v>
      </c>
      <c r="I10" s="58">
        <v>159</v>
      </c>
      <c r="J10" s="58">
        <v>106</v>
      </c>
      <c r="K10" s="58">
        <v>147</v>
      </c>
      <c r="L10" s="58">
        <v>7</v>
      </c>
    </row>
    <row r="11" spans="1:13" ht="16.5" customHeight="1" x14ac:dyDescent="0.35">
      <c r="A11" s="56" t="s">
        <v>33</v>
      </c>
      <c r="B11" s="57" t="s">
        <v>34</v>
      </c>
      <c r="C11" s="58">
        <v>1466</v>
      </c>
      <c r="D11" s="58">
        <v>20677</v>
      </c>
      <c r="E11" s="59">
        <v>0.76944065484311053</v>
      </c>
      <c r="F11" s="59">
        <v>0.15416098226466576</v>
      </c>
      <c r="G11" s="58">
        <v>835</v>
      </c>
      <c r="H11" s="58">
        <v>293</v>
      </c>
      <c r="I11" s="58">
        <v>102</v>
      </c>
      <c r="J11" s="58">
        <v>81</v>
      </c>
      <c r="K11" s="58">
        <v>145</v>
      </c>
      <c r="L11" s="58">
        <v>10</v>
      </c>
    </row>
    <row r="12" spans="1:13" ht="16.5" customHeight="1" x14ac:dyDescent="0.35">
      <c r="A12" s="56" t="s">
        <v>35</v>
      </c>
      <c r="B12" s="57" t="s">
        <v>36</v>
      </c>
      <c r="C12" s="58">
        <v>8055</v>
      </c>
      <c r="D12" s="58">
        <v>115338</v>
      </c>
      <c r="E12" s="59">
        <v>0.81018001241464932</v>
      </c>
      <c r="F12" s="59">
        <v>0.108504034761018</v>
      </c>
      <c r="G12" s="58">
        <v>4836</v>
      </c>
      <c r="H12" s="58">
        <v>1690</v>
      </c>
      <c r="I12" s="58">
        <v>568</v>
      </c>
      <c r="J12" s="58">
        <v>404</v>
      </c>
      <c r="K12" s="58">
        <v>470</v>
      </c>
      <c r="L12" s="58">
        <v>87</v>
      </c>
    </row>
    <row r="13" spans="1:13" ht="16.5" customHeight="1" x14ac:dyDescent="0.35">
      <c r="A13" s="56" t="s">
        <v>37</v>
      </c>
      <c r="B13" s="57" t="s">
        <v>38</v>
      </c>
      <c r="C13" s="58">
        <v>2112</v>
      </c>
      <c r="D13" s="58">
        <v>23712</v>
      </c>
      <c r="E13" s="59">
        <v>0.77651515151515149</v>
      </c>
      <c r="F13" s="59">
        <v>0.14488636363636365</v>
      </c>
      <c r="G13" s="58">
        <v>1238</v>
      </c>
      <c r="H13" s="58">
        <v>402</v>
      </c>
      <c r="I13" s="58">
        <v>159</v>
      </c>
      <c r="J13" s="58">
        <v>127</v>
      </c>
      <c r="K13" s="58">
        <v>179</v>
      </c>
      <c r="L13" s="58">
        <v>7</v>
      </c>
    </row>
    <row r="14" spans="1:13" ht="16.5" customHeight="1" x14ac:dyDescent="0.35">
      <c r="A14" s="56" t="s">
        <v>39</v>
      </c>
      <c r="B14" s="57" t="s">
        <v>40</v>
      </c>
      <c r="C14" s="58">
        <v>1559</v>
      </c>
      <c r="D14" s="58">
        <v>34143</v>
      </c>
      <c r="E14" s="59">
        <v>0.80692751763951254</v>
      </c>
      <c r="F14" s="59">
        <v>0.12379730596536241</v>
      </c>
      <c r="G14" s="58">
        <v>1024</v>
      </c>
      <c r="H14" s="58">
        <v>234</v>
      </c>
      <c r="I14" s="58">
        <v>105</v>
      </c>
      <c r="J14" s="58">
        <v>89</v>
      </c>
      <c r="K14" s="58">
        <v>104</v>
      </c>
      <c r="L14" s="58">
        <v>3</v>
      </c>
    </row>
    <row r="15" spans="1:13" ht="15.75" customHeight="1" x14ac:dyDescent="0.35">
      <c r="A15" s="56" t="s">
        <v>41</v>
      </c>
      <c r="B15" s="57" t="s">
        <v>42</v>
      </c>
      <c r="C15" s="58">
        <v>0</v>
      </c>
      <c r="D15" s="58">
        <v>0</v>
      </c>
      <c r="E15" s="59" t="s">
        <v>10</v>
      </c>
      <c r="F15" s="59" t="s">
        <v>10</v>
      </c>
      <c r="G15" s="58">
        <v>0</v>
      </c>
      <c r="H15" s="58">
        <v>0</v>
      </c>
      <c r="I15" s="58">
        <v>0</v>
      </c>
      <c r="J15" s="58">
        <v>0</v>
      </c>
      <c r="K15" s="58">
        <v>0</v>
      </c>
      <c r="L15" s="58">
        <v>0</v>
      </c>
    </row>
    <row r="16" spans="1:13" x14ac:dyDescent="0.35">
      <c r="A16" s="56" t="s">
        <v>43</v>
      </c>
      <c r="B16" s="57" t="s">
        <v>44</v>
      </c>
      <c r="C16" s="58">
        <v>1935</v>
      </c>
      <c r="D16" s="58">
        <v>20198</v>
      </c>
      <c r="E16" s="59">
        <v>0.88217054263565886</v>
      </c>
      <c r="F16" s="59">
        <v>7.390180878552971E-2</v>
      </c>
      <c r="G16" s="58">
        <v>1326</v>
      </c>
      <c r="H16" s="58">
        <v>381</v>
      </c>
      <c r="I16" s="58">
        <v>79</v>
      </c>
      <c r="J16" s="58">
        <v>62</v>
      </c>
      <c r="K16" s="58">
        <v>81</v>
      </c>
      <c r="L16" s="58">
        <v>6</v>
      </c>
    </row>
    <row r="17" spans="1:12" x14ac:dyDescent="0.35">
      <c r="A17" s="56" t="s">
        <v>45</v>
      </c>
      <c r="B17" s="57" t="s">
        <v>46</v>
      </c>
      <c r="C17" s="58">
        <v>2363</v>
      </c>
      <c r="D17" s="58">
        <v>50888</v>
      </c>
      <c r="E17" s="59">
        <v>0.78882776132035548</v>
      </c>
      <c r="F17" s="59">
        <v>0.1358442657638595</v>
      </c>
      <c r="G17" s="58">
        <v>1391</v>
      </c>
      <c r="H17" s="58">
        <v>473</v>
      </c>
      <c r="I17" s="58">
        <v>158</v>
      </c>
      <c r="J17" s="58">
        <v>133</v>
      </c>
      <c r="K17" s="58">
        <v>188</v>
      </c>
      <c r="L17" s="58">
        <v>20</v>
      </c>
    </row>
    <row r="18" spans="1:12" x14ac:dyDescent="0.35">
      <c r="A18" s="56" t="s">
        <v>47</v>
      </c>
      <c r="B18" s="57" t="s">
        <v>48</v>
      </c>
      <c r="C18" s="58">
        <v>6176</v>
      </c>
      <c r="D18" s="58">
        <v>59658</v>
      </c>
      <c r="E18" s="59">
        <v>0.80634715025906734</v>
      </c>
      <c r="F18" s="59">
        <v>0.12419041450777202</v>
      </c>
      <c r="G18" s="58">
        <v>3811</v>
      </c>
      <c r="H18" s="58">
        <v>1169</v>
      </c>
      <c r="I18" s="58">
        <v>408</v>
      </c>
      <c r="J18" s="58">
        <v>321</v>
      </c>
      <c r="K18" s="58">
        <v>446</v>
      </c>
      <c r="L18" s="58">
        <v>21</v>
      </c>
    </row>
    <row r="19" spans="1:12" x14ac:dyDescent="0.35">
      <c r="A19" s="56" t="s">
        <v>49</v>
      </c>
      <c r="B19" s="57" t="s">
        <v>50</v>
      </c>
      <c r="C19" s="58">
        <v>4245</v>
      </c>
      <c r="D19" s="58">
        <v>64982</v>
      </c>
      <c r="E19" s="59">
        <v>0.67043580683156656</v>
      </c>
      <c r="F19" s="59">
        <v>0.20424028268551236</v>
      </c>
      <c r="G19" s="58">
        <v>1956</v>
      </c>
      <c r="H19" s="58">
        <v>890</v>
      </c>
      <c r="I19" s="58">
        <v>310</v>
      </c>
      <c r="J19" s="58">
        <v>281</v>
      </c>
      <c r="K19" s="58">
        <v>586</v>
      </c>
      <c r="L19" s="58">
        <v>222</v>
      </c>
    </row>
    <row r="20" spans="1:12" x14ac:dyDescent="0.35">
      <c r="A20" s="56" t="s">
        <v>51</v>
      </c>
      <c r="B20" s="57" t="s">
        <v>52</v>
      </c>
      <c r="C20" s="58">
        <v>1922</v>
      </c>
      <c r="D20" s="58">
        <v>15210</v>
      </c>
      <c r="E20" s="59">
        <v>0.81217481789802293</v>
      </c>
      <c r="F20" s="59">
        <v>0.12747138397502603</v>
      </c>
      <c r="G20" s="58">
        <v>1222</v>
      </c>
      <c r="H20" s="58">
        <v>339</v>
      </c>
      <c r="I20" s="58">
        <v>105</v>
      </c>
      <c r="J20" s="58">
        <v>94</v>
      </c>
      <c r="K20" s="58">
        <v>151</v>
      </c>
      <c r="L20" s="58">
        <v>11</v>
      </c>
    </row>
    <row r="21" spans="1:12" x14ac:dyDescent="0.35">
      <c r="A21" s="56" t="s">
        <v>53</v>
      </c>
      <c r="B21" s="57" t="s">
        <v>54</v>
      </c>
      <c r="C21" s="58">
        <v>1065</v>
      </c>
      <c r="D21" s="58">
        <v>13796</v>
      </c>
      <c r="E21" s="59">
        <v>0.7727699530516432</v>
      </c>
      <c r="F21" s="59">
        <v>0.14366197183098592</v>
      </c>
      <c r="G21" s="58">
        <v>603</v>
      </c>
      <c r="H21" s="58">
        <v>220</v>
      </c>
      <c r="I21" s="58">
        <v>84</v>
      </c>
      <c r="J21" s="58">
        <v>54</v>
      </c>
      <c r="K21" s="58">
        <v>99</v>
      </c>
      <c r="L21" s="58">
        <v>5</v>
      </c>
    </row>
    <row r="22" spans="1:12" x14ac:dyDescent="0.35">
      <c r="A22" s="56" t="s">
        <v>55</v>
      </c>
      <c r="B22" s="57" t="s">
        <v>56</v>
      </c>
      <c r="C22" s="58">
        <v>8766</v>
      </c>
      <c r="D22" s="58">
        <v>102123</v>
      </c>
      <c r="E22" s="59">
        <v>0.83116586812685378</v>
      </c>
      <c r="F22" s="59">
        <v>0.1132785763175907</v>
      </c>
      <c r="G22" s="58">
        <v>5787</v>
      </c>
      <c r="H22" s="58">
        <v>1499</v>
      </c>
      <c r="I22" s="58">
        <v>416</v>
      </c>
      <c r="J22" s="58">
        <v>379</v>
      </c>
      <c r="K22" s="58">
        <v>614</v>
      </c>
      <c r="L22" s="58">
        <v>71</v>
      </c>
    </row>
    <row r="23" spans="1:12" x14ac:dyDescent="0.35">
      <c r="A23" s="56" t="s">
        <v>57</v>
      </c>
      <c r="B23" s="57" t="s">
        <v>58</v>
      </c>
      <c r="C23" s="58">
        <v>1056</v>
      </c>
      <c r="D23" s="58">
        <v>27027</v>
      </c>
      <c r="E23" s="59">
        <v>0.79071969696969702</v>
      </c>
      <c r="F23" s="59">
        <v>0.13068181818181818</v>
      </c>
      <c r="G23" s="58">
        <v>628</v>
      </c>
      <c r="H23" s="58">
        <v>207</v>
      </c>
      <c r="I23" s="58">
        <v>75</v>
      </c>
      <c r="J23" s="58">
        <v>63</v>
      </c>
      <c r="K23" s="58">
        <v>75</v>
      </c>
      <c r="L23" s="58">
        <v>8</v>
      </c>
    </row>
    <row r="24" spans="1:12" x14ac:dyDescent="0.35">
      <c r="A24" s="56" t="s">
        <v>59</v>
      </c>
      <c r="B24" s="57" t="s">
        <v>60</v>
      </c>
      <c r="C24" s="58">
        <v>1494</v>
      </c>
      <c r="D24" s="58">
        <v>16151</v>
      </c>
      <c r="E24" s="59">
        <v>0.79986613119143235</v>
      </c>
      <c r="F24" s="59">
        <v>0.13721552878179386</v>
      </c>
      <c r="G24" s="58">
        <v>900</v>
      </c>
      <c r="H24" s="58">
        <v>295</v>
      </c>
      <c r="I24" s="58">
        <v>91</v>
      </c>
      <c r="J24" s="58">
        <v>95</v>
      </c>
      <c r="K24" s="58">
        <v>110</v>
      </c>
      <c r="L24" s="58">
        <v>3</v>
      </c>
    </row>
    <row r="25" spans="1:12" x14ac:dyDescent="0.35">
      <c r="A25" s="56" t="s">
        <v>61</v>
      </c>
      <c r="B25" s="57" t="s">
        <v>62</v>
      </c>
      <c r="C25" s="58">
        <v>2293</v>
      </c>
      <c r="D25" s="58">
        <v>20300</v>
      </c>
      <c r="E25" s="59">
        <v>0.80680331443523767</v>
      </c>
      <c r="F25" s="59">
        <v>0.12080244221543829</v>
      </c>
      <c r="G25" s="58">
        <v>1387</v>
      </c>
      <c r="H25" s="58">
        <v>463</v>
      </c>
      <c r="I25" s="58">
        <v>154</v>
      </c>
      <c r="J25" s="58">
        <v>114</v>
      </c>
      <c r="K25" s="58">
        <v>163</v>
      </c>
      <c r="L25" s="58">
        <v>12</v>
      </c>
    </row>
    <row r="26" spans="1:12" x14ac:dyDescent="0.35">
      <c r="A26" s="56" t="s">
        <v>63</v>
      </c>
      <c r="B26" s="57" t="s">
        <v>64</v>
      </c>
      <c r="C26" s="58">
        <v>1066</v>
      </c>
      <c r="D26" s="58">
        <v>6621</v>
      </c>
      <c r="E26" s="59">
        <v>0.77954971857410882</v>
      </c>
      <c r="F26" s="59">
        <v>0.15478424015009382</v>
      </c>
      <c r="G26" s="58">
        <v>626</v>
      </c>
      <c r="H26" s="58">
        <v>205</v>
      </c>
      <c r="I26" s="58">
        <v>67</v>
      </c>
      <c r="J26" s="58">
        <v>60</v>
      </c>
      <c r="K26" s="58">
        <v>105</v>
      </c>
      <c r="L26" s="58">
        <v>3</v>
      </c>
    </row>
    <row r="27" spans="1:12" x14ac:dyDescent="0.35">
      <c r="A27" s="56" t="s">
        <v>65</v>
      </c>
      <c r="B27" s="57" t="s">
        <v>66</v>
      </c>
      <c r="C27" s="58">
        <v>2685</v>
      </c>
      <c r="D27" s="58">
        <v>28437</v>
      </c>
      <c r="E27" s="59">
        <v>0.82979515828677841</v>
      </c>
      <c r="F27" s="59">
        <v>0.10279329608938548</v>
      </c>
      <c r="G27" s="58">
        <v>1750</v>
      </c>
      <c r="H27" s="58">
        <v>478</v>
      </c>
      <c r="I27" s="58">
        <v>158</v>
      </c>
      <c r="J27" s="58">
        <v>115</v>
      </c>
      <c r="K27" s="58">
        <v>161</v>
      </c>
      <c r="L27" s="58">
        <v>23</v>
      </c>
    </row>
    <row r="28" spans="1:12" x14ac:dyDescent="0.35">
      <c r="A28" s="56" t="s">
        <v>67</v>
      </c>
      <c r="B28" s="57" t="s">
        <v>68</v>
      </c>
      <c r="C28" s="58">
        <v>117</v>
      </c>
      <c r="D28" s="58">
        <v>19693</v>
      </c>
      <c r="E28" s="59">
        <v>0.87179487179487181</v>
      </c>
      <c r="F28" s="59">
        <v>0.10256410256410256</v>
      </c>
      <c r="G28" s="58">
        <v>84</v>
      </c>
      <c r="H28" s="58">
        <v>18</v>
      </c>
      <c r="I28" s="58">
        <v>3</v>
      </c>
      <c r="J28" s="58">
        <v>4</v>
      </c>
      <c r="K28" s="58">
        <v>8</v>
      </c>
      <c r="L28" s="58">
        <v>0</v>
      </c>
    </row>
    <row r="29" spans="1:12" x14ac:dyDescent="0.35">
      <c r="A29" s="56" t="s">
        <v>69</v>
      </c>
      <c r="B29" s="57" t="s">
        <v>70</v>
      </c>
      <c r="C29" s="58">
        <v>1833</v>
      </c>
      <c r="D29" s="58">
        <v>24705</v>
      </c>
      <c r="E29" s="59">
        <v>0.82924168030551004</v>
      </c>
      <c r="F29" s="59">
        <v>0.10965630114566285</v>
      </c>
      <c r="G29" s="58">
        <v>1184</v>
      </c>
      <c r="H29" s="58">
        <v>336</v>
      </c>
      <c r="I29" s="58">
        <v>108</v>
      </c>
      <c r="J29" s="58">
        <v>89</v>
      </c>
      <c r="K29" s="58">
        <v>112</v>
      </c>
      <c r="L29" s="58">
        <v>4</v>
      </c>
    </row>
    <row r="30" spans="1:12" x14ac:dyDescent="0.35">
      <c r="A30" s="56" t="s">
        <v>71</v>
      </c>
      <c r="B30" s="57" t="s">
        <v>72</v>
      </c>
      <c r="C30" s="58">
        <v>130</v>
      </c>
      <c r="D30" s="58">
        <v>7915</v>
      </c>
      <c r="E30" s="59">
        <v>0.9538461538461539</v>
      </c>
      <c r="F30" s="59">
        <v>1.5384615384615385E-2</v>
      </c>
      <c r="G30" s="58">
        <v>117</v>
      </c>
      <c r="H30" s="58">
        <v>7</v>
      </c>
      <c r="I30" s="58">
        <v>4</v>
      </c>
      <c r="J30" s="58">
        <v>1</v>
      </c>
      <c r="K30" s="58">
        <v>1</v>
      </c>
      <c r="L30" s="58">
        <v>0</v>
      </c>
    </row>
    <row r="31" spans="1:12" x14ac:dyDescent="0.35">
      <c r="A31" s="56" t="s">
        <v>73</v>
      </c>
      <c r="B31" s="57" t="s">
        <v>74</v>
      </c>
      <c r="C31" s="58">
        <v>4470</v>
      </c>
      <c r="D31" s="58">
        <v>35736</v>
      </c>
      <c r="E31" s="59">
        <v>0.75570469798657713</v>
      </c>
      <c r="F31" s="59">
        <v>0.14474272930648768</v>
      </c>
      <c r="G31" s="58">
        <v>2547</v>
      </c>
      <c r="H31" s="58">
        <v>831</v>
      </c>
      <c r="I31" s="58">
        <v>288</v>
      </c>
      <c r="J31" s="58">
        <v>241</v>
      </c>
      <c r="K31" s="58">
        <v>406</v>
      </c>
      <c r="L31" s="58">
        <v>157</v>
      </c>
    </row>
    <row r="32" spans="1:12" x14ac:dyDescent="0.35">
      <c r="A32" s="56" t="s">
        <v>75</v>
      </c>
      <c r="B32" s="57" t="s">
        <v>76</v>
      </c>
      <c r="C32" s="58">
        <v>1928</v>
      </c>
      <c r="D32" s="58">
        <v>19451</v>
      </c>
      <c r="E32" s="59">
        <v>0.84128630705394192</v>
      </c>
      <c r="F32" s="59">
        <v>9.8029045643153526E-2</v>
      </c>
      <c r="G32" s="58">
        <v>1288</v>
      </c>
      <c r="H32" s="58">
        <v>334</v>
      </c>
      <c r="I32" s="58">
        <v>110</v>
      </c>
      <c r="J32" s="58">
        <v>77</v>
      </c>
      <c r="K32" s="58">
        <v>112</v>
      </c>
      <c r="L32" s="58">
        <v>7</v>
      </c>
    </row>
    <row r="33" spans="1:12" x14ac:dyDescent="0.35">
      <c r="A33" s="56" t="s">
        <v>77</v>
      </c>
      <c r="B33" s="57" t="s">
        <v>78</v>
      </c>
      <c r="C33" s="58">
        <v>982</v>
      </c>
      <c r="D33" s="58">
        <v>14685</v>
      </c>
      <c r="E33" s="59">
        <v>0.73625254582484723</v>
      </c>
      <c r="F33" s="59">
        <v>0.18431771894093688</v>
      </c>
      <c r="G33" s="58">
        <v>528</v>
      </c>
      <c r="H33" s="58">
        <v>195</v>
      </c>
      <c r="I33" s="58">
        <v>77</v>
      </c>
      <c r="J33" s="58">
        <v>77</v>
      </c>
      <c r="K33" s="58">
        <v>104</v>
      </c>
      <c r="L33" s="58">
        <v>1</v>
      </c>
    </row>
    <row r="34" spans="1:12" x14ac:dyDescent="0.35">
      <c r="A34" s="56" t="s">
        <v>79</v>
      </c>
      <c r="B34" s="57" t="s">
        <v>80</v>
      </c>
      <c r="C34" s="58">
        <v>2837</v>
      </c>
      <c r="D34" s="58">
        <v>32749</v>
      </c>
      <c r="E34" s="59">
        <v>0.75749030666196682</v>
      </c>
      <c r="F34" s="59">
        <v>0.16919280930560451</v>
      </c>
      <c r="G34" s="58">
        <v>1504</v>
      </c>
      <c r="H34" s="58">
        <v>645</v>
      </c>
      <c r="I34" s="58">
        <v>194</v>
      </c>
      <c r="J34" s="58">
        <v>188</v>
      </c>
      <c r="K34" s="58">
        <v>292</v>
      </c>
      <c r="L34" s="58">
        <v>14</v>
      </c>
    </row>
    <row r="35" spans="1:12" x14ac:dyDescent="0.35">
      <c r="A35" s="56" t="s">
        <v>81</v>
      </c>
      <c r="B35" s="57" t="s">
        <v>82</v>
      </c>
      <c r="C35" s="58">
        <v>5397</v>
      </c>
      <c r="D35" s="58">
        <v>49330</v>
      </c>
      <c r="E35" s="59">
        <v>0.79748008152677419</v>
      </c>
      <c r="F35" s="59">
        <v>0.13526032981285899</v>
      </c>
      <c r="G35" s="58">
        <v>3294</v>
      </c>
      <c r="H35" s="58">
        <v>1010</v>
      </c>
      <c r="I35" s="58">
        <v>306</v>
      </c>
      <c r="J35" s="58">
        <v>249</v>
      </c>
      <c r="K35" s="58">
        <v>481</v>
      </c>
      <c r="L35" s="58">
        <v>57</v>
      </c>
    </row>
    <row r="36" spans="1:12" x14ac:dyDescent="0.35">
      <c r="A36" s="60" t="s">
        <v>83</v>
      </c>
      <c r="B36" s="61" t="s">
        <v>84</v>
      </c>
      <c r="C36" s="58">
        <v>2570</v>
      </c>
      <c r="D36" s="58">
        <v>27258</v>
      </c>
      <c r="E36" s="59">
        <v>0.82217898832684821</v>
      </c>
      <c r="F36" s="59">
        <v>0.12023346303501946</v>
      </c>
      <c r="G36" s="58">
        <v>1645</v>
      </c>
      <c r="H36" s="58">
        <v>468</v>
      </c>
      <c r="I36" s="58">
        <v>143</v>
      </c>
      <c r="J36" s="58">
        <v>114</v>
      </c>
      <c r="K36" s="58">
        <v>195</v>
      </c>
      <c r="L36" s="58">
        <v>5</v>
      </c>
    </row>
    <row r="37" spans="1:12" x14ac:dyDescent="0.35">
      <c r="A37" s="56" t="s">
        <v>85</v>
      </c>
      <c r="B37" s="57" t="s">
        <v>86</v>
      </c>
      <c r="C37" s="58">
        <v>7481</v>
      </c>
      <c r="D37" s="58">
        <v>58777</v>
      </c>
      <c r="E37" s="59">
        <v>0.78385242614623718</v>
      </c>
      <c r="F37" s="59">
        <v>0.14677182194893731</v>
      </c>
      <c r="G37" s="58">
        <v>4771</v>
      </c>
      <c r="H37" s="58">
        <v>1093</v>
      </c>
      <c r="I37" s="58">
        <v>399</v>
      </c>
      <c r="J37" s="58">
        <v>386</v>
      </c>
      <c r="K37" s="58">
        <v>712</v>
      </c>
      <c r="L37" s="58">
        <v>120</v>
      </c>
    </row>
    <row r="38" spans="1:12" x14ac:dyDescent="0.35">
      <c r="A38" s="56" t="s">
        <v>87</v>
      </c>
      <c r="B38" s="57" t="s">
        <v>88</v>
      </c>
      <c r="C38" s="58">
        <v>2885</v>
      </c>
      <c r="D38" s="58">
        <v>27665</v>
      </c>
      <c r="E38" s="59">
        <v>0.82564991334488735</v>
      </c>
      <c r="F38" s="59">
        <v>0.11126516464471403</v>
      </c>
      <c r="G38" s="58">
        <v>1862</v>
      </c>
      <c r="H38" s="58">
        <v>520</v>
      </c>
      <c r="I38" s="58">
        <v>171</v>
      </c>
      <c r="J38" s="58">
        <v>131</v>
      </c>
      <c r="K38" s="58">
        <v>190</v>
      </c>
      <c r="L38" s="58">
        <v>11</v>
      </c>
    </row>
    <row r="39" spans="1:12" x14ac:dyDescent="0.35">
      <c r="A39" s="56" t="s">
        <v>89</v>
      </c>
      <c r="B39" s="57" t="s">
        <v>90</v>
      </c>
      <c r="C39" s="58">
        <v>4934</v>
      </c>
      <c r="D39" s="58">
        <v>81737</v>
      </c>
      <c r="E39" s="59">
        <v>0.7973246858532631</v>
      </c>
      <c r="F39" s="59">
        <v>0.12545601945683016</v>
      </c>
      <c r="G39" s="58">
        <v>2776</v>
      </c>
      <c r="H39" s="58">
        <v>1158</v>
      </c>
      <c r="I39" s="58">
        <v>360</v>
      </c>
      <c r="J39" s="58">
        <v>262</v>
      </c>
      <c r="K39" s="58">
        <v>357</v>
      </c>
      <c r="L39" s="58">
        <v>21</v>
      </c>
    </row>
    <row r="40" spans="1:12" x14ac:dyDescent="0.35">
      <c r="A40" s="56" t="s">
        <v>91</v>
      </c>
      <c r="B40" s="57" t="s">
        <v>92</v>
      </c>
      <c r="C40" s="58">
        <v>8484</v>
      </c>
      <c r="D40" s="58">
        <v>37161</v>
      </c>
      <c r="E40" s="59">
        <v>0.8407590759075908</v>
      </c>
      <c r="F40" s="59">
        <v>0.11350777934936351</v>
      </c>
      <c r="G40" s="58">
        <v>5566</v>
      </c>
      <c r="H40" s="58">
        <v>1567</v>
      </c>
      <c r="I40" s="58">
        <v>465</v>
      </c>
      <c r="J40" s="58">
        <v>388</v>
      </c>
      <c r="K40" s="58">
        <v>575</v>
      </c>
      <c r="L40" s="58">
        <v>58</v>
      </c>
    </row>
    <row r="41" spans="1:12" x14ac:dyDescent="0.35">
      <c r="A41" s="56" t="s">
        <v>93</v>
      </c>
      <c r="B41" s="57" t="s">
        <v>94</v>
      </c>
      <c r="C41" s="58">
        <v>5057</v>
      </c>
      <c r="D41" s="58">
        <v>61413</v>
      </c>
      <c r="E41" s="59">
        <v>0.8475380660470635</v>
      </c>
      <c r="F41" s="59">
        <v>8.7996836068815504E-2</v>
      </c>
      <c r="G41" s="58">
        <v>3260</v>
      </c>
      <c r="H41" s="58">
        <v>1026</v>
      </c>
      <c r="I41" s="58">
        <v>316</v>
      </c>
      <c r="J41" s="58">
        <v>211</v>
      </c>
      <c r="K41" s="58">
        <v>234</v>
      </c>
      <c r="L41" s="58">
        <v>10</v>
      </c>
    </row>
    <row r="42" spans="1:12" x14ac:dyDescent="0.35">
      <c r="A42" s="62" t="s">
        <v>95</v>
      </c>
      <c r="B42" s="63" t="s">
        <v>96</v>
      </c>
      <c r="C42" s="64">
        <v>12801</v>
      </c>
      <c r="D42" s="64">
        <v>134595</v>
      </c>
      <c r="E42" s="65">
        <v>0.79759393797359579</v>
      </c>
      <c r="F42" s="65">
        <v>0.13514569174283259</v>
      </c>
      <c r="G42" s="64">
        <v>8024</v>
      </c>
      <c r="H42" s="64">
        <v>2186</v>
      </c>
      <c r="I42" s="64">
        <v>682</v>
      </c>
      <c r="J42" s="64">
        <v>563</v>
      </c>
      <c r="K42" s="64">
        <v>1167</v>
      </c>
      <c r="L42" s="64">
        <v>93</v>
      </c>
    </row>
    <row r="43" spans="1:12" x14ac:dyDescent="0.35">
      <c r="A43" s="18"/>
      <c r="B43" s="18"/>
      <c r="C43" s="18"/>
      <c r="D43" s="18"/>
      <c r="E43" s="18"/>
      <c r="F43" s="18"/>
      <c r="G43" s="18"/>
      <c r="H43" s="18"/>
      <c r="I43" s="18"/>
      <c r="J43" s="18"/>
      <c r="K43" s="18"/>
      <c r="L43" s="18"/>
    </row>
    <row r="44" spans="1:12" x14ac:dyDescent="0.35">
      <c r="A44" s="18"/>
      <c r="B44" s="18"/>
      <c r="C44" s="18"/>
      <c r="D44" s="18"/>
      <c r="E44" s="18"/>
      <c r="F44" s="18"/>
      <c r="G44" s="18"/>
      <c r="H44" s="18"/>
      <c r="I44" s="18"/>
      <c r="J44" s="18"/>
      <c r="K44" s="18"/>
      <c r="L44" s="18"/>
    </row>
    <row r="45" spans="1:12" x14ac:dyDescent="0.35">
      <c r="A45" s="18"/>
      <c r="B45" s="18"/>
      <c r="C45" s="18"/>
      <c r="D45" s="18"/>
      <c r="E45" s="18"/>
      <c r="F45" s="18"/>
      <c r="G45" s="18"/>
      <c r="H45" s="18"/>
      <c r="I45" s="18"/>
      <c r="J45" s="18"/>
      <c r="K45" s="18"/>
      <c r="L45" s="18"/>
    </row>
    <row r="46" spans="1:12" x14ac:dyDescent="0.35">
      <c r="A46" s="18"/>
      <c r="B46" s="18"/>
      <c r="C46" s="18"/>
      <c r="D46" s="18"/>
      <c r="E46" s="18"/>
      <c r="F46" s="18"/>
      <c r="G46" s="18"/>
      <c r="H46" s="18"/>
      <c r="I46" s="18"/>
      <c r="J46" s="18"/>
      <c r="K46" s="18"/>
      <c r="L46" s="18"/>
    </row>
    <row r="47" spans="1:12" x14ac:dyDescent="0.35">
      <c r="A47" s="18"/>
      <c r="B47" s="18"/>
      <c r="C47" s="18"/>
      <c r="D47" s="18"/>
      <c r="E47" s="18"/>
      <c r="F47" s="18"/>
      <c r="G47" s="18"/>
      <c r="H47" s="18"/>
      <c r="I47" s="18"/>
      <c r="J47" s="18"/>
      <c r="K47" s="18"/>
      <c r="L47" s="18"/>
    </row>
    <row r="48" spans="1:12" x14ac:dyDescent="0.35">
      <c r="A48" s="18"/>
      <c r="B48" s="18"/>
      <c r="C48" s="18"/>
      <c r="D48" s="18"/>
      <c r="E48" s="18"/>
      <c r="F48" s="18"/>
      <c r="G48" s="18"/>
      <c r="H48" s="18"/>
      <c r="I48" s="18"/>
      <c r="J48" s="18"/>
      <c r="K48" s="18"/>
      <c r="L48" s="18"/>
    </row>
  </sheetData>
  <mergeCells count="7">
    <mergeCell ref="G3:L3"/>
    <mergeCell ref="A3:A4"/>
    <mergeCell ref="B3:B4"/>
    <mergeCell ref="C3:C4"/>
    <mergeCell ref="D3:D4"/>
    <mergeCell ref="E3:E4"/>
    <mergeCell ref="F3:F4"/>
  </mergeCells>
  <pageMargins left="0.25" right="0.25" top="0.75" bottom="0.75" header="0.3" footer="0.3"/>
  <pageSetup paperSize="9" scale="64"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Sites">
              <controlPr defaultSize="0" autoFill="0" autoPict="0" macro="[0]!Sitessheet">
                <anchor>
                  <from>
                    <xdr:col>5</xdr:col>
                    <xdr:colOff>558800</xdr:colOff>
                    <xdr:row>1</xdr:row>
                    <xdr:rowOff>69850</xdr:rowOff>
                  </from>
                  <to>
                    <xdr:col>6</xdr:col>
                    <xdr:colOff>190500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520700</xdr:rowOff>
                  </from>
                  <to>
                    <xdr:col>1</xdr:col>
                    <xdr:colOff>3238500</xdr:colOff>
                    <xdr:row>1</xdr:row>
                    <xdr:rowOff>787400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234950</xdr:colOff>
                    <xdr:row>1</xdr:row>
                    <xdr:rowOff>444500</xdr:rowOff>
                  </from>
                  <to>
                    <xdr:col>5</xdr:col>
                    <xdr:colOff>1104900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3467100</xdr:colOff>
                    <xdr:row>1</xdr:row>
                    <xdr:rowOff>685800</xdr:rowOff>
                  </from>
                  <to>
                    <xdr:col>2</xdr:col>
                    <xdr:colOff>774700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812800</xdr:rowOff>
                  </from>
                  <to>
                    <xdr:col>1</xdr:col>
                    <xdr:colOff>3168650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1143000</xdr:colOff>
                    <xdr:row>1</xdr:row>
                    <xdr:rowOff>444500</xdr:rowOff>
                  </from>
                  <to>
                    <xdr:col>8</xdr:col>
                    <xdr:colOff>590550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787400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444500</xdr:colOff>
                    <xdr:row>1</xdr:row>
                    <xdr:rowOff>69850</xdr:rowOff>
                  </from>
                  <to>
                    <xdr:col>4</xdr:col>
                    <xdr:colOff>539750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69850</xdr:rowOff>
                  </from>
                  <to>
                    <xdr:col>5</xdr:col>
                    <xdr:colOff>419100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69850</xdr:rowOff>
                  </from>
                  <to>
                    <xdr:col>1</xdr:col>
                    <xdr:colOff>2368550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229F9-7553-464B-B87C-72B712FCEF14}">
  <sheetPr codeName="Sheet16">
    <tabColor theme="3" tint="0.59999389629810485"/>
    <pageSetUpPr fitToPage="1"/>
  </sheetPr>
  <dimension ref="A1:U131"/>
  <sheetViews>
    <sheetView workbookViewId="0"/>
  </sheetViews>
  <sheetFormatPr defaultColWidth="9.08984375" defaultRowHeight="14.5" x14ac:dyDescent="0.35"/>
  <cols>
    <col min="1" max="2" width="9.36328125" style="18" customWidth="1"/>
    <col min="3" max="3" width="40.90625" style="18" customWidth="1"/>
    <col min="4" max="4" width="13.08984375" style="18" customWidth="1"/>
    <col min="5" max="5" width="12.6328125" style="18" customWidth="1"/>
    <col min="6" max="6" width="17" style="18" customWidth="1"/>
    <col min="7" max="7" width="18.6328125" style="18" customWidth="1"/>
    <col min="8" max="13" width="13.54296875" style="18" customWidth="1"/>
    <col min="14" max="20" width="13" style="18" customWidth="1"/>
    <col min="21" max="21" width="9.08984375" style="55"/>
    <col min="22" max="16384" width="9.08984375" style="9"/>
  </cols>
  <sheetData>
    <row r="1" spans="1:21" ht="6" customHeight="1" x14ac:dyDescent="0.35">
      <c r="A1" s="9"/>
      <c r="B1" s="66"/>
      <c r="C1" s="9"/>
      <c r="D1" s="9"/>
      <c r="E1" s="9"/>
      <c r="F1" s="34"/>
      <c r="G1" s="9"/>
      <c r="H1" s="9"/>
      <c r="I1" s="9"/>
      <c r="J1" s="9"/>
      <c r="K1" s="9"/>
      <c r="L1" s="9"/>
      <c r="M1" s="9"/>
      <c r="N1" s="9"/>
      <c r="O1" s="9"/>
      <c r="P1" s="9"/>
      <c r="Q1" s="9"/>
      <c r="R1" s="9"/>
      <c r="S1" s="9"/>
      <c r="T1" s="9"/>
      <c r="U1" s="9"/>
    </row>
    <row r="2" spans="1:21" ht="105" customHeight="1" x14ac:dyDescent="0.35">
      <c r="A2" s="9"/>
      <c r="B2" s="9"/>
      <c r="C2" s="9"/>
      <c r="D2" s="9"/>
      <c r="E2" s="9"/>
      <c r="F2" s="34"/>
      <c r="G2" s="9"/>
      <c r="H2" s="9"/>
      <c r="I2" s="9"/>
      <c r="J2" s="9"/>
      <c r="K2" s="9"/>
      <c r="L2" s="9"/>
      <c r="M2" s="9"/>
      <c r="N2" s="9"/>
      <c r="O2" s="9"/>
      <c r="P2" s="9"/>
      <c r="Q2" s="9"/>
      <c r="R2" s="9"/>
      <c r="S2" s="9"/>
      <c r="T2" s="9"/>
      <c r="U2" s="9"/>
    </row>
    <row r="3" spans="1:21" ht="15.75" customHeight="1" x14ac:dyDescent="0.35">
      <c r="A3" s="12" t="s">
        <v>12</v>
      </c>
      <c r="B3" s="12" t="s">
        <v>97</v>
      </c>
      <c r="C3" s="12" t="s">
        <v>98</v>
      </c>
      <c r="D3" s="12" t="s">
        <v>14</v>
      </c>
      <c r="E3" s="12" t="s">
        <v>15</v>
      </c>
      <c r="F3" s="35" t="s">
        <v>6</v>
      </c>
      <c r="G3" s="35" t="s">
        <v>7</v>
      </c>
      <c r="H3" s="14" t="s">
        <v>16</v>
      </c>
      <c r="I3" s="67"/>
      <c r="J3" s="67"/>
      <c r="K3" s="67"/>
      <c r="L3" s="67"/>
      <c r="M3" s="15"/>
      <c r="N3" s="36" t="s">
        <v>99</v>
      </c>
      <c r="O3" s="36"/>
      <c r="P3" s="36"/>
      <c r="Q3" s="36"/>
      <c r="R3" s="36"/>
      <c r="S3" s="36"/>
      <c r="T3" s="36"/>
      <c r="U3" s="9"/>
    </row>
    <row r="4" spans="1:21" ht="31.5" customHeight="1" x14ac:dyDescent="0.35">
      <c r="A4" s="37"/>
      <c r="B4" s="37"/>
      <c r="C4" s="37"/>
      <c r="D4" s="37"/>
      <c r="E4" s="37"/>
      <c r="F4" s="38"/>
      <c r="G4" s="38"/>
      <c r="H4" s="39" t="s">
        <v>17</v>
      </c>
      <c r="I4" s="39" t="s">
        <v>18</v>
      </c>
      <c r="J4" s="39" t="s">
        <v>19</v>
      </c>
      <c r="K4" s="39" t="s">
        <v>20</v>
      </c>
      <c r="L4" s="39" t="s">
        <v>21</v>
      </c>
      <c r="M4" s="39" t="s">
        <v>22</v>
      </c>
      <c r="N4" s="68" t="s">
        <v>100</v>
      </c>
      <c r="O4" s="68" t="s">
        <v>101</v>
      </c>
      <c r="P4" s="68" t="s">
        <v>102</v>
      </c>
      <c r="Q4" s="68" t="s">
        <v>103</v>
      </c>
      <c r="R4" s="68" t="s">
        <v>104</v>
      </c>
      <c r="S4" s="68" t="s">
        <v>105</v>
      </c>
      <c r="T4" s="68" t="s">
        <v>106</v>
      </c>
      <c r="U4" s="45"/>
    </row>
    <row r="5" spans="1:21" s="45" customFormat="1" x14ac:dyDescent="0.35">
      <c r="A5" s="40"/>
      <c r="B5" s="69"/>
      <c r="C5" s="41" t="s">
        <v>23</v>
      </c>
      <c r="D5" s="70">
        <v>123206</v>
      </c>
      <c r="E5" s="70">
        <v>1377428</v>
      </c>
      <c r="F5" s="43">
        <v>0.80218495852474714</v>
      </c>
      <c r="G5" s="43">
        <v>0.12768047010697531</v>
      </c>
      <c r="H5" s="71">
        <v>75664</v>
      </c>
      <c r="I5" s="71">
        <v>23170</v>
      </c>
      <c r="J5" s="71">
        <v>7527</v>
      </c>
      <c r="K5" s="71">
        <v>6163</v>
      </c>
      <c r="L5" s="71">
        <v>9568</v>
      </c>
      <c r="M5" s="71">
        <v>1163</v>
      </c>
      <c r="N5" s="71">
        <v>91307</v>
      </c>
      <c r="O5" s="71">
        <v>1903</v>
      </c>
      <c r="P5" s="71">
        <v>3573</v>
      </c>
      <c r="Q5" s="71">
        <v>764</v>
      </c>
      <c r="R5" s="71">
        <v>2422</v>
      </c>
      <c r="S5" s="71">
        <v>23141</v>
      </c>
      <c r="T5" s="71">
        <v>145</v>
      </c>
    </row>
    <row r="6" spans="1:21" s="50" customFormat="1" ht="15" customHeight="1" thickBot="1" x14ac:dyDescent="0.4">
      <c r="A6" s="46"/>
      <c r="B6" s="72"/>
      <c r="C6" s="47" t="s">
        <v>24</v>
      </c>
      <c r="D6" s="48">
        <f>SUBTOTAL(9,D7:D999)</f>
        <v>123206</v>
      </c>
      <c r="E6" s="48">
        <f>SUBTOTAL(9,E7:E999)</f>
        <v>1377428</v>
      </c>
      <c r="F6" s="49">
        <f>IFERROR((H6+I6)/D6, "-")</f>
        <v>0.80218495852474714</v>
      </c>
      <c r="G6" s="49">
        <f>IFERROR((K6+L6)/D6, "-")</f>
        <v>0.12768047010697531</v>
      </c>
      <c r="H6" s="48">
        <f>SUBTOTAL(9,H7:H999)</f>
        <v>75664</v>
      </c>
      <c r="I6" s="48">
        <f t="shared" ref="I6:T6" si="0">SUBTOTAL(9,I7:I999)</f>
        <v>23170</v>
      </c>
      <c r="J6" s="48">
        <f t="shared" si="0"/>
        <v>7527</v>
      </c>
      <c r="K6" s="48">
        <f t="shared" si="0"/>
        <v>6163</v>
      </c>
      <c r="L6" s="48">
        <f t="shared" si="0"/>
        <v>9568</v>
      </c>
      <c r="M6" s="48">
        <f t="shared" si="0"/>
        <v>1163</v>
      </c>
      <c r="N6" s="48">
        <f t="shared" si="0"/>
        <v>91307</v>
      </c>
      <c r="O6" s="48">
        <f t="shared" si="0"/>
        <v>1903</v>
      </c>
      <c r="P6" s="48">
        <f t="shared" si="0"/>
        <v>3573</v>
      </c>
      <c r="Q6" s="48">
        <f t="shared" si="0"/>
        <v>764</v>
      </c>
      <c r="R6" s="48">
        <f t="shared" si="0"/>
        <v>2422</v>
      </c>
      <c r="S6" s="48">
        <f t="shared" si="0"/>
        <v>23141</v>
      </c>
      <c r="T6" s="48">
        <f t="shared" si="0"/>
        <v>145</v>
      </c>
    </row>
    <row r="7" spans="1:21" ht="15" customHeight="1" x14ac:dyDescent="0.35">
      <c r="A7" s="73" t="s">
        <v>25</v>
      </c>
      <c r="B7" s="73" t="s">
        <v>107</v>
      </c>
      <c r="C7" s="73" t="s">
        <v>108</v>
      </c>
      <c r="D7" s="74">
        <v>698</v>
      </c>
      <c r="E7" s="74">
        <v>7721</v>
      </c>
      <c r="F7" s="75">
        <v>0.82234957020057309</v>
      </c>
      <c r="G7" s="75">
        <v>0.11031518624641834</v>
      </c>
      <c r="H7" s="76">
        <v>454</v>
      </c>
      <c r="I7" s="76">
        <v>120</v>
      </c>
      <c r="J7" s="76">
        <v>44</v>
      </c>
      <c r="K7" s="76">
        <v>43</v>
      </c>
      <c r="L7" s="76">
        <v>34</v>
      </c>
      <c r="M7" s="76">
        <v>3</v>
      </c>
      <c r="N7" s="76">
        <v>1</v>
      </c>
      <c r="O7" s="76">
        <v>0</v>
      </c>
      <c r="P7" s="76">
        <v>105</v>
      </c>
      <c r="Q7" s="76">
        <v>0</v>
      </c>
      <c r="R7" s="76">
        <v>16</v>
      </c>
      <c r="S7" s="76">
        <v>576</v>
      </c>
      <c r="T7" s="76">
        <v>0</v>
      </c>
    </row>
    <row r="8" spans="1:21" ht="16.5" customHeight="1" x14ac:dyDescent="0.35">
      <c r="A8" s="77" t="s">
        <v>25</v>
      </c>
      <c r="B8" s="77" t="s">
        <v>109</v>
      </c>
      <c r="C8" s="77" t="s">
        <v>110</v>
      </c>
      <c r="D8" s="78">
        <v>3340</v>
      </c>
      <c r="E8" s="78">
        <v>17875</v>
      </c>
      <c r="F8" s="79">
        <v>0.78263473053892219</v>
      </c>
      <c r="G8" s="79">
        <v>0.1374251497005988</v>
      </c>
      <c r="H8" s="80">
        <v>1885</v>
      </c>
      <c r="I8" s="80">
        <v>729</v>
      </c>
      <c r="J8" s="80">
        <v>223</v>
      </c>
      <c r="K8" s="80">
        <v>207</v>
      </c>
      <c r="L8" s="80">
        <v>252</v>
      </c>
      <c r="M8" s="80">
        <v>44</v>
      </c>
      <c r="N8" s="80">
        <v>3145</v>
      </c>
      <c r="O8" s="80">
        <v>0</v>
      </c>
      <c r="P8" s="80">
        <v>0</v>
      </c>
      <c r="Q8" s="80">
        <v>0</v>
      </c>
      <c r="R8" s="80">
        <v>167</v>
      </c>
      <c r="S8" s="80">
        <v>28</v>
      </c>
      <c r="T8" s="80">
        <v>0</v>
      </c>
    </row>
    <row r="9" spans="1:21" ht="16.5" customHeight="1" x14ac:dyDescent="0.35">
      <c r="A9" s="77" t="s">
        <v>25</v>
      </c>
      <c r="B9" s="77" t="s">
        <v>111</v>
      </c>
      <c r="C9" s="77" t="s">
        <v>112</v>
      </c>
      <c r="D9" s="78">
        <v>397</v>
      </c>
      <c r="E9" s="78">
        <v>9600</v>
      </c>
      <c r="F9" s="79">
        <v>0.78085642317380355</v>
      </c>
      <c r="G9" s="79">
        <v>0.14105793450881612</v>
      </c>
      <c r="H9" s="80">
        <v>219</v>
      </c>
      <c r="I9" s="80">
        <v>91</v>
      </c>
      <c r="J9" s="80">
        <v>29</v>
      </c>
      <c r="K9" s="80">
        <v>28</v>
      </c>
      <c r="L9" s="80">
        <v>28</v>
      </c>
      <c r="M9" s="80">
        <v>2</v>
      </c>
      <c r="N9" s="80">
        <v>397</v>
      </c>
      <c r="O9" s="80">
        <v>0</v>
      </c>
      <c r="P9" s="80">
        <v>0</v>
      </c>
      <c r="Q9" s="80">
        <v>0</v>
      </c>
      <c r="R9" s="80">
        <v>0</v>
      </c>
      <c r="S9" s="80">
        <v>0</v>
      </c>
      <c r="T9" s="80">
        <v>0</v>
      </c>
    </row>
    <row r="10" spans="1:21" ht="16.5" customHeight="1" x14ac:dyDescent="0.35">
      <c r="A10" s="77" t="s">
        <v>27</v>
      </c>
      <c r="B10" s="77" t="s">
        <v>113</v>
      </c>
      <c r="C10" s="77" t="s">
        <v>114</v>
      </c>
      <c r="D10" s="78">
        <v>437</v>
      </c>
      <c r="E10" s="78">
        <v>3907</v>
      </c>
      <c r="F10" s="79">
        <v>0.75514874141876431</v>
      </c>
      <c r="G10" s="79">
        <v>0.16018306636155608</v>
      </c>
      <c r="H10" s="80">
        <v>243</v>
      </c>
      <c r="I10" s="80">
        <v>87</v>
      </c>
      <c r="J10" s="80">
        <v>34</v>
      </c>
      <c r="K10" s="80">
        <v>33</v>
      </c>
      <c r="L10" s="80">
        <v>37</v>
      </c>
      <c r="M10" s="80">
        <v>3</v>
      </c>
      <c r="N10" s="80">
        <v>406</v>
      </c>
      <c r="O10" s="80">
        <v>0</v>
      </c>
      <c r="P10" s="80">
        <v>23</v>
      </c>
      <c r="Q10" s="80">
        <v>0</v>
      </c>
      <c r="R10" s="80">
        <v>0</v>
      </c>
      <c r="S10" s="80">
        <v>8</v>
      </c>
      <c r="T10" s="80">
        <v>0</v>
      </c>
    </row>
    <row r="11" spans="1:21" ht="16.5" customHeight="1" x14ac:dyDescent="0.35">
      <c r="A11" s="77" t="s">
        <v>27</v>
      </c>
      <c r="B11" s="77" t="s">
        <v>115</v>
      </c>
      <c r="C11" s="77" t="s">
        <v>116</v>
      </c>
      <c r="D11" s="78">
        <v>1584</v>
      </c>
      <c r="E11" s="78">
        <v>16842</v>
      </c>
      <c r="F11" s="79">
        <v>0.73358585858585856</v>
      </c>
      <c r="G11" s="79">
        <v>0.19128787878787878</v>
      </c>
      <c r="H11" s="80">
        <v>817</v>
      </c>
      <c r="I11" s="80">
        <v>345</v>
      </c>
      <c r="J11" s="80">
        <v>114</v>
      </c>
      <c r="K11" s="80">
        <v>126</v>
      </c>
      <c r="L11" s="80">
        <v>177</v>
      </c>
      <c r="M11" s="80">
        <v>5</v>
      </c>
      <c r="N11" s="80">
        <v>1542</v>
      </c>
      <c r="O11" s="80">
        <v>0</v>
      </c>
      <c r="P11" s="80">
        <v>8</v>
      </c>
      <c r="Q11" s="80">
        <v>0</v>
      </c>
      <c r="R11" s="80">
        <v>0</v>
      </c>
      <c r="S11" s="80">
        <v>34</v>
      </c>
      <c r="T11" s="80">
        <v>0</v>
      </c>
    </row>
    <row r="12" spans="1:21" ht="16.5" customHeight="1" x14ac:dyDescent="0.35">
      <c r="A12" s="77" t="s">
        <v>27</v>
      </c>
      <c r="B12" s="77" t="s">
        <v>117</v>
      </c>
      <c r="C12" s="77" t="s">
        <v>118</v>
      </c>
      <c r="D12" s="78">
        <v>425</v>
      </c>
      <c r="E12" s="78">
        <v>3950</v>
      </c>
      <c r="F12" s="79">
        <v>0.76470588235294112</v>
      </c>
      <c r="G12" s="79">
        <v>0.15294117647058825</v>
      </c>
      <c r="H12" s="80">
        <v>238</v>
      </c>
      <c r="I12" s="80">
        <v>87</v>
      </c>
      <c r="J12" s="80">
        <v>35</v>
      </c>
      <c r="K12" s="80">
        <v>25</v>
      </c>
      <c r="L12" s="80">
        <v>40</v>
      </c>
      <c r="M12" s="80">
        <v>0</v>
      </c>
      <c r="N12" s="80">
        <v>412</v>
      </c>
      <c r="O12" s="80">
        <v>0</v>
      </c>
      <c r="P12" s="80">
        <v>0</v>
      </c>
      <c r="Q12" s="80">
        <v>0</v>
      </c>
      <c r="R12" s="80">
        <v>13</v>
      </c>
      <c r="S12" s="80">
        <v>0</v>
      </c>
      <c r="T12" s="80">
        <v>0</v>
      </c>
    </row>
    <row r="13" spans="1:21" ht="16.5" customHeight="1" x14ac:dyDescent="0.35">
      <c r="A13" s="77" t="s">
        <v>27</v>
      </c>
      <c r="B13" s="77" t="s">
        <v>119</v>
      </c>
      <c r="C13" s="77" t="s">
        <v>120</v>
      </c>
      <c r="D13" s="78">
        <v>401</v>
      </c>
      <c r="E13" s="78">
        <v>7386</v>
      </c>
      <c r="F13" s="79">
        <v>0.82793017456359097</v>
      </c>
      <c r="G13" s="79">
        <v>9.9750623441396513E-2</v>
      </c>
      <c r="H13" s="80">
        <v>262</v>
      </c>
      <c r="I13" s="80">
        <v>70</v>
      </c>
      <c r="J13" s="80">
        <v>29</v>
      </c>
      <c r="K13" s="80">
        <v>12</v>
      </c>
      <c r="L13" s="80">
        <v>28</v>
      </c>
      <c r="M13" s="80">
        <v>0</v>
      </c>
      <c r="N13" s="80">
        <v>0</v>
      </c>
      <c r="O13" s="80">
        <v>0</v>
      </c>
      <c r="P13" s="80">
        <v>0</v>
      </c>
      <c r="Q13" s="80">
        <v>0</v>
      </c>
      <c r="R13" s="80">
        <v>0</v>
      </c>
      <c r="S13" s="80">
        <v>401</v>
      </c>
      <c r="T13" s="80">
        <v>0</v>
      </c>
    </row>
    <row r="14" spans="1:21" ht="15.75" customHeight="1" x14ac:dyDescent="0.35">
      <c r="A14" s="77" t="s">
        <v>29</v>
      </c>
      <c r="B14" s="77" t="s">
        <v>121</v>
      </c>
      <c r="C14" s="77" t="s">
        <v>122</v>
      </c>
      <c r="D14" s="78">
        <v>596</v>
      </c>
      <c r="E14" s="78">
        <v>8095</v>
      </c>
      <c r="F14" s="79">
        <v>0.86912751677852351</v>
      </c>
      <c r="G14" s="79">
        <v>8.8926174496644292E-2</v>
      </c>
      <c r="H14" s="80">
        <v>449</v>
      </c>
      <c r="I14" s="80">
        <v>69</v>
      </c>
      <c r="J14" s="80">
        <v>25</v>
      </c>
      <c r="K14" s="80">
        <v>28</v>
      </c>
      <c r="L14" s="80">
        <v>25</v>
      </c>
      <c r="M14" s="80">
        <v>0</v>
      </c>
      <c r="N14" s="80">
        <v>452</v>
      </c>
      <c r="O14" s="80">
        <v>98</v>
      </c>
      <c r="P14" s="80">
        <v>0</v>
      </c>
      <c r="Q14" s="80">
        <v>0</v>
      </c>
      <c r="R14" s="80">
        <v>0</v>
      </c>
      <c r="S14" s="80">
        <v>46</v>
      </c>
      <c r="T14" s="80">
        <v>0</v>
      </c>
    </row>
    <row r="15" spans="1:21" x14ac:dyDescent="0.35">
      <c r="A15" s="77" t="s">
        <v>29</v>
      </c>
      <c r="B15" s="77" t="s">
        <v>123</v>
      </c>
      <c r="C15" s="77" t="s">
        <v>124</v>
      </c>
      <c r="D15" s="78">
        <v>950</v>
      </c>
      <c r="E15" s="78">
        <v>16218</v>
      </c>
      <c r="F15" s="79">
        <v>0.79894736842105263</v>
      </c>
      <c r="G15" s="79">
        <v>0.12526315789473685</v>
      </c>
      <c r="H15" s="80">
        <v>628</v>
      </c>
      <c r="I15" s="80">
        <v>131</v>
      </c>
      <c r="J15" s="80">
        <v>69</v>
      </c>
      <c r="K15" s="80">
        <v>33</v>
      </c>
      <c r="L15" s="80">
        <v>86</v>
      </c>
      <c r="M15" s="80">
        <v>3</v>
      </c>
      <c r="N15" s="80">
        <v>0</v>
      </c>
      <c r="O15" s="80">
        <v>0</v>
      </c>
      <c r="P15" s="80">
        <v>0</v>
      </c>
      <c r="Q15" s="80">
        <v>0</v>
      </c>
      <c r="R15" s="80">
        <v>0</v>
      </c>
      <c r="S15" s="80">
        <v>950</v>
      </c>
      <c r="T15" s="80">
        <v>0</v>
      </c>
    </row>
    <row r="16" spans="1:21" x14ac:dyDescent="0.35">
      <c r="A16" s="77" t="s">
        <v>29</v>
      </c>
      <c r="B16" s="77" t="s">
        <v>125</v>
      </c>
      <c r="C16" s="77" t="s">
        <v>126</v>
      </c>
      <c r="D16" s="78">
        <v>443</v>
      </c>
      <c r="E16" s="78">
        <v>4994</v>
      </c>
      <c r="F16" s="79">
        <v>0.8148984198645598</v>
      </c>
      <c r="G16" s="79">
        <v>0.10383747178329571</v>
      </c>
      <c r="H16" s="80">
        <v>286</v>
      </c>
      <c r="I16" s="80">
        <v>75</v>
      </c>
      <c r="J16" s="80">
        <v>25</v>
      </c>
      <c r="K16" s="80">
        <v>16</v>
      </c>
      <c r="L16" s="80">
        <v>30</v>
      </c>
      <c r="M16" s="80">
        <v>11</v>
      </c>
      <c r="N16" s="80">
        <v>0</v>
      </c>
      <c r="O16" s="80">
        <v>0</v>
      </c>
      <c r="P16" s="80">
        <v>0</v>
      </c>
      <c r="Q16" s="80">
        <v>0</v>
      </c>
      <c r="R16" s="80">
        <v>442</v>
      </c>
      <c r="S16" s="80">
        <v>1</v>
      </c>
      <c r="T16" s="80">
        <v>0</v>
      </c>
    </row>
    <row r="17" spans="1:20" x14ac:dyDescent="0.35">
      <c r="A17" s="77" t="s">
        <v>29</v>
      </c>
      <c r="B17" s="77" t="s">
        <v>127</v>
      </c>
      <c r="C17" s="77" t="s">
        <v>128</v>
      </c>
      <c r="D17" s="78">
        <v>655</v>
      </c>
      <c r="E17" s="78">
        <v>7054</v>
      </c>
      <c r="F17" s="79">
        <v>0.80458015267175576</v>
      </c>
      <c r="G17" s="79">
        <v>0.11908396946564885</v>
      </c>
      <c r="H17" s="80">
        <v>373</v>
      </c>
      <c r="I17" s="80">
        <v>154</v>
      </c>
      <c r="J17" s="80">
        <v>49</v>
      </c>
      <c r="K17" s="80">
        <v>37</v>
      </c>
      <c r="L17" s="80">
        <v>41</v>
      </c>
      <c r="M17" s="80">
        <v>1</v>
      </c>
      <c r="N17" s="80">
        <v>457</v>
      </c>
      <c r="O17" s="80">
        <v>0</v>
      </c>
      <c r="P17" s="80">
        <v>85</v>
      </c>
      <c r="Q17" s="80">
        <v>0</v>
      </c>
      <c r="R17" s="80">
        <v>109</v>
      </c>
      <c r="S17" s="80">
        <v>4</v>
      </c>
      <c r="T17" s="80">
        <v>0</v>
      </c>
    </row>
    <row r="18" spans="1:20" x14ac:dyDescent="0.35">
      <c r="A18" s="77" t="s">
        <v>29</v>
      </c>
      <c r="B18" s="77" t="s">
        <v>129</v>
      </c>
      <c r="C18" s="77" t="s">
        <v>130</v>
      </c>
      <c r="D18" s="78">
        <v>393</v>
      </c>
      <c r="E18" s="78">
        <v>9696</v>
      </c>
      <c r="F18" s="79">
        <v>0.80407124681933839</v>
      </c>
      <c r="G18" s="79">
        <v>9.1603053435114504E-2</v>
      </c>
      <c r="H18" s="80">
        <v>243</v>
      </c>
      <c r="I18" s="80">
        <v>73</v>
      </c>
      <c r="J18" s="80">
        <v>27</v>
      </c>
      <c r="K18" s="80">
        <v>16</v>
      </c>
      <c r="L18" s="80">
        <v>20</v>
      </c>
      <c r="M18" s="80">
        <v>14</v>
      </c>
      <c r="N18" s="80">
        <v>0</v>
      </c>
      <c r="O18" s="80">
        <v>0</v>
      </c>
      <c r="P18" s="80">
        <v>0</v>
      </c>
      <c r="Q18" s="80">
        <v>0</v>
      </c>
      <c r="R18" s="80">
        <v>0</v>
      </c>
      <c r="S18" s="80">
        <v>393</v>
      </c>
      <c r="T18" s="80">
        <v>0</v>
      </c>
    </row>
    <row r="19" spans="1:20" x14ac:dyDescent="0.35">
      <c r="A19" s="77" t="s">
        <v>31</v>
      </c>
      <c r="B19" s="77" t="s">
        <v>131</v>
      </c>
      <c r="C19" s="77" t="s">
        <v>132</v>
      </c>
      <c r="D19" s="78">
        <v>2723</v>
      </c>
      <c r="E19" s="78">
        <v>11959</v>
      </c>
      <c r="F19" s="79">
        <v>0.84612559676827026</v>
      </c>
      <c r="G19" s="79">
        <v>9.2912229159015786E-2</v>
      </c>
      <c r="H19" s="80">
        <v>1797</v>
      </c>
      <c r="I19" s="80">
        <v>507</v>
      </c>
      <c r="J19" s="80">
        <v>159</v>
      </c>
      <c r="K19" s="80">
        <v>106</v>
      </c>
      <c r="L19" s="80">
        <v>147</v>
      </c>
      <c r="M19" s="80">
        <v>7</v>
      </c>
      <c r="N19" s="80">
        <v>2723</v>
      </c>
      <c r="O19" s="80">
        <v>0</v>
      </c>
      <c r="P19" s="80">
        <v>0</v>
      </c>
      <c r="Q19" s="80">
        <v>0</v>
      </c>
      <c r="R19" s="80">
        <v>0</v>
      </c>
      <c r="S19" s="80">
        <v>0</v>
      </c>
      <c r="T19" s="80">
        <v>0</v>
      </c>
    </row>
    <row r="20" spans="1:20" x14ac:dyDescent="0.35">
      <c r="A20" s="77" t="s">
        <v>31</v>
      </c>
      <c r="B20" s="77" t="s">
        <v>133</v>
      </c>
      <c r="C20" s="77" t="s">
        <v>134</v>
      </c>
      <c r="D20" s="78">
        <v>0</v>
      </c>
      <c r="E20" s="78">
        <v>0</v>
      </c>
      <c r="F20" s="79" t="s">
        <v>10</v>
      </c>
      <c r="G20" s="79" t="s">
        <v>10</v>
      </c>
      <c r="H20" s="80">
        <v>0</v>
      </c>
      <c r="I20" s="80">
        <v>0</v>
      </c>
      <c r="J20" s="80">
        <v>0</v>
      </c>
      <c r="K20" s="80">
        <v>0</v>
      </c>
      <c r="L20" s="80">
        <v>0</v>
      </c>
      <c r="M20" s="80">
        <v>0</v>
      </c>
      <c r="N20" s="80">
        <v>0</v>
      </c>
      <c r="O20" s="80">
        <v>0</v>
      </c>
      <c r="P20" s="80">
        <v>0</v>
      </c>
      <c r="Q20" s="80">
        <v>0</v>
      </c>
      <c r="R20" s="80">
        <v>0</v>
      </c>
      <c r="S20" s="80">
        <v>0</v>
      </c>
      <c r="T20" s="80">
        <v>0</v>
      </c>
    </row>
    <row r="21" spans="1:20" x14ac:dyDescent="0.35">
      <c r="A21" s="77" t="s">
        <v>33</v>
      </c>
      <c r="B21" s="77" t="s">
        <v>135</v>
      </c>
      <c r="C21" s="77" t="s">
        <v>136</v>
      </c>
      <c r="D21" s="78">
        <v>27</v>
      </c>
      <c r="E21" s="78">
        <v>2758</v>
      </c>
      <c r="F21" s="79">
        <v>0.7407407407407407</v>
      </c>
      <c r="G21" s="79">
        <v>0.14814814814814814</v>
      </c>
      <c r="H21" s="80">
        <v>19</v>
      </c>
      <c r="I21" s="80">
        <v>1</v>
      </c>
      <c r="J21" s="80">
        <v>3</v>
      </c>
      <c r="K21" s="80">
        <v>1</v>
      </c>
      <c r="L21" s="80">
        <v>3</v>
      </c>
      <c r="M21" s="80">
        <v>0</v>
      </c>
      <c r="N21" s="80">
        <v>0</v>
      </c>
      <c r="O21" s="80">
        <v>0</v>
      </c>
      <c r="P21" s="80">
        <v>0</v>
      </c>
      <c r="Q21" s="80">
        <v>0</v>
      </c>
      <c r="R21" s="80">
        <v>0</v>
      </c>
      <c r="S21" s="80">
        <v>27</v>
      </c>
      <c r="T21" s="80">
        <v>0</v>
      </c>
    </row>
    <row r="22" spans="1:20" x14ac:dyDescent="0.35">
      <c r="A22" s="77" t="s">
        <v>33</v>
      </c>
      <c r="B22" s="77" t="s">
        <v>137</v>
      </c>
      <c r="C22" s="77" t="s">
        <v>138</v>
      </c>
      <c r="D22" s="78">
        <v>1439</v>
      </c>
      <c r="E22" s="78">
        <v>17919</v>
      </c>
      <c r="F22" s="79">
        <v>0.76997915218902013</v>
      </c>
      <c r="G22" s="79">
        <v>0.15427380125086865</v>
      </c>
      <c r="H22" s="80">
        <v>816</v>
      </c>
      <c r="I22" s="80">
        <v>292</v>
      </c>
      <c r="J22" s="80">
        <v>99</v>
      </c>
      <c r="K22" s="80">
        <v>80</v>
      </c>
      <c r="L22" s="80">
        <v>142</v>
      </c>
      <c r="M22" s="80">
        <v>10</v>
      </c>
      <c r="N22" s="80">
        <v>0</v>
      </c>
      <c r="O22" s="80">
        <v>0</v>
      </c>
      <c r="P22" s="80">
        <v>1</v>
      </c>
      <c r="Q22" s="80">
        <v>0</v>
      </c>
      <c r="R22" s="80">
        <v>0</v>
      </c>
      <c r="S22" s="80">
        <v>1438</v>
      </c>
      <c r="T22" s="80">
        <v>0</v>
      </c>
    </row>
    <row r="23" spans="1:20" x14ac:dyDescent="0.35">
      <c r="A23" s="77" t="s">
        <v>35</v>
      </c>
      <c r="B23" s="77" t="s">
        <v>139</v>
      </c>
      <c r="C23" s="77" t="s">
        <v>140</v>
      </c>
      <c r="D23" s="78">
        <v>98</v>
      </c>
      <c r="E23" s="78">
        <v>17547</v>
      </c>
      <c r="F23" s="79">
        <v>0.82653061224489799</v>
      </c>
      <c r="G23" s="79">
        <v>0.14285714285714285</v>
      </c>
      <c r="H23" s="80">
        <v>64</v>
      </c>
      <c r="I23" s="80">
        <v>17</v>
      </c>
      <c r="J23" s="80">
        <v>3</v>
      </c>
      <c r="K23" s="80">
        <v>7</v>
      </c>
      <c r="L23" s="80">
        <v>7</v>
      </c>
      <c r="M23" s="80">
        <v>0</v>
      </c>
      <c r="N23" s="80">
        <v>0</v>
      </c>
      <c r="O23" s="80">
        <v>0</v>
      </c>
      <c r="P23" s="80">
        <v>98</v>
      </c>
      <c r="Q23" s="80">
        <v>0</v>
      </c>
      <c r="R23" s="80">
        <v>0</v>
      </c>
      <c r="S23" s="80">
        <v>0</v>
      </c>
      <c r="T23" s="80">
        <v>0</v>
      </c>
    </row>
    <row r="24" spans="1:20" x14ac:dyDescent="0.35">
      <c r="A24" s="77" t="s">
        <v>35</v>
      </c>
      <c r="B24" s="77" t="s">
        <v>141</v>
      </c>
      <c r="C24" s="77" t="s">
        <v>142</v>
      </c>
      <c r="D24" s="78">
        <v>443</v>
      </c>
      <c r="E24" s="78">
        <v>8290</v>
      </c>
      <c r="F24" s="79">
        <v>0.86455981941309257</v>
      </c>
      <c r="G24" s="79">
        <v>8.8036117381489837E-2</v>
      </c>
      <c r="H24" s="80">
        <v>319</v>
      </c>
      <c r="I24" s="80">
        <v>64</v>
      </c>
      <c r="J24" s="80">
        <v>21</v>
      </c>
      <c r="K24" s="80">
        <v>15</v>
      </c>
      <c r="L24" s="80">
        <v>24</v>
      </c>
      <c r="M24" s="80">
        <v>0</v>
      </c>
      <c r="N24" s="80">
        <v>421</v>
      </c>
      <c r="O24" s="80">
        <v>0</v>
      </c>
      <c r="P24" s="80">
        <v>22</v>
      </c>
      <c r="Q24" s="80">
        <v>0</v>
      </c>
      <c r="R24" s="80">
        <v>0</v>
      </c>
      <c r="S24" s="80">
        <v>0</v>
      </c>
      <c r="T24" s="80">
        <v>0</v>
      </c>
    </row>
    <row r="25" spans="1:20" x14ac:dyDescent="0.35">
      <c r="A25" s="77" t="s">
        <v>35</v>
      </c>
      <c r="B25" s="77" t="s">
        <v>143</v>
      </c>
      <c r="C25" s="77" t="s">
        <v>144</v>
      </c>
      <c r="D25" s="78">
        <v>678</v>
      </c>
      <c r="E25" s="78">
        <v>8594</v>
      </c>
      <c r="F25" s="79">
        <v>0.77728613569321536</v>
      </c>
      <c r="G25" s="79">
        <v>0.15929203539823009</v>
      </c>
      <c r="H25" s="80">
        <v>384</v>
      </c>
      <c r="I25" s="80">
        <v>143</v>
      </c>
      <c r="J25" s="80">
        <v>41</v>
      </c>
      <c r="K25" s="80">
        <v>44</v>
      </c>
      <c r="L25" s="80">
        <v>64</v>
      </c>
      <c r="M25" s="80">
        <v>2</v>
      </c>
      <c r="N25" s="80">
        <v>664</v>
      </c>
      <c r="O25" s="80">
        <v>0</v>
      </c>
      <c r="P25" s="80">
        <v>0</v>
      </c>
      <c r="Q25" s="80">
        <v>0</v>
      </c>
      <c r="R25" s="80">
        <v>0</v>
      </c>
      <c r="S25" s="80">
        <v>14</v>
      </c>
      <c r="T25" s="80">
        <v>0</v>
      </c>
    </row>
    <row r="26" spans="1:20" x14ac:dyDescent="0.35">
      <c r="A26" s="77" t="s">
        <v>35</v>
      </c>
      <c r="B26" s="77" t="s">
        <v>145</v>
      </c>
      <c r="C26" s="77" t="s">
        <v>146</v>
      </c>
      <c r="D26" s="78">
        <v>879</v>
      </c>
      <c r="E26" s="78">
        <v>16223</v>
      </c>
      <c r="F26" s="79">
        <v>0.86006825938566556</v>
      </c>
      <c r="G26" s="79">
        <v>7.6222980659840733E-2</v>
      </c>
      <c r="H26" s="80">
        <v>548</v>
      </c>
      <c r="I26" s="80">
        <v>208</v>
      </c>
      <c r="J26" s="80">
        <v>52</v>
      </c>
      <c r="K26" s="80">
        <v>37</v>
      </c>
      <c r="L26" s="80">
        <v>30</v>
      </c>
      <c r="M26" s="80">
        <v>4</v>
      </c>
      <c r="N26" s="80">
        <v>864</v>
      </c>
      <c r="O26" s="80">
        <v>0</v>
      </c>
      <c r="P26" s="80">
        <v>15</v>
      </c>
      <c r="Q26" s="80">
        <v>0</v>
      </c>
      <c r="R26" s="80">
        <v>0</v>
      </c>
      <c r="S26" s="80">
        <v>0</v>
      </c>
      <c r="T26" s="80">
        <v>0</v>
      </c>
    </row>
    <row r="27" spans="1:20" x14ac:dyDescent="0.35">
      <c r="A27" s="77" t="s">
        <v>35</v>
      </c>
      <c r="B27" s="77" t="s">
        <v>147</v>
      </c>
      <c r="C27" s="77" t="s">
        <v>148</v>
      </c>
      <c r="D27" s="78">
        <v>2057</v>
      </c>
      <c r="E27" s="78">
        <v>20728</v>
      </c>
      <c r="F27" s="79">
        <v>0.78123480797277589</v>
      </c>
      <c r="G27" s="79">
        <v>9.3825960136120559E-2</v>
      </c>
      <c r="H27" s="80">
        <v>1125</v>
      </c>
      <c r="I27" s="80">
        <v>482</v>
      </c>
      <c r="J27" s="80">
        <v>188</v>
      </c>
      <c r="K27" s="80">
        <v>116</v>
      </c>
      <c r="L27" s="80">
        <v>77</v>
      </c>
      <c r="M27" s="80">
        <v>69</v>
      </c>
      <c r="N27" s="80">
        <v>2057</v>
      </c>
      <c r="O27" s="80">
        <v>0</v>
      </c>
      <c r="P27" s="80">
        <v>0</v>
      </c>
      <c r="Q27" s="80">
        <v>0</v>
      </c>
      <c r="R27" s="80">
        <v>0</v>
      </c>
      <c r="S27" s="80">
        <v>0</v>
      </c>
      <c r="T27" s="80">
        <v>0</v>
      </c>
    </row>
    <row r="28" spans="1:20" x14ac:dyDescent="0.35">
      <c r="A28" s="77" t="s">
        <v>35</v>
      </c>
      <c r="B28" s="77" t="s">
        <v>149</v>
      </c>
      <c r="C28" s="77" t="s">
        <v>150</v>
      </c>
      <c r="D28" s="78">
        <v>1301</v>
      </c>
      <c r="E28" s="78">
        <v>15648</v>
      </c>
      <c r="F28" s="79">
        <v>0.80245964642582623</v>
      </c>
      <c r="G28" s="79">
        <v>0.13143735588009223</v>
      </c>
      <c r="H28" s="80">
        <v>788</v>
      </c>
      <c r="I28" s="80">
        <v>256</v>
      </c>
      <c r="J28" s="80">
        <v>84</v>
      </c>
      <c r="K28" s="80">
        <v>68</v>
      </c>
      <c r="L28" s="80">
        <v>103</v>
      </c>
      <c r="M28" s="80">
        <v>2</v>
      </c>
      <c r="N28" s="80">
        <v>1150</v>
      </c>
      <c r="O28" s="80">
        <v>23</v>
      </c>
      <c r="P28" s="80">
        <v>3</v>
      </c>
      <c r="Q28" s="80">
        <v>0</v>
      </c>
      <c r="R28" s="80">
        <v>32</v>
      </c>
      <c r="S28" s="80">
        <v>93</v>
      </c>
      <c r="T28" s="80">
        <v>0</v>
      </c>
    </row>
    <row r="29" spans="1:20" x14ac:dyDescent="0.35">
      <c r="A29" s="77" t="s">
        <v>35</v>
      </c>
      <c r="B29" s="77" t="s">
        <v>151</v>
      </c>
      <c r="C29" s="77" t="s">
        <v>152</v>
      </c>
      <c r="D29" s="78">
        <v>1637</v>
      </c>
      <c r="E29" s="78">
        <v>10114</v>
      </c>
      <c r="F29" s="79">
        <v>0.84239462431276724</v>
      </c>
      <c r="G29" s="79">
        <v>0.10262675626145389</v>
      </c>
      <c r="H29" s="80">
        <v>1097</v>
      </c>
      <c r="I29" s="80">
        <v>282</v>
      </c>
      <c r="J29" s="80">
        <v>86</v>
      </c>
      <c r="K29" s="80">
        <v>64</v>
      </c>
      <c r="L29" s="80">
        <v>104</v>
      </c>
      <c r="M29" s="80">
        <v>4</v>
      </c>
      <c r="N29" s="80">
        <v>1591</v>
      </c>
      <c r="O29" s="80">
        <v>0</v>
      </c>
      <c r="P29" s="80">
        <v>44</v>
      </c>
      <c r="Q29" s="80">
        <v>0</v>
      </c>
      <c r="R29" s="80">
        <v>0</v>
      </c>
      <c r="S29" s="80">
        <v>2</v>
      </c>
      <c r="T29" s="80">
        <v>0</v>
      </c>
    </row>
    <row r="30" spans="1:20" x14ac:dyDescent="0.35">
      <c r="A30" s="77" t="s">
        <v>35</v>
      </c>
      <c r="B30" s="77" t="s">
        <v>153</v>
      </c>
      <c r="C30" s="77" t="s">
        <v>154</v>
      </c>
      <c r="D30" s="78">
        <v>962</v>
      </c>
      <c r="E30" s="78">
        <v>18194</v>
      </c>
      <c r="F30" s="79">
        <v>0.7785862785862786</v>
      </c>
      <c r="G30" s="79">
        <v>0.11850311850311851</v>
      </c>
      <c r="H30" s="80">
        <v>511</v>
      </c>
      <c r="I30" s="80">
        <v>238</v>
      </c>
      <c r="J30" s="80">
        <v>93</v>
      </c>
      <c r="K30" s="80">
        <v>53</v>
      </c>
      <c r="L30" s="80">
        <v>61</v>
      </c>
      <c r="M30" s="80">
        <v>6</v>
      </c>
      <c r="N30" s="80">
        <v>962</v>
      </c>
      <c r="O30" s="80">
        <v>0</v>
      </c>
      <c r="P30" s="80">
        <v>0</v>
      </c>
      <c r="Q30" s="80">
        <v>0</v>
      </c>
      <c r="R30" s="80">
        <v>0</v>
      </c>
      <c r="S30" s="80">
        <v>0</v>
      </c>
      <c r="T30" s="80">
        <v>0</v>
      </c>
    </row>
    <row r="31" spans="1:20" x14ac:dyDescent="0.35">
      <c r="A31" s="77" t="s">
        <v>37</v>
      </c>
      <c r="B31" s="77" t="s">
        <v>155</v>
      </c>
      <c r="C31" s="77" t="s">
        <v>156</v>
      </c>
      <c r="D31" s="78">
        <v>369</v>
      </c>
      <c r="E31" s="78">
        <v>5209</v>
      </c>
      <c r="F31" s="79">
        <v>0.68292682926829273</v>
      </c>
      <c r="G31" s="79">
        <v>0.21680216802168023</v>
      </c>
      <c r="H31" s="80">
        <v>181</v>
      </c>
      <c r="I31" s="80">
        <v>71</v>
      </c>
      <c r="J31" s="80">
        <v>36</v>
      </c>
      <c r="K31" s="80">
        <v>33</v>
      </c>
      <c r="L31" s="80">
        <v>47</v>
      </c>
      <c r="M31" s="80">
        <v>1</v>
      </c>
      <c r="N31" s="80">
        <v>355</v>
      </c>
      <c r="O31" s="80">
        <v>0</v>
      </c>
      <c r="P31" s="80">
        <v>0</v>
      </c>
      <c r="Q31" s="80">
        <v>13</v>
      </c>
      <c r="R31" s="80">
        <v>0</v>
      </c>
      <c r="S31" s="80">
        <v>1</v>
      </c>
      <c r="T31" s="80">
        <v>0</v>
      </c>
    </row>
    <row r="32" spans="1:20" x14ac:dyDescent="0.35">
      <c r="A32" s="77" t="s">
        <v>37</v>
      </c>
      <c r="B32" s="77" t="s">
        <v>157</v>
      </c>
      <c r="C32" s="77" t="s">
        <v>158</v>
      </c>
      <c r="D32" s="78">
        <v>1743</v>
      </c>
      <c r="E32" s="78">
        <v>18503</v>
      </c>
      <c r="F32" s="79">
        <v>0.79632816982214571</v>
      </c>
      <c r="G32" s="79">
        <v>0.12966150315547906</v>
      </c>
      <c r="H32" s="80">
        <v>1057</v>
      </c>
      <c r="I32" s="80">
        <v>331</v>
      </c>
      <c r="J32" s="80">
        <v>123</v>
      </c>
      <c r="K32" s="80">
        <v>94</v>
      </c>
      <c r="L32" s="80">
        <v>132</v>
      </c>
      <c r="M32" s="80">
        <v>6</v>
      </c>
      <c r="N32" s="80">
        <v>1739</v>
      </c>
      <c r="O32" s="80">
        <v>0</v>
      </c>
      <c r="P32" s="80">
        <v>0</v>
      </c>
      <c r="Q32" s="80">
        <v>0</v>
      </c>
      <c r="R32" s="80">
        <v>0</v>
      </c>
      <c r="S32" s="80">
        <v>4</v>
      </c>
      <c r="T32" s="80">
        <v>0</v>
      </c>
    </row>
    <row r="33" spans="1:20" x14ac:dyDescent="0.35">
      <c r="A33" s="77" t="s">
        <v>39</v>
      </c>
      <c r="B33" s="77" t="s">
        <v>159</v>
      </c>
      <c r="C33" s="77" t="s">
        <v>160</v>
      </c>
      <c r="D33" s="78">
        <v>15</v>
      </c>
      <c r="E33" s="78">
        <v>9983</v>
      </c>
      <c r="F33" s="79">
        <v>0.66666666666666663</v>
      </c>
      <c r="G33" s="79">
        <v>0.26666666666666666</v>
      </c>
      <c r="H33" s="80">
        <v>8</v>
      </c>
      <c r="I33" s="80">
        <v>2</v>
      </c>
      <c r="J33" s="80">
        <v>1</v>
      </c>
      <c r="K33" s="80">
        <v>0</v>
      </c>
      <c r="L33" s="80">
        <v>4</v>
      </c>
      <c r="M33" s="80">
        <v>0</v>
      </c>
      <c r="N33" s="80">
        <v>0</v>
      </c>
      <c r="O33" s="80">
        <v>0</v>
      </c>
      <c r="P33" s="80">
        <v>11</v>
      </c>
      <c r="Q33" s="80">
        <v>0</v>
      </c>
      <c r="R33" s="80">
        <v>0</v>
      </c>
      <c r="S33" s="80">
        <v>4</v>
      </c>
      <c r="T33" s="80">
        <v>0</v>
      </c>
    </row>
    <row r="34" spans="1:20" x14ac:dyDescent="0.35">
      <c r="A34" s="77" t="s">
        <v>39</v>
      </c>
      <c r="B34" s="77" t="s">
        <v>161</v>
      </c>
      <c r="C34" s="77" t="s">
        <v>162</v>
      </c>
      <c r="D34" s="78">
        <v>27</v>
      </c>
      <c r="E34" s="78">
        <v>2028</v>
      </c>
      <c r="F34" s="79">
        <v>1</v>
      </c>
      <c r="G34" s="79">
        <v>0</v>
      </c>
      <c r="H34" s="80">
        <v>21</v>
      </c>
      <c r="I34" s="80">
        <v>6</v>
      </c>
      <c r="J34" s="80">
        <v>0</v>
      </c>
      <c r="K34" s="80">
        <v>0</v>
      </c>
      <c r="L34" s="80">
        <v>0</v>
      </c>
      <c r="M34" s="80">
        <v>0</v>
      </c>
      <c r="N34" s="80">
        <v>0</v>
      </c>
      <c r="O34" s="80">
        <v>27</v>
      </c>
      <c r="P34" s="80">
        <v>0</v>
      </c>
      <c r="Q34" s="80">
        <v>0</v>
      </c>
      <c r="R34" s="80">
        <v>0</v>
      </c>
      <c r="S34" s="80">
        <v>0</v>
      </c>
      <c r="T34" s="80">
        <v>0</v>
      </c>
    </row>
    <row r="35" spans="1:20" x14ac:dyDescent="0.35">
      <c r="A35" s="77" t="s">
        <v>39</v>
      </c>
      <c r="B35" s="77" t="s">
        <v>163</v>
      </c>
      <c r="C35" s="77" t="s">
        <v>164</v>
      </c>
      <c r="D35" s="78">
        <v>0</v>
      </c>
      <c r="E35" s="78">
        <v>5665</v>
      </c>
      <c r="F35" s="79" t="s">
        <v>10</v>
      </c>
      <c r="G35" s="79" t="s">
        <v>10</v>
      </c>
      <c r="H35" s="80">
        <v>0</v>
      </c>
      <c r="I35" s="80">
        <v>0</v>
      </c>
      <c r="J35" s="80">
        <v>0</v>
      </c>
      <c r="K35" s="80">
        <v>0</v>
      </c>
      <c r="L35" s="80">
        <v>0</v>
      </c>
      <c r="M35" s="80">
        <v>0</v>
      </c>
      <c r="N35" s="80">
        <v>0</v>
      </c>
      <c r="O35" s="80">
        <v>0</v>
      </c>
      <c r="P35" s="80">
        <v>0</v>
      </c>
      <c r="Q35" s="80">
        <v>0</v>
      </c>
      <c r="R35" s="80">
        <v>0</v>
      </c>
      <c r="S35" s="80">
        <v>0</v>
      </c>
      <c r="T35" s="80">
        <v>0</v>
      </c>
    </row>
    <row r="36" spans="1:20" x14ac:dyDescent="0.35">
      <c r="A36" s="77" t="s">
        <v>39</v>
      </c>
      <c r="B36" s="77" t="s">
        <v>165</v>
      </c>
      <c r="C36" s="77" t="s">
        <v>166</v>
      </c>
      <c r="D36" s="78">
        <v>1517</v>
      </c>
      <c r="E36" s="78">
        <v>16467</v>
      </c>
      <c r="F36" s="79">
        <v>0.80487804878048785</v>
      </c>
      <c r="G36" s="79">
        <v>0.12458800263678313</v>
      </c>
      <c r="H36" s="80">
        <v>995</v>
      </c>
      <c r="I36" s="80">
        <v>226</v>
      </c>
      <c r="J36" s="80">
        <v>104</v>
      </c>
      <c r="K36" s="80">
        <v>89</v>
      </c>
      <c r="L36" s="80">
        <v>100</v>
      </c>
      <c r="M36" s="80">
        <v>3</v>
      </c>
      <c r="N36" s="80">
        <v>0</v>
      </c>
      <c r="O36" s="80">
        <v>0</v>
      </c>
      <c r="P36" s="80">
        <v>0</v>
      </c>
      <c r="Q36" s="80">
        <v>15</v>
      </c>
      <c r="R36" s="80">
        <v>0</v>
      </c>
      <c r="S36" s="80">
        <v>1502</v>
      </c>
      <c r="T36" s="80">
        <v>0</v>
      </c>
    </row>
    <row r="37" spans="1:20" x14ac:dyDescent="0.35">
      <c r="A37" s="77" t="s">
        <v>43</v>
      </c>
      <c r="B37" s="77" t="s">
        <v>167</v>
      </c>
      <c r="C37" s="77" t="s">
        <v>168</v>
      </c>
      <c r="D37" s="78">
        <v>1935</v>
      </c>
      <c r="E37" s="78">
        <v>20198</v>
      </c>
      <c r="F37" s="79">
        <v>0.88217054263565886</v>
      </c>
      <c r="G37" s="79">
        <v>7.390180878552971E-2</v>
      </c>
      <c r="H37" s="80">
        <v>1326</v>
      </c>
      <c r="I37" s="80">
        <v>381</v>
      </c>
      <c r="J37" s="80">
        <v>79</v>
      </c>
      <c r="K37" s="80">
        <v>62</v>
      </c>
      <c r="L37" s="80">
        <v>81</v>
      </c>
      <c r="M37" s="80">
        <v>6</v>
      </c>
      <c r="N37" s="80">
        <v>1555</v>
      </c>
      <c r="O37" s="80">
        <v>1</v>
      </c>
      <c r="P37" s="80">
        <v>373</v>
      </c>
      <c r="Q37" s="80">
        <v>0</v>
      </c>
      <c r="R37" s="80">
        <v>0</v>
      </c>
      <c r="S37" s="80">
        <v>6</v>
      </c>
      <c r="T37" s="80">
        <v>0</v>
      </c>
    </row>
    <row r="38" spans="1:20" x14ac:dyDescent="0.35">
      <c r="A38" s="77" t="s">
        <v>45</v>
      </c>
      <c r="B38" s="77" t="s">
        <v>169</v>
      </c>
      <c r="C38" s="77" t="s">
        <v>170</v>
      </c>
      <c r="D38" s="78">
        <v>13</v>
      </c>
      <c r="E38" s="78">
        <v>7177</v>
      </c>
      <c r="F38" s="79">
        <v>0.84615384615384615</v>
      </c>
      <c r="G38" s="79">
        <v>0.15384615384615385</v>
      </c>
      <c r="H38" s="80">
        <v>11</v>
      </c>
      <c r="I38" s="80">
        <v>0</v>
      </c>
      <c r="J38" s="80">
        <v>0</v>
      </c>
      <c r="K38" s="80">
        <v>1</v>
      </c>
      <c r="L38" s="80">
        <v>1</v>
      </c>
      <c r="M38" s="80">
        <v>0</v>
      </c>
      <c r="N38" s="80">
        <v>0</v>
      </c>
      <c r="O38" s="80">
        <v>13</v>
      </c>
      <c r="P38" s="80">
        <v>0</v>
      </c>
      <c r="Q38" s="80">
        <v>0</v>
      </c>
      <c r="R38" s="80">
        <v>0</v>
      </c>
      <c r="S38" s="80">
        <v>0</v>
      </c>
      <c r="T38" s="80">
        <v>0</v>
      </c>
    </row>
    <row r="39" spans="1:20" x14ac:dyDescent="0.35">
      <c r="A39" s="77" t="s">
        <v>45</v>
      </c>
      <c r="B39" s="77" t="s">
        <v>171</v>
      </c>
      <c r="C39" s="77" t="s">
        <v>172</v>
      </c>
      <c r="D39" s="78">
        <v>760</v>
      </c>
      <c r="E39" s="78">
        <v>10958</v>
      </c>
      <c r="F39" s="79">
        <v>0.86578947368421055</v>
      </c>
      <c r="G39" s="79">
        <v>8.0263157894736842E-2</v>
      </c>
      <c r="H39" s="80">
        <v>529</v>
      </c>
      <c r="I39" s="80">
        <v>129</v>
      </c>
      <c r="J39" s="80">
        <v>33</v>
      </c>
      <c r="K39" s="80">
        <v>22</v>
      </c>
      <c r="L39" s="80">
        <v>39</v>
      </c>
      <c r="M39" s="80">
        <v>8</v>
      </c>
      <c r="N39" s="80">
        <v>647</v>
      </c>
      <c r="O39" s="80">
        <v>45</v>
      </c>
      <c r="P39" s="80">
        <v>43</v>
      </c>
      <c r="Q39" s="80">
        <v>0</v>
      </c>
      <c r="R39" s="80">
        <v>0</v>
      </c>
      <c r="S39" s="80">
        <v>25</v>
      </c>
      <c r="T39" s="80">
        <v>0</v>
      </c>
    </row>
    <row r="40" spans="1:20" x14ac:dyDescent="0.35">
      <c r="A40" s="77" t="s">
        <v>45</v>
      </c>
      <c r="B40" s="77" t="s">
        <v>173</v>
      </c>
      <c r="C40" s="77" t="s">
        <v>174</v>
      </c>
      <c r="D40" s="78">
        <v>431</v>
      </c>
      <c r="E40" s="78">
        <v>12919</v>
      </c>
      <c r="F40" s="79">
        <v>0.73317865429234341</v>
      </c>
      <c r="G40" s="79">
        <v>0.18793503480278423</v>
      </c>
      <c r="H40" s="80">
        <v>199</v>
      </c>
      <c r="I40" s="80">
        <v>117</v>
      </c>
      <c r="J40" s="80">
        <v>32</v>
      </c>
      <c r="K40" s="80">
        <v>37</v>
      </c>
      <c r="L40" s="80">
        <v>44</v>
      </c>
      <c r="M40" s="80">
        <v>2</v>
      </c>
      <c r="N40" s="80">
        <v>0</v>
      </c>
      <c r="O40" s="80">
        <v>1</v>
      </c>
      <c r="P40" s="80">
        <v>9</v>
      </c>
      <c r="Q40" s="80">
        <v>0</v>
      </c>
      <c r="R40" s="80">
        <v>0</v>
      </c>
      <c r="S40" s="80">
        <v>421</v>
      </c>
      <c r="T40" s="80">
        <v>0</v>
      </c>
    </row>
    <row r="41" spans="1:20" x14ac:dyDescent="0.35">
      <c r="A41" s="77" t="s">
        <v>45</v>
      </c>
      <c r="B41" s="77" t="s">
        <v>175</v>
      </c>
      <c r="C41" s="77" t="s">
        <v>176</v>
      </c>
      <c r="D41" s="78">
        <v>1159</v>
      </c>
      <c r="E41" s="78">
        <v>19834</v>
      </c>
      <c r="F41" s="79">
        <v>0.75841242450388269</v>
      </c>
      <c r="G41" s="79">
        <v>0.15271786022433131</v>
      </c>
      <c r="H41" s="80">
        <v>652</v>
      </c>
      <c r="I41" s="80">
        <v>227</v>
      </c>
      <c r="J41" s="80">
        <v>93</v>
      </c>
      <c r="K41" s="80">
        <v>73</v>
      </c>
      <c r="L41" s="80">
        <v>104</v>
      </c>
      <c r="M41" s="80">
        <v>10</v>
      </c>
      <c r="N41" s="80">
        <v>1060</v>
      </c>
      <c r="O41" s="80">
        <v>0</v>
      </c>
      <c r="P41" s="80">
        <v>0</v>
      </c>
      <c r="Q41" s="80">
        <v>85</v>
      </c>
      <c r="R41" s="80">
        <v>0</v>
      </c>
      <c r="S41" s="80">
        <v>14</v>
      </c>
      <c r="T41" s="80">
        <v>0</v>
      </c>
    </row>
    <row r="42" spans="1:20" x14ac:dyDescent="0.35">
      <c r="A42" s="77" t="s">
        <v>47</v>
      </c>
      <c r="B42" s="77" t="s">
        <v>177</v>
      </c>
      <c r="C42" s="77" t="s">
        <v>178</v>
      </c>
      <c r="D42" s="78">
        <v>0</v>
      </c>
      <c r="E42" s="78">
        <v>6125</v>
      </c>
      <c r="F42" s="79" t="s">
        <v>10</v>
      </c>
      <c r="G42" s="79" t="s">
        <v>10</v>
      </c>
      <c r="H42" s="80">
        <v>0</v>
      </c>
      <c r="I42" s="80">
        <v>0</v>
      </c>
      <c r="J42" s="80">
        <v>0</v>
      </c>
      <c r="K42" s="80">
        <v>0</v>
      </c>
      <c r="L42" s="80">
        <v>0</v>
      </c>
      <c r="M42" s="80">
        <v>0</v>
      </c>
      <c r="N42" s="80">
        <v>0</v>
      </c>
      <c r="O42" s="80">
        <v>0</v>
      </c>
      <c r="P42" s="80">
        <v>0</v>
      </c>
      <c r="Q42" s="80">
        <v>0</v>
      </c>
      <c r="R42" s="80">
        <v>0</v>
      </c>
      <c r="S42" s="80">
        <v>0</v>
      </c>
      <c r="T42" s="80">
        <v>0</v>
      </c>
    </row>
    <row r="43" spans="1:20" x14ac:dyDescent="0.35">
      <c r="A43" s="77" t="s">
        <v>47</v>
      </c>
      <c r="B43" s="77" t="s">
        <v>179</v>
      </c>
      <c r="C43" s="77" t="s">
        <v>180</v>
      </c>
      <c r="D43" s="78">
        <v>2947</v>
      </c>
      <c r="E43" s="78">
        <v>22134</v>
      </c>
      <c r="F43" s="79">
        <v>0.84899898201560908</v>
      </c>
      <c r="G43" s="79">
        <v>9.6029860875466583E-2</v>
      </c>
      <c r="H43" s="80">
        <v>1987</v>
      </c>
      <c r="I43" s="80">
        <v>515</v>
      </c>
      <c r="J43" s="80">
        <v>162</v>
      </c>
      <c r="K43" s="80">
        <v>127</v>
      </c>
      <c r="L43" s="80">
        <v>156</v>
      </c>
      <c r="M43" s="80">
        <v>0</v>
      </c>
      <c r="N43" s="80">
        <v>2947</v>
      </c>
      <c r="O43" s="80">
        <v>0</v>
      </c>
      <c r="P43" s="80">
        <v>0</v>
      </c>
      <c r="Q43" s="80">
        <v>0</v>
      </c>
      <c r="R43" s="80">
        <v>0</v>
      </c>
      <c r="S43" s="80">
        <v>0</v>
      </c>
      <c r="T43" s="80">
        <v>0</v>
      </c>
    </row>
    <row r="44" spans="1:20" x14ac:dyDescent="0.35">
      <c r="A44" s="77" t="s">
        <v>47</v>
      </c>
      <c r="B44" s="77" t="s">
        <v>181</v>
      </c>
      <c r="C44" s="77" t="s">
        <v>182</v>
      </c>
      <c r="D44" s="78">
        <v>2313</v>
      </c>
      <c r="E44" s="78">
        <v>19789</v>
      </c>
      <c r="F44" s="79">
        <v>0.77604842196281887</v>
      </c>
      <c r="G44" s="79">
        <v>0.143536532641591</v>
      </c>
      <c r="H44" s="80">
        <v>1333</v>
      </c>
      <c r="I44" s="80">
        <v>462</v>
      </c>
      <c r="J44" s="80">
        <v>166</v>
      </c>
      <c r="K44" s="80">
        <v>149</v>
      </c>
      <c r="L44" s="80">
        <v>183</v>
      </c>
      <c r="M44" s="80">
        <v>20</v>
      </c>
      <c r="N44" s="80">
        <v>2310</v>
      </c>
      <c r="O44" s="80">
        <v>0</v>
      </c>
      <c r="P44" s="80">
        <v>0</v>
      </c>
      <c r="Q44" s="80">
        <v>0</v>
      </c>
      <c r="R44" s="80">
        <v>0</v>
      </c>
      <c r="S44" s="80">
        <v>3</v>
      </c>
      <c r="T44" s="80">
        <v>0</v>
      </c>
    </row>
    <row r="45" spans="1:20" x14ac:dyDescent="0.35">
      <c r="A45" s="77" t="s">
        <v>47</v>
      </c>
      <c r="B45" s="77" t="s">
        <v>183</v>
      </c>
      <c r="C45" s="77" t="s">
        <v>184</v>
      </c>
      <c r="D45" s="78">
        <v>916</v>
      </c>
      <c r="E45" s="78">
        <v>11610</v>
      </c>
      <c r="F45" s="79">
        <v>0.74563318777292575</v>
      </c>
      <c r="G45" s="79">
        <v>0.16593886462882096</v>
      </c>
      <c r="H45" s="80">
        <v>491</v>
      </c>
      <c r="I45" s="80">
        <v>192</v>
      </c>
      <c r="J45" s="80">
        <v>80</v>
      </c>
      <c r="K45" s="80">
        <v>45</v>
      </c>
      <c r="L45" s="80">
        <v>107</v>
      </c>
      <c r="M45" s="80">
        <v>1</v>
      </c>
      <c r="N45" s="80">
        <v>0</v>
      </c>
      <c r="O45" s="80">
        <v>0</v>
      </c>
      <c r="P45" s="80">
        <v>75</v>
      </c>
      <c r="Q45" s="80">
        <v>0</v>
      </c>
      <c r="R45" s="80">
        <v>0</v>
      </c>
      <c r="S45" s="80">
        <v>841</v>
      </c>
      <c r="T45" s="80">
        <v>0</v>
      </c>
    </row>
    <row r="46" spans="1:20" x14ac:dyDescent="0.35">
      <c r="A46" s="77" t="s">
        <v>49</v>
      </c>
      <c r="B46" s="77" t="s">
        <v>185</v>
      </c>
      <c r="C46" s="77" t="s">
        <v>186</v>
      </c>
      <c r="D46" s="78">
        <v>1118</v>
      </c>
      <c r="E46" s="78">
        <v>17444</v>
      </c>
      <c r="F46" s="79">
        <v>0.68515205724508055</v>
      </c>
      <c r="G46" s="79">
        <v>0.15831842576028624</v>
      </c>
      <c r="H46" s="80">
        <v>434</v>
      </c>
      <c r="I46" s="80">
        <v>332</v>
      </c>
      <c r="J46" s="80">
        <v>119</v>
      </c>
      <c r="K46" s="80">
        <v>84</v>
      </c>
      <c r="L46" s="80">
        <v>93</v>
      </c>
      <c r="M46" s="80">
        <v>56</v>
      </c>
      <c r="N46" s="80">
        <v>51</v>
      </c>
      <c r="O46" s="80">
        <v>1</v>
      </c>
      <c r="P46" s="80">
        <v>1059</v>
      </c>
      <c r="Q46" s="80">
        <v>0</v>
      </c>
      <c r="R46" s="80">
        <v>0</v>
      </c>
      <c r="S46" s="80">
        <v>7</v>
      </c>
      <c r="T46" s="80">
        <v>0</v>
      </c>
    </row>
    <row r="47" spans="1:20" x14ac:dyDescent="0.35">
      <c r="A47" s="77" t="s">
        <v>49</v>
      </c>
      <c r="B47" s="77" t="s">
        <v>187</v>
      </c>
      <c r="C47" s="77" t="s">
        <v>188</v>
      </c>
      <c r="D47" s="78">
        <v>2717</v>
      </c>
      <c r="E47" s="78">
        <v>40042</v>
      </c>
      <c r="F47" s="79">
        <v>0.65034965034965031</v>
      </c>
      <c r="G47" s="79">
        <v>0.22929701877070299</v>
      </c>
      <c r="H47" s="80">
        <v>1301</v>
      </c>
      <c r="I47" s="80">
        <v>466</v>
      </c>
      <c r="J47" s="80">
        <v>163</v>
      </c>
      <c r="K47" s="80">
        <v>172</v>
      </c>
      <c r="L47" s="80">
        <v>451</v>
      </c>
      <c r="M47" s="80">
        <v>164</v>
      </c>
      <c r="N47" s="80">
        <v>2497</v>
      </c>
      <c r="O47" s="80">
        <v>0</v>
      </c>
      <c r="P47" s="80">
        <v>179</v>
      </c>
      <c r="Q47" s="80">
        <v>0</v>
      </c>
      <c r="R47" s="80">
        <v>0</v>
      </c>
      <c r="S47" s="80">
        <v>41</v>
      </c>
      <c r="T47" s="80">
        <v>0</v>
      </c>
    </row>
    <row r="48" spans="1:20" x14ac:dyDescent="0.35">
      <c r="A48" s="77" t="s">
        <v>49</v>
      </c>
      <c r="B48" s="77" t="s">
        <v>189</v>
      </c>
      <c r="C48" s="77" t="s">
        <v>190</v>
      </c>
      <c r="D48" s="78">
        <v>410</v>
      </c>
      <c r="E48" s="78">
        <v>7496</v>
      </c>
      <c r="F48" s="79">
        <v>0.76341463414634148</v>
      </c>
      <c r="G48" s="79">
        <v>0.16341463414634147</v>
      </c>
      <c r="H48" s="80">
        <v>221</v>
      </c>
      <c r="I48" s="80">
        <v>92</v>
      </c>
      <c r="J48" s="80">
        <v>28</v>
      </c>
      <c r="K48" s="80">
        <v>25</v>
      </c>
      <c r="L48" s="80">
        <v>42</v>
      </c>
      <c r="M48" s="80">
        <v>2</v>
      </c>
      <c r="N48" s="80">
        <v>410</v>
      </c>
      <c r="O48" s="80">
        <v>0</v>
      </c>
      <c r="P48" s="80">
        <v>0</v>
      </c>
      <c r="Q48" s="80">
        <v>0</v>
      </c>
      <c r="R48" s="80">
        <v>0</v>
      </c>
      <c r="S48" s="80">
        <v>0</v>
      </c>
      <c r="T48" s="80">
        <v>0</v>
      </c>
    </row>
    <row r="49" spans="1:20" x14ac:dyDescent="0.35">
      <c r="A49" s="77" t="s">
        <v>51</v>
      </c>
      <c r="B49" s="77" t="s">
        <v>191</v>
      </c>
      <c r="C49" s="77" t="s">
        <v>192</v>
      </c>
      <c r="D49" s="78">
        <v>1922</v>
      </c>
      <c r="E49" s="78">
        <v>15210</v>
      </c>
      <c r="F49" s="79">
        <v>0.81217481789802293</v>
      </c>
      <c r="G49" s="79">
        <v>0.12747138397502603</v>
      </c>
      <c r="H49" s="80">
        <v>1222</v>
      </c>
      <c r="I49" s="80">
        <v>339</v>
      </c>
      <c r="J49" s="80">
        <v>105</v>
      </c>
      <c r="K49" s="80">
        <v>94</v>
      </c>
      <c r="L49" s="80">
        <v>151</v>
      </c>
      <c r="M49" s="80">
        <v>11</v>
      </c>
      <c r="N49" s="80">
        <v>1914</v>
      </c>
      <c r="O49" s="80">
        <v>0</v>
      </c>
      <c r="P49" s="80">
        <v>0</v>
      </c>
      <c r="Q49" s="80">
        <v>1</v>
      </c>
      <c r="R49" s="80">
        <v>0</v>
      </c>
      <c r="S49" s="80">
        <v>7</v>
      </c>
      <c r="T49" s="80">
        <v>0</v>
      </c>
    </row>
    <row r="50" spans="1:20" x14ac:dyDescent="0.35">
      <c r="A50" s="77" t="s">
        <v>53</v>
      </c>
      <c r="B50" s="77" t="s">
        <v>193</v>
      </c>
      <c r="C50" s="77" t="s">
        <v>194</v>
      </c>
      <c r="D50" s="78">
        <v>1065</v>
      </c>
      <c r="E50" s="78">
        <v>13796</v>
      </c>
      <c r="F50" s="79">
        <v>0.7727699530516432</v>
      </c>
      <c r="G50" s="79">
        <v>0.14366197183098592</v>
      </c>
      <c r="H50" s="80">
        <v>603</v>
      </c>
      <c r="I50" s="80">
        <v>220</v>
      </c>
      <c r="J50" s="80">
        <v>84</v>
      </c>
      <c r="K50" s="80">
        <v>54</v>
      </c>
      <c r="L50" s="80">
        <v>99</v>
      </c>
      <c r="M50" s="80">
        <v>5</v>
      </c>
      <c r="N50" s="80">
        <v>0</v>
      </c>
      <c r="O50" s="80">
        <v>0</v>
      </c>
      <c r="P50" s="80">
        <v>0</v>
      </c>
      <c r="Q50" s="80">
        <v>0</v>
      </c>
      <c r="R50" s="80">
        <v>0</v>
      </c>
      <c r="S50" s="80">
        <v>1065</v>
      </c>
      <c r="T50" s="80">
        <v>0</v>
      </c>
    </row>
    <row r="51" spans="1:20" x14ac:dyDescent="0.35">
      <c r="A51" s="77" t="s">
        <v>55</v>
      </c>
      <c r="B51" s="77" t="s">
        <v>195</v>
      </c>
      <c r="C51" s="77" t="s">
        <v>196</v>
      </c>
      <c r="D51" s="78">
        <v>1143</v>
      </c>
      <c r="E51" s="78">
        <v>8819</v>
      </c>
      <c r="F51" s="79">
        <v>0.86964129483814523</v>
      </c>
      <c r="G51" s="79">
        <v>9.0113735783027116E-2</v>
      </c>
      <c r="H51" s="80">
        <v>870</v>
      </c>
      <c r="I51" s="80">
        <v>124</v>
      </c>
      <c r="J51" s="80">
        <v>38</v>
      </c>
      <c r="K51" s="80">
        <v>44</v>
      </c>
      <c r="L51" s="80">
        <v>59</v>
      </c>
      <c r="M51" s="80">
        <v>8</v>
      </c>
      <c r="N51" s="80">
        <v>1120</v>
      </c>
      <c r="O51" s="80">
        <v>4</v>
      </c>
      <c r="P51" s="80">
        <v>0</v>
      </c>
      <c r="Q51" s="80">
        <v>19</v>
      </c>
      <c r="R51" s="80">
        <v>0</v>
      </c>
      <c r="S51" s="80">
        <v>0</v>
      </c>
      <c r="T51" s="80">
        <v>0</v>
      </c>
    </row>
    <row r="52" spans="1:20" x14ac:dyDescent="0.35">
      <c r="A52" s="77" t="s">
        <v>55</v>
      </c>
      <c r="B52" s="77" t="s">
        <v>197</v>
      </c>
      <c r="C52" s="77" t="s">
        <v>198</v>
      </c>
      <c r="D52" s="78">
        <v>4541</v>
      </c>
      <c r="E52" s="78">
        <v>45288</v>
      </c>
      <c r="F52" s="79">
        <v>0.85443734860162956</v>
      </c>
      <c r="G52" s="79">
        <v>9.9977978418850477E-2</v>
      </c>
      <c r="H52" s="80">
        <v>3056</v>
      </c>
      <c r="I52" s="80">
        <v>824</v>
      </c>
      <c r="J52" s="80">
        <v>188</v>
      </c>
      <c r="K52" s="80">
        <v>159</v>
      </c>
      <c r="L52" s="80">
        <v>295</v>
      </c>
      <c r="M52" s="80">
        <v>19</v>
      </c>
      <c r="N52" s="80">
        <v>3567</v>
      </c>
      <c r="O52" s="80">
        <v>567</v>
      </c>
      <c r="P52" s="80">
        <v>384</v>
      </c>
      <c r="Q52" s="80">
        <v>0</v>
      </c>
      <c r="R52" s="80">
        <v>0</v>
      </c>
      <c r="S52" s="80">
        <v>23</v>
      </c>
      <c r="T52" s="80">
        <v>0</v>
      </c>
    </row>
    <row r="53" spans="1:20" x14ac:dyDescent="0.35">
      <c r="A53" s="77" t="s">
        <v>55</v>
      </c>
      <c r="B53" s="77" t="s">
        <v>199</v>
      </c>
      <c r="C53" s="77" t="s">
        <v>200</v>
      </c>
      <c r="D53" s="78">
        <v>566</v>
      </c>
      <c r="E53" s="78">
        <v>29003</v>
      </c>
      <c r="F53" s="79">
        <v>0.8462897526501767</v>
      </c>
      <c r="G53" s="79">
        <v>9.187279151943463E-2</v>
      </c>
      <c r="H53" s="80">
        <v>367</v>
      </c>
      <c r="I53" s="80">
        <v>112</v>
      </c>
      <c r="J53" s="80">
        <v>34</v>
      </c>
      <c r="K53" s="80">
        <v>25</v>
      </c>
      <c r="L53" s="80">
        <v>27</v>
      </c>
      <c r="M53" s="80">
        <v>1</v>
      </c>
      <c r="N53" s="80">
        <v>526</v>
      </c>
      <c r="O53" s="80">
        <v>0</v>
      </c>
      <c r="P53" s="80">
        <v>3</v>
      </c>
      <c r="Q53" s="80">
        <v>0</v>
      </c>
      <c r="R53" s="80">
        <v>37</v>
      </c>
      <c r="S53" s="80">
        <v>0</v>
      </c>
      <c r="T53" s="80">
        <v>0</v>
      </c>
    </row>
    <row r="54" spans="1:20" x14ac:dyDescent="0.35">
      <c r="A54" s="77" t="s">
        <v>55</v>
      </c>
      <c r="B54" s="77" t="s">
        <v>201</v>
      </c>
      <c r="C54" s="77" t="s">
        <v>202</v>
      </c>
      <c r="D54" s="78">
        <v>1063</v>
      </c>
      <c r="E54" s="78">
        <v>5937</v>
      </c>
      <c r="F54" s="79">
        <v>0.74882408278457202</v>
      </c>
      <c r="G54" s="79">
        <v>0.1561618062088429</v>
      </c>
      <c r="H54" s="80">
        <v>587</v>
      </c>
      <c r="I54" s="80">
        <v>209</v>
      </c>
      <c r="J54" s="80">
        <v>80</v>
      </c>
      <c r="K54" s="80">
        <v>56</v>
      </c>
      <c r="L54" s="80">
        <v>110</v>
      </c>
      <c r="M54" s="80">
        <v>21</v>
      </c>
      <c r="N54" s="80">
        <v>923</v>
      </c>
      <c r="O54" s="80">
        <v>1</v>
      </c>
      <c r="P54" s="80">
        <v>0</v>
      </c>
      <c r="Q54" s="80">
        <v>0</v>
      </c>
      <c r="R54" s="80">
        <v>139</v>
      </c>
      <c r="S54" s="80">
        <v>0</v>
      </c>
      <c r="T54" s="80">
        <v>0</v>
      </c>
    </row>
    <row r="55" spans="1:20" x14ac:dyDescent="0.35">
      <c r="A55" s="77" t="s">
        <v>55</v>
      </c>
      <c r="B55" s="77" t="s">
        <v>203</v>
      </c>
      <c r="C55" s="77" t="s">
        <v>204</v>
      </c>
      <c r="D55" s="78">
        <v>1015</v>
      </c>
      <c r="E55" s="78">
        <v>10112</v>
      </c>
      <c r="F55" s="79">
        <v>0.78916256157635467</v>
      </c>
      <c r="G55" s="79">
        <v>0.15073891625615762</v>
      </c>
      <c r="H55" s="80">
        <v>646</v>
      </c>
      <c r="I55" s="80">
        <v>155</v>
      </c>
      <c r="J55" s="80">
        <v>52</v>
      </c>
      <c r="K55" s="80">
        <v>69</v>
      </c>
      <c r="L55" s="80">
        <v>84</v>
      </c>
      <c r="M55" s="80">
        <v>9</v>
      </c>
      <c r="N55" s="80">
        <v>0</v>
      </c>
      <c r="O55" s="80">
        <v>0</v>
      </c>
      <c r="P55" s="80">
        <v>145</v>
      </c>
      <c r="Q55" s="80">
        <v>0</v>
      </c>
      <c r="R55" s="80">
        <v>0</v>
      </c>
      <c r="S55" s="80">
        <v>870</v>
      </c>
      <c r="T55" s="80">
        <v>0</v>
      </c>
    </row>
    <row r="56" spans="1:20" x14ac:dyDescent="0.35">
      <c r="A56" s="77" t="s">
        <v>55</v>
      </c>
      <c r="B56" s="77" t="s">
        <v>205</v>
      </c>
      <c r="C56" s="77" t="s">
        <v>206</v>
      </c>
      <c r="D56" s="78">
        <v>438</v>
      </c>
      <c r="E56" s="78">
        <v>2964</v>
      </c>
      <c r="F56" s="79">
        <v>0.76712328767123283</v>
      </c>
      <c r="G56" s="79">
        <v>0.14840182648401826</v>
      </c>
      <c r="H56" s="80">
        <v>261</v>
      </c>
      <c r="I56" s="80">
        <v>75</v>
      </c>
      <c r="J56" s="80">
        <v>24</v>
      </c>
      <c r="K56" s="80">
        <v>26</v>
      </c>
      <c r="L56" s="80">
        <v>39</v>
      </c>
      <c r="M56" s="80">
        <v>13</v>
      </c>
      <c r="N56" s="80">
        <v>411</v>
      </c>
      <c r="O56" s="80">
        <v>0</v>
      </c>
      <c r="P56" s="80">
        <v>4</v>
      </c>
      <c r="Q56" s="80">
        <v>0</v>
      </c>
      <c r="R56" s="80">
        <v>23</v>
      </c>
      <c r="S56" s="80">
        <v>0</v>
      </c>
      <c r="T56" s="80">
        <v>0</v>
      </c>
    </row>
    <row r="57" spans="1:20" x14ac:dyDescent="0.35">
      <c r="A57" s="77" t="s">
        <v>57</v>
      </c>
      <c r="B57" s="77" t="s">
        <v>207</v>
      </c>
      <c r="C57" s="77" t="s">
        <v>208</v>
      </c>
      <c r="D57" s="78">
        <v>32</v>
      </c>
      <c r="E57" s="78">
        <v>2982</v>
      </c>
      <c r="F57" s="79">
        <v>0.78125</v>
      </c>
      <c r="G57" s="79">
        <v>0.15625</v>
      </c>
      <c r="H57" s="80">
        <v>19</v>
      </c>
      <c r="I57" s="80">
        <v>6</v>
      </c>
      <c r="J57" s="80">
        <v>2</v>
      </c>
      <c r="K57" s="80">
        <v>3</v>
      </c>
      <c r="L57" s="80">
        <v>2</v>
      </c>
      <c r="M57" s="80">
        <v>0</v>
      </c>
      <c r="N57" s="80">
        <v>0</v>
      </c>
      <c r="O57" s="80">
        <v>0</v>
      </c>
      <c r="P57" s="80">
        <v>0</v>
      </c>
      <c r="Q57" s="80">
        <v>0</v>
      </c>
      <c r="R57" s="80">
        <v>0</v>
      </c>
      <c r="S57" s="80">
        <v>32</v>
      </c>
      <c r="T57" s="80">
        <v>0</v>
      </c>
    </row>
    <row r="58" spans="1:20" x14ac:dyDescent="0.35">
      <c r="A58" s="77" t="s">
        <v>57</v>
      </c>
      <c r="B58" s="77" t="s">
        <v>209</v>
      </c>
      <c r="C58" s="77" t="s">
        <v>210</v>
      </c>
      <c r="D58" s="78">
        <v>7</v>
      </c>
      <c r="E58" s="78">
        <v>9906</v>
      </c>
      <c r="F58" s="79">
        <v>0.7142857142857143</v>
      </c>
      <c r="G58" s="79">
        <v>0.2857142857142857</v>
      </c>
      <c r="H58" s="80">
        <v>4</v>
      </c>
      <c r="I58" s="80">
        <v>1</v>
      </c>
      <c r="J58" s="80">
        <v>0</v>
      </c>
      <c r="K58" s="80">
        <v>1</v>
      </c>
      <c r="L58" s="80">
        <v>1</v>
      </c>
      <c r="M58" s="80">
        <v>0</v>
      </c>
      <c r="N58" s="80">
        <v>0</v>
      </c>
      <c r="O58" s="80">
        <v>6</v>
      </c>
      <c r="P58" s="80">
        <v>1</v>
      </c>
      <c r="Q58" s="80">
        <v>0</v>
      </c>
      <c r="R58" s="80">
        <v>0</v>
      </c>
      <c r="S58" s="80">
        <v>0</v>
      </c>
      <c r="T58" s="80">
        <v>0</v>
      </c>
    </row>
    <row r="59" spans="1:20" x14ac:dyDescent="0.35">
      <c r="A59" s="77" t="s">
        <v>57</v>
      </c>
      <c r="B59" s="77" t="s">
        <v>211</v>
      </c>
      <c r="C59" s="77" t="s">
        <v>212</v>
      </c>
      <c r="D59" s="78">
        <v>607</v>
      </c>
      <c r="E59" s="78">
        <v>5888</v>
      </c>
      <c r="F59" s="79">
        <v>0.79406919275123555</v>
      </c>
      <c r="G59" s="79">
        <v>0.12850082372322899</v>
      </c>
      <c r="H59" s="80">
        <v>362</v>
      </c>
      <c r="I59" s="80">
        <v>120</v>
      </c>
      <c r="J59" s="80">
        <v>41</v>
      </c>
      <c r="K59" s="80">
        <v>32</v>
      </c>
      <c r="L59" s="80">
        <v>46</v>
      </c>
      <c r="M59" s="80">
        <v>6</v>
      </c>
      <c r="N59" s="80">
        <v>499</v>
      </c>
      <c r="O59" s="80">
        <v>0</v>
      </c>
      <c r="P59" s="80">
        <v>16</v>
      </c>
      <c r="Q59" s="80">
        <v>0</v>
      </c>
      <c r="R59" s="80">
        <v>90</v>
      </c>
      <c r="S59" s="80">
        <v>2</v>
      </c>
      <c r="T59" s="80">
        <v>0</v>
      </c>
    </row>
    <row r="60" spans="1:20" x14ac:dyDescent="0.35">
      <c r="A60" s="77" t="s">
        <v>57</v>
      </c>
      <c r="B60" s="77" t="s">
        <v>213</v>
      </c>
      <c r="C60" s="77" t="s">
        <v>214</v>
      </c>
      <c r="D60" s="78">
        <v>410</v>
      </c>
      <c r="E60" s="78">
        <v>8251</v>
      </c>
      <c r="F60" s="79">
        <v>0.78780487804878052</v>
      </c>
      <c r="G60" s="79">
        <v>0.12926829268292683</v>
      </c>
      <c r="H60" s="80">
        <v>243</v>
      </c>
      <c r="I60" s="80">
        <v>80</v>
      </c>
      <c r="J60" s="80">
        <v>32</v>
      </c>
      <c r="K60" s="80">
        <v>27</v>
      </c>
      <c r="L60" s="80">
        <v>26</v>
      </c>
      <c r="M60" s="80">
        <v>2</v>
      </c>
      <c r="N60" s="80">
        <v>0</v>
      </c>
      <c r="O60" s="80">
        <v>0</v>
      </c>
      <c r="P60" s="80">
        <v>0</v>
      </c>
      <c r="Q60" s="80">
        <v>0</v>
      </c>
      <c r="R60" s="80">
        <v>0</v>
      </c>
      <c r="S60" s="80">
        <v>410</v>
      </c>
      <c r="T60" s="80">
        <v>0</v>
      </c>
    </row>
    <row r="61" spans="1:20" x14ac:dyDescent="0.35">
      <c r="A61" s="77" t="s">
        <v>59</v>
      </c>
      <c r="B61" s="77" t="s">
        <v>215</v>
      </c>
      <c r="C61" s="77" t="s">
        <v>216</v>
      </c>
      <c r="D61" s="78">
        <v>991</v>
      </c>
      <c r="E61" s="78">
        <v>6597</v>
      </c>
      <c r="F61" s="79">
        <v>0.7820383451059536</v>
      </c>
      <c r="G61" s="79">
        <v>0.14833501513622604</v>
      </c>
      <c r="H61" s="80">
        <v>574</v>
      </c>
      <c r="I61" s="80">
        <v>201</v>
      </c>
      <c r="J61" s="80">
        <v>67</v>
      </c>
      <c r="K61" s="80">
        <v>69</v>
      </c>
      <c r="L61" s="80">
        <v>78</v>
      </c>
      <c r="M61" s="80">
        <v>2</v>
      </c>
      <c r="N61" s="80">
        <v>991</v>
      </c>
      <c r="O61" s="80">
        <v>0</v>
      </c>
      <c r="P61" s="80">
        <v>0</v>
      </c>
      <c r="Q61" s="80">
        <v>0</v>
      </c>
      <c r="R61" s="80">
        <v>0</v>
      </c>
      <c r="S61" s="80">
        <v>0</v>
      </c>
      <c r="T61" s="80">
        <v>0</v>
      </c>
    </row>
    <row r="62" spans="1:20" x14ac:dyDescent="0.35">
      <c r="A62" s="77" t="s">
        <v>59</v>
      </c>
      <c r="B62" s="77" t="s">
        <v>217</v>
      </c>
      <c r="C62" s="77" t="s">
        <v>218</v>
      </c>
      <c r="D62" s="78">
        <v>17</v>
      </c>
      <c r="E62" s="78">
        <v>7065</v>
      </c>
      <c r="F62" s="79">
        <v>0.76470588235294112</v>
      </c>
      <c r="G62" s="79">
        <v>0.17647058823529413</v>
      </c>
      <c r="H62" s="80">
        <v>7</v>
      </c>
      <c r="I62" s="80">
        <v>6</v>
      </c>
      <c r="J62" s="80">
        <v>1</v>
      </c>
      <c r="K62" s="80">
        <v>1</v>
      </c>
      <c r="L62" s="80">
        <v>2</v>
      </c>
      <c r="M62" s="80">
        <v>0</v>
      </c>
      <c r="N62" s="80">
        <v>0</v>
      </c>
      <c r="O62" s="80">
        <v>0</v>
      </c>
      <c r="P62" s="80">
        <v>0</v>
      </c>
      <c r="Q62" s="80">
        <v>4</v>
      </c>
      <c r="R62" s="80">
        <v>0</v>
      </c>
      <c r="S62" s="80">
        <v>13</v>
      </c>
      <c r="T62" s="80">
        <v>0</v>
      </c>
    </row>
    <row r="63" spans="1:20" x14ac:dyDescent="0.35">
      <c r="A63" s="77" t="s">
        <v>59</v>
      </c>
      <c r="B63" s="77" t="s">
        <v>219</v>
      </c>
      <c r="C63" s="77" t="s">
        <v>220</v>
      </c>
      <c r="D63" s="78">
        <v>486</v>
      </c>
      <c r="E63" s="78">
        <v>2489</v>
      </c>
      <c r="F63" s="79">
        <v>0.83744855967078191</v>
      </c>
      <c r="G63" s="79">
        <v>0.11316872427983539</v>
      </c>
      <c r="H63" s="80">
        <v>319</v>
      </c>
      <c r="I63" s="80">
        <v>88</v>
      </c>
      <c r="J63" s="80">
        <v>23</v>
      </c>
      <c r="K63" s="80">
        <v>25</v>
      </c>
      <c r="L63" s="80">
        <v>30</v>
      </c>
      <c r="M63" s="80">
        <v>1</v>
      </c>
      <c r="N63" s="80">
        <v>472</v>
      </c>
      <c r="O63" s="80">
        <v>0</v>
      </c>
      <c r="P63" s="80">
        <v>7</v>
      </c>
      <c r="Q63" s="80">
        <v>0</v>
      </c>
      <c r="R63" s="80">
        <v>0</v>
      </c>
      <c r="S63" s="80">
        <v>7</v>
      </c>
      <c r="T63" s="80">
        <v>0</v>
      </c>
    </row>
    <row r="64" spans="1:20" x14ac:dyDescent="0.35">
      <c r="A64" s="77" t="s">
        <v>61</v>
      </c>
      <c r="B64" s="77" t="s">
        <v>221</v>
      </c>
      <c r="C64" s="77" t="s">
        <v>222</v>
      </c>
      <c r="D64" s="78">
        <v>848</v>
      </c>
      <c r="E64" s="78">
        <v>10433</v>
      </c>
      <c r="F64" s="79">
        <v>0.80188679245283023</v>
      </c>
      <c r="G64" s="79">
        <v>0.10849056603773585</v>
      </c>
      <c r="H64" s="80">
        <v>472</v>
      </c>
      <c r="I64" s="80">
        <v>208</v>
      </c>
      <c r="J64" s="80">
        <v>71</v>
      </c>
      <c r="K64" s="80">
        <v>41</v>
      </c>
      <c r="L64" s="80">
        <v>51</v>
      </c>
      <c r="M64" s="80">
        <v>5</v>
      </c>
      <c r="N64" s="80">
        <v>0</v>
      </c>
      <c r="O64" s="80">
        <v>0</v>
      </c>
      <c r="P64" s="80">
        <v>0</v>
      </c>
      <c r="Q64" s="80">
        <v>221</v>
      </c>
      <c r="R64" s="80">
        <v>0</v>
      </c>
      <c r="S64" s="80">
        <v>627</v>
      </c>
      <c r="T64" s="80">
        <v>0</v>
      </c>
    </row>
    <row r="65" spans="1:20" x14ac:dyDescent="0.35">
      <c r="A65" s="77" t="s">
        <v>61</v>
      </c>
      <c r="B65" s="77" t="s">
        <v>223</v>
      </c>
      <c r="C65" s="77" t="s">
        <v>224</v>
      </c>
      <c r="D65" s="78">
        <v>1445</v>
      </c>
      <c r="E65" s="78">
        <v>9867</v>
      </c>
      <c r="F65" s="79">
        <v>0.80968858131487886</v>
      </c>
      <c r="G65" s="79">
        <v>0.12802768166089964</v>
      </c>
      <c r="H65" s="80">
        <v>915</v>
      </c>
      <c r="I65" s="80">
        <v>255</v>
      </c>
      <c r="J65" s="80">
        <v>83</v>
      </c>
      <c r="K65" s="80">
        <v>73</v>
      </c>
      <c r="L65" s="80">
        <v>112</v>
      </c>
      <c r="M65" s="80">
        <v>7</v>
      </c>
      <c r="N65" s="80">
        <v>1258</v>
      </c>
      <c r="O65" s="80">
        <v>0</v>
      </c>
      <c r="P65" s="80">
        <v>47</v>
      </c>
      <c r="Q65" s="80">
        <v>0</v>
      </c>
      <c r="R65" s="80">
        <v>137</v>
      </c>
      <c r="S65" s="80">
        <v>3</v>
      </c>
      <c r="T65" s="80">
        <v>0</v>
      </c>
    </row>
    <row r="66" spans="1:20" x14ac:dyDescent="0.35">
      <c r="A66" s="77" t="s">
        <v>63</v>
      </c>
      <c r="B66" s="77" t="s">
        <v>225</v>
      </c>
      <c r="C66" s="77" t="s">
        <v>226</v>
      </c>
      <c r="D66" s="78">
        <v>1066</v>
      </c>
      <c r="E66" s="78">
        <v>6621</v>
      </c>
      <c r="F66" s="79">
        <v>0.77954971857410882</v>
      </c>
      <c r="G66" s="79">
        <v>0.15478424015009382</v>
      </c>
      <c r="H66" s="80">
        <v>626</v>
      </c>
      <c r="I66" s="80">
        <v>205</v>
      </c>
      <c r="J66" s="80">
        <v>67</v>
      </c>
      <c r="K66" s="80">
        <v>60</v>
      </c>
      <c r="L66" s="80">
        <v>105</v>
      </c>
      <c r="M66" s="80">
        <v>3</v>
      </c>
      <c r="N66" s="80">
        <v>1054</v>
      </c>
      <c r="O66" s="80">
        <v>2</v>
      </c>
      <c r="P66" s="80">
        <v>0</v>
      </c>
      <c r="Q66" s="80">
        <v>0</v>
      </c>
      <c r="R66" s="80">
        <v>0</v>
      </c>
      <c r="S66" s="80">
        <v>10</v>
      </c>
      <c r="T66" s="80">
        <v>0</v>
      </c>
    </row>
    <row r="67" spans="1:20" x14ac:dyDescent="0.35">
      <c r="A67" s="77" t="s">
        <v>65</v>
      </c>
      <c r="B67" s="77" t="s">
        <v>227</v>
      </c>
      <c r="C67" s="77" t="s">
        <v>228</v>
      </c>
      <c r="D67" s="78">
        <v>1066</v>
      </c>
      <c r="E67" s="78">
        <v>10676</v>
      </c>
      <c r="F67" s="79">
        <v>0.77485928705440899</v>
      </c>
      <c r="G67" s="79">
        <v>0.1350844277673546</v>
      </c>
      <c r="H67" s="80">
        <v>657</v>
      </c>
      <c r="I67" s="80">
        <v>169</v>
      </c>
      <c r="J67" s="80">
        <v>79</v>
      </c>
      <c r="K67" s="80">
        <v>54</v>
      </c>
      <c r="L67" s="80">
        <v>90</v>
      </c>
      <c r="M67" s="80">
        <v>17</v>
      </c>
      <c r="N67" s="80">
        <v>943</v>
      </c>
      <c r="O67" s="80">
        <v>1</v>
      </c>
      <c r="P67" s="80">
        <v>0</v>
      </c>
      <c r="Q67" s="80">
        <v>0</v>
      </c>
      <c r="R67" s="80">
        <v>108</v>
      </c>
      <c r="S67" s="80">
        <v>14</v>
      </c>
      <c r="T67" s="80">
        <v>0</v>
      </c>
    </row>
    <row r="68" spans="1:20" x14ac:dyDescent="0.35">
      <c r="A68" s="77" t="s">
        <v>65</v>
      </c>
      <c r="B68" s="77" t="s">
        <v>229</v>
      </c>
      <c r="C68" s="77" t="s">
        <v>230</v>
      </c>
      <c r="D68" s="78">
        <v>162</v>
      </c>
      <c r="E68" s="78">
        <v>4680</v>
      </c>
      <c r="F68" s="79">
        <v>0.96296296296296291</v>
      </c>
      <c r="G68" s="79">
        <v>3.7037037037037035E-2</v>
      </c>
      <c r="H68" s="80">
        <v>140</v>
      </c>
      <c r="I68" s="80">
        <v>16</v>
      </c>
      <c r="J68" s="80">
        <v>0</v>
      </c>
      <c r="K68" s="80">
        <v>2</v>
      </c>
      <c r="L68" s="80">
        <v>4</v>
      </c>
      <c r="M68" s="80">
        <v>0</v>
      </c>
      <c r="N68" s="80">
        <v>0</v>
      </c>
      <c r="O68" s="80">
        <v>0</v>
      </c>
      <c r="P68" s="80">
        <v>162</v>
      </c>
      <c r="Q68" s="80">
        <v>0</v>
      </c>
      <c r="R68" s="80">
        <v>0</v>
      </c>
      <c r="S68" s="80">
        <v>0</v>
      </c>
      <c r="T68" s="80">
        <v>0</v>
      </c>
    </row>
    <row r="69" spans="1:20" x14ac:dyDescent="0.35">
      <c r="A69" s="77" t="s">
        <v>65</v>
      </c>
      <c r="B69" s="77" t="s">
        <v>231</v>
      </c>
      <c r="C69" s="77" t="s">
        <v>232</v>
      </c>
      <c r="D69" s="78">
        <v>1161</v>
      </c>
      <c r="E69" s="78">
        <v>12131</v>
      </c>
      <c r="F69" s="79">
        <v>0.86218776916451334</v>
      </c>
      <c r="G69" s="79">
        <v>7.6658053402239454E-2</v>
      </c>
      <c r="H69" s="80">
        <v>762</v>
      </c>
      <c r="I69" s="80">
        <v>239</v>
      </c>
      <c r="J69" s="80">
        <v>65</v>
      </c>
      <c r="K69" s="80">
        <v>38</v>
      </c>
      <c r="L69" s="80">
        <v>51</v>
      </c>
      <c r="M69" s="80">
        <v>6</v>
      </c>
      <c r="N69" s="80">
        <v>0</v>
      </c>
      <c r="O69" s="80">
        <v>0</v>
      </c>
      <c r="P69" s="80">
        <v>0</v>
      </c>
      <c r="Q69" s="80">
        <v>0</v>
      </c>
      <c r="R69" s="80">
        <v>0</v>
      </c>
      <c r="S69" s="80">
        <v>1161</v>
      </c>
      <c r="T69" s="80">
        <v>0</v>
      </c>
    </row>
    <row r="70" spans="1:20" x14ac:dyDescent="0.35">
      <c r="A70" s="77" t="s">
        <v>65</v>
      </c>
      <c r="B70" s="77" t="s">
        <v>233</v>
      </c>
      <c r="C70" s="77" t="s">
        <v>234</v>
      </c>
      <c r="D70" s="78">
        <v>296</v>
      </c>
      <c r="E70" s="78">
        <v>950</v>
      </c>
      <c r="F70" s="79">
        <v>0.82770270270270274</v>
      </c>
      <c r="G70" s="79">
        <v>0.125</v>
      </c>
      <c r="H70" s="80">
        <v>191</v>
      </c>
      <c r="I70" s="80">
        <v>54</v>
      </c>
      <c r="J70" s="80">
        <v>14</v>
      </c>
      <c r="K70" s="80">
        <v>21</v>
      </c>
      <c r="L70" s="80">
        <v>16</v>
      </c>
      <c r="M70" s="80">
        <v>0</v>
      </c>
      <c r="N70" s="80">
        <v>0</v>
      </c>
      <c r="O70" s="80">
        <v>0</v>
      </c>
      <c r="P70" s="80">
        <v>0</v>
      </c>
      <c r="Q70" s="80">
        <v>29</v>
      </c>
      <c r="R70" s="80">
        <v>0</v>
      </c>
      <c r="S70" s="80">
        <v>267</v>
      </c>
      <c r="T70" s="80">
        <v>0</v>
      </c>
    </row>
    <row r="71" spans="1:20" x14ac:dyDescent="0.35">
      <c r="A71" s="77" t="s">
        <v>67</v>
      </c>
      <c r="B71" s="77" t="s">
        <v>235</v>
      </c>
      <c r="C71" s="77" t="s">
        <v>236</v>
      </c>
      <c r="D71" s="78">
        <v>117</v>
      </c>
      <c r="E71" s="78">
        <v>19693</v>
      </c>
      <c r="F71" s="79">
        <v>0.87179487179487181</v>
      </c>
      <c r="G71" s="79">
        <v>0.10256410256410256</v>
      </c>
      <c r="H71" s="80">
        <v>84</v>
      </c>
      <c r="I71" s="80">
        <v>18</v>
      </c>
      <c r="J71" s="80">
        <v>3</v>
      </c>
      <c r="K71" s="80">
        <v>4</v>
      </c>
      <c r="L71" s="80">
        <v>8</v>
      </c>
      <c r="M71" s="80">
        <v>0</v>
      </c>
      <c r="N71" s="80">
        <v>51</v>
      </c>
      <c r="O71" s="80">
        <v>56</v>
      </c>
      <c r="P71" s="80">
        <v>7</v>
      </c>
      <c r="Q71" s="80">
        <v>0</v>
      </c>
      <c r="R71" s="80">
        <v>0</v>
      </c>
      <c r="S71" s="80">
        <v>3</v>
      </c>
      <c r="T71" s="80">
        <v>0</v>
      </c>
    </row>
    <row r="72" spans="1:20" x14ac:dyDescent="0.35">
      <c r="A72" s="77" t="s">
        <v>69</v>
      </c>
      <c r="B72" s="77" t="s">
        <v>237</v>
      </c>
      <c r="C72" s="77" t="s">
        <v>238</v>
      </c>
      <c r="D72" s="78">
        <v>224</v>
      </c>
      <c r="E72" s="78">
        <v>14355</v>
      </c>
      <c r="F72" s="79">
        <v>0.7589285714285714</v>
      </c>
      <c r="G72" s="79">
        <v>0.17410714285714285</v>
      </c>
      <c r="H72" s="80">
        <v>130</v>
      </c>
      <c r="I72" s="80">
        <v>40</v>
      </c>
      <c r="J72" s="80">
        <v>15</v>
      </c>
      <c r="K72" s="80">
        <v>19</v>
      </c>
      <c r="L72" s="80">
        <v>20</v>
      </c>
      <c r="M72" s="80">
        <v>0</v>
      </c>
      <c r="N72" s="80">
        <v>112</v>
      </c>
      <c r="O72" s="80">
        <v>8</v>
      </c>
      <c r="P72" s="80">
        <v>67</v>
      </c>
      <c r="Q72" s="80">
        <v>0</v>
      </c>
      <c r="R72" s="80">
        <v>0</v>
      </c>
      <c r="S72" s="80">
        <v>37</v>
      </c>
      <c r="T72" s="80">
        <v>0</v>
      </c>
    </row>
    <row r="73" spans="1:20" x14ac:dyDescent="0.35">
      <c r="A73" s="77" t="s">
        <v>69</v>
      </c>
      <c r="B73" s="77" t="s">
        <v>239</v>
      </c>
      <c r="C73" s="77" t="s">
        <v>240</v>
      </c>
      <c r="D73" s="78">
        <v>1609</v>
      </c>
      <c r="E73" s="78">
        <v>10350</v>
      </c>
      <c r="F73" s="79">
        <v>0.83903045369794904</v>
      </c>
      <c r="G73" s="79">
        <v>0.10068365444375388</v>
      </c>
      <c r="H73" s="80">
        <v>1054</v>
      </c>
      <c r="I73" s="80">
        <v>296</v>
      </c>
      <c r="J73" s="80">
        <v>93</v>
      </c>
      <c r="K73" s="80">
        <v>70</v>
      </c>
      <c r="L73" s="80">
        <v>92</v>
      </c>
      <c r="M73" s="80">
        <v>4</v>
      </c>
      <c r="N73" s="80">
        <v>0</v>
      </c>
      <c r="O73" s="80">
        <v>4</v>
      </c>
      <c r="P73" s="80">
        <v>0</v>
      </c>
      <c r="Q73" s="80">
        <v>0</v>
      </c>
      <c r="R73" s="80">
        <v>0</v>
      </c>
      <c r="S73" s="80">
        <v>1605</v>
      </c>
      <c r="T73" s="80">
        <v>0</v>
      </c>
    </row>
    <row r="74" spans="1:20" x14ac:dyDescent="0.35">
      <c r="A74" s="77" t="s">
        <v>71</v>
      </c>
      <c r="B74" s="77" t="s">
        <v>241</v>
      </c>
      <c r="C74" s="77" t="s">
        <v>242</v>
      </c>
      <c r="D74" s="78">
        <v>130</v>
      </c>
      <c r="E74" s="78">
        <v>7915</v>
      </c>
      <c r="F74" s="79">
        <v>0.9538461538461539</v>
      </c>
      <c r="G74" s="79">
        <v>1.5384615384615385E-2</v>
      </c>
      <c r="H74" s="80">
        <v>117</v>
      </c>
      <c r="I74" s="80">
        <v>7</v>
      </c>
      <c r="J74" s="80">
        <v>4</v>
      </c>
      <c r="K74" s="80">
        <v>1</v>
      </c>
      <c r="L74" s="80">
        <v>1</v>
      </c>
      <c r="M74" s="80">
        <v>0</v>
      </c>
      <c r="N74" s="80">
        <v>0</v>
      </c>
      <c r="O74" s="80">
        <v>130</v>
      </c>
      <c r="P74" s="80">
        <v>0</v>
      </c>
      <c r="Q74" s="80">
        <v>0</v>
      </c>
      <c r="R74" s="80">
        <v>0</v>
      </c>
      <c r="S74" s="80">
        <v>0</v>
      </c>
      <c r="T74" s="80">
        <v>0</v>
      </c>
    </row>
    <row r="75" spans="1:20" x14ac:dyDescent="0.35">
      <c r="A75" s="77" t="s">
        <v>73</v>
      </c>
      <c r="B75" s="77" t="s">
        <v>243</v>
      </c>
      <c r="C75" s="77" t="s">
        <v>244</v>
      </c>
      <c r="D75" s="78">
        <v>872</v>
      </c>
      <c r="E75" s="78">
        <v>9322</v>
      </c>
      <c r="F75" s="79">
        <v>0.71903669724770647</v>
      </c>
      <c r="G75" s="79">
        <v>0.19036697247706422</v>
      </c>
      <c r="H75" s="80">
        <v>476</v>
      </c>
      <c r="I75" s="80">
        <v>151</v>
      </c>
      <c r="J75" s="80">
        <v>61</v>
      </c>
      <c r="K75" s="80">
        <v>65</v>
      </c>
      <c r="L75" s="80">
        <v>101</v>
      </c>
      <c r="M75" s="80">
        <v>18</v>
      </c>
      <c r="N75" s="80">
        <v>782</v>
      </c>
      <c r="O75" s="80">
        <v>0</v>
      </c>
      <c r="P75" s="80">
        <v>0</v>
      </c>
      <c r="Q75" s="80">
        <v>0</v>
      </c>
      <c r="R75" s="80">
        <v>25</v>
      </c>
      <c r="S75" s="80">
        <v>0</v>
      </c>
      <c r="T75" s="80">
        <v>65</v>
      </c>
    </row>
    <row r="76" spans="1:20" x14ac:dyDescent="0.35">
      <c r="A76" s="77" t="s">
        <v>73</v>
      </c>
      <c r="B76" s="77" t="s">
        <v>245</v>
      </c>
      <c r="C76" s="77" t="s">
        <v>246</v>
      </c>
      <c r="D76" s="78">
        <v>1374</v>
      </c>
      <c r="E76" s="78">
        <v>4286</v>
      </c>
      <c r="F76" s="79">
        <v>0.68631732168850068</v>
      </c>
      <c r="G76" s="79">
        <v>0.15065502183406113</v>
      </c>
      <c r="H76" s="80">
        <v>684</v>
      </c>
      <c r="I76" s="80">
        <v>259</v>
      </c>
      <c r="J76" s="80">
        <v>94</v>
      </c>
      <c r="K76" s="80">
        <v>80</v>
      </c>
      <c r="L76" s="80">
        <v>127</v>
      </c>
      <c r="M76" s="80">
        <v>130</v>
      </c>
      <c r="N76" s="80">
        <v>1374</v>
      </c>
      <c r="O76" s="80">
        <v>0</v>
      </c>
      <c r="P76" s="80">
        <v>0</v>
      </c>
      <c r="Q76" s="80">
        <v>0</v>
      </c>
      <c r="R76" s="80">
        <v>0</v>
      </c>
      <c r="S76" s="80">
        <v>0</v>
      </c>
      <c r="T76" s="80">
        <v>0</v>
      </c>
    </row>
    <row r="77" spans="1:20" x14ac:dyDescent="0.35">
      <c r="A77" s="77" t="s">
        <v>73</v>
      </c>
      <c r="B77" s="77" t="s">
        <v>247</v>
      </c>
      <c r="C77" s="77" t="s">
        <v>248</v>
      </c>
      <c r="D77" s="78">
        <v>1685</v>
      </c>
      <c r="E77" s="78">
        <v>18309</v>
      </c>
      <c r="F77" s="79">
        <v>0.79228486646884277</v>
      </c>
      <c r="G77" s="79">
        <v>0.13293768545994064</v>
      </c>
      <c r="H77" s="80">
        <v>999</v>
      </c>
      <c r="I77" s="80">
        <v>336</v>
      </c>
      <c r="J77" s="80">
        <v>119</v>
      </c>
      <c r="K77" s="80">
        <v>81</v>
      </c>
      <c r="L77" s="80">
        <v>143</v>
      </c>
      <c r="M77" s="80">
        <v>7</v>
      </c>
      <c r="N77" s="80">
        <v>13</v>
      </c>
      <c r="O77" s="80">
        <v>0</v>
      </c>
      <c r="P77" s="80">
        <v>0</v>
      </c>
      <c r="Q77" s="80">
        <v>0</v>
      </c>
      <c r="R77" s="80">
        <v>495</v>
      </c>
      <c r="S77" s="80">
        <v>1177</v>
      </c>
      <c r="T77" s="80">
        <v>0</v>
      </c>
    </row>
    <row r="78" spans="1:20" x14ac:dyDescent="0.35">
      <c r="A78" s="77" t="s">
        <v>73</v>
      </c>
      <c r="B78" s="77" t="s">
        <v>249</v>
      </c>
      <c r="C78" s="77" t="s">
        <v>250</v>
      </c>
      <c r="D78" s="78">
        <v>539</v>
      </c>
      <c r="E78" s="78">
        <v>3819</v>
      </c>
      <c r="F78" s="79">
        <v>0.87755102040816324</v>
      </c>
      <c r="G78" s="79">
        <v>9.2764378478664186E-2</v>
      </c>
      <c r="H78" s="80">
        <v>388</v>
      </c>
      <c r="I78" s="80">
        <v>85</v>
      </c>
      <c r="J78" s="80">
        <v>14</v>
      </c>
      <c r="K78" s="80">
        <v>15</v>
      </c>
      <c r="L78" s="80">
        <v>35</v>
      </c>
      <c r="M78" s="80">
        <v>2</v>
      </c>
      <c r="N78" s="80">
        <v>0</v>
      </c>
      <c r="O78" s="80">
        <v>6</v>
      </c>
      <c r="P78" s="80">
        <v>0</v>
      </c>
      <c r="Q78" s="80">
        <v>0</v>
      </c>
      <c r="R78" s="80">
        <v>21</v>
      </c>
      <c r="S78" s="80">
        <v>512</v>
      </c>
      <c r="T78" s="80">
        <v>0</v>
      </c>
    </row>
    <row r="79" spans="1:20" x14ac:dyDescent="0.35">
      <c r="A79" s="77" t="s">
        <v>75</v>
      </c>
      <c r="B79" s="77" t="s">
        <v>251</v>
      </c>
      <c r="C79" s="77" t="s">
        <v>252</v>
      </c>
      <c r="D79" s="78">
        <v>532</v>
      </c>
      <c r="E79" s="78">
        <v>5902</v>
      </c>
      <c r="F79" s="79">
        <v>0.80827067669172936</v>
      </c>
      <c r="G79" s="79">
        <v>0.12218045112781954</v>
      </c>
      <c r="H79" s="80">
        <v>325</v>
      </c>
      <c r="I79" s="80">
        <v>105</v>
      </c>
      <c r="J79" s="80">
        <v>35</v>
      </c>
      <c r="K79" s="80">
        <v>23</v>
      </c>
      <c r="L79" s="80">
        <v>42</v>
      </c>
      <c r="M79" s="80">
        <v>2</v>
      </c>
      <c r="N79" s="80">
        <v>531</v>
      </c>
      <c r="O79" s="80">
        <v>0</v>
      </c>
      <c r="P79" s="80">
        <v>0</v>
      </c>
      <c r="Q79" s="80">
        <v>0</v>
      </c>
      <c r="R79" s="80">
        <v>0</v>
      </c>
      <c r="S79" s="80">
        <v>1</v>
      </c>
      <c r="T79" s="80">
        <v>0</v>
      </c>
    </row>
    <row r="80" spans="1:20" x14ac:dyDescent="0.35">
      <c r="A80" s="77" t="s">
        <v>75</v>
      </c>
      <c r="B80" s="77" t="s">
        <v>253</v>
      </c>
      <c r="C80" s="77" t="s">
        <v>254</v>
      </c>
      <c r="D80" s="78">
        <v>1396</v>
      </c>
      <c r="E80" s="78">
        <v>13549</v>
      </c>
      <c r="F80" s="79">
        <v>0.85386819484240684</v>
      </c>
      <c r="G80" s="79">
        <v>8.882521489971347E-2</v>
      </c>
      <c r="H80" s="80">
        <v>963</v>
      </c>
      <c r="I80" s="80">
        <v>229</v>
      </c>
      <c r="J80" s="80">
        <v>75</v>
      </c>
      <c r="K80" s="80">
        <v>54</v>
      </c>
      <c r="L80" s="80">
        <v>70</v>
      </c>
      <c r="M80" s="80">
        <v>5</v>
      </c>
      <c r="N80" s="80">
        <v>1365</v>
      </c>
      <c r="O80" s="80">
        <v>0</v>
      </c>
      <c r="P80" s="80">
        <v>29</v>
      </c>
      <c r="Q80" s="80">
        <v>2</v>
      </c>
      <c r="R80" s="80">
        <v>0</v>
      </c>
      <c r="S80" s="80">
        <v>0</v>
      </c>
      <c r="T80" s="80">
        <v>0</v>
      </c>
    </row>
    <row r="81" spans="1:20" x14ac:dyDescent="0.35">
      <c r="A81" s="77" t="s">
        <v>77</v>
      </c>
      <c r="B81" s="77" t="s">
        <v>255</v>
      </c>
      <c r="C81" s="77" t="s">
        <v>256</v>
      </c>
      <c r="D81" s="78">
        <v>12</v>
      </c>
      <c r="E81" s="78">
        <v>2900</v>
      </c>
      <c r="F81" s="79">
        <v>0.91666666666666663</v>
      </c>
      <c r="G81" s="79">
        <v>8.3333333333333329E-2</v>
      </c>
      <c r="H81" s="80">
        <v>10</v>
      </c>
      <c r="I81" s="80">
        <v>1</v>
      </c>
      <c r="J81" s="80">
        <v>0</v>
      </c>
      <c r="K81" s="80">
        <v>0</v>
      </c>
      <c r="L81" s="80">
        <v>1</v>
      </c>
      <c r="M81" s="80">
        <v>0</v>
      </c>
      <c r="N81" s="80">
        <v>0</v>
      </c>
      <c r="O81" s="80">
        <v>0</v>
      </c>
      <c r="P81" s="80">
        <v>12</v>
      </c>
      <c r="Q81" s="80">
        <v>0</v>
      </c>
      <c r="R81" s="80">
        <v>0</v>
      </c>
      <c r="S81" s="80">
        <v>0</v>
      </c>
      <c r="T81" s="80">
        <v>0</v>
      </c>
    </row>
    <row r="82" spans="1:20" x14ac:dyDescent="0.35">
      <c r="A82" s="77" t="s">
        <v>77</v>
      </c>
      <c r="B82" s="77" t="s">
        <v>257</v>
      </c>
      <c r="C82" s="77" t="s">
        <v>258</v>
      </c>
      <c r="D82" s="78">
        <v>970</v>
      </c>
      <c r="E82" s="78">
        <v>11785</v>
      </c>
      <c r="F82" s="79">
        <v>0.73402061855670098</v>
      </c>
      <c r="G82" s="79">
        <v>0.18556701030927836</v>
      </c>
      <c r="H82" s="80">
        <v>518</v>
      </c>
      <c r="I82" s="80">
        <v>194</v>
      </c>
      <c r="J82" s="80">
        <v>77</v>
      </c>
      <c r="K82" s="80">
        <v>77</v>
      </c>
      <c r="L82" s="80">
        <v>103</v>
      </c>
      <c r="M82" s="80">
        <v>1</v>
      </c>
      <c r="N82" s="80">
        <v>0</v>
      </c>
      <c r="O82" s="80">
        <v>0</v>
      </c>
      <c r="P82" s="80">
        <v>0</v>
      </c>
      <c r="Q82" s="80">
        <v>5</v>
      </c>
      <c r="R82" s="80">
        <v>0</v>
      </c>
      <c r="S82" s="80">
        <v>965</v>
      </c>
      <c r="T82" s="80">
        <v>0</v>
      </c>
    </row>
    <row r="83" spans="1:20" x14ac:dyDescent="0.35">
      <c r="A83" s="77" t="s">
        <v>79</v>
      </c>
      <c r="B83" s="77" t="s">
        <v>259</v>
      </c>
      <c r="C83" s="77" t="s">
        <v>260</v>
      </c>
      <c r="D83" s="78">
        <v>500</v>
      </c>
      <c r="E83" s="78">
        <v>8629</v>
      </c>
      <c r="F83" s="79">
        <v>0.71799999999999997</v>
      </c>
      <c r="G83" s="79">
        <v>0.19400000000000001</v>
      </c>
      <c r="H83" s="80">
        <v>229</v>
      </c>
      <c r="I83" s="80">
        <v>130</v>
      </c>
      <c r="J83" s="80">
        <v>41</v>
      </c>
      <c r="K83" s="80">
        <v>41</v>
      </c>
      <c r="L83" s="80">
        <v>56</v>
      </c>
      <c r="M83" s="80">
        <v>3</v>
      </c>
      <c r="N83" s="80">
        <v>477</v>
      </c>
      <c r="O83" s="80">
        <v>0</v>
      </c>
      <c r="P83" s="80">
        <v>0</v>
      </c>
      <c r="Q83" s="80">
        <v>0</v>
      </c>
      <c r="R83" s="80">
        <v>0</v>
      </c>
      <c r="S83" s="80">
        <v>23</v>
      </c>
      <c r="T83" s="80">
        <v>0</v>
      </c>
    </row>
    <row r="84" spans="1:20" x14ac:dyDescent="0.35">
      <c r="A84" s="77" t="s">
        <v>79</v>
      </c>
      <c r="B84" s="77" t="s">
        <v>261</v>
      </c>
      <c r="C84" s="77" t="s">
        <v>262</v>
      </c>
      <c r="D84" s="78">
        <v>434</v>
      </c>
      <c r="E84" s="78">
        <v>11645</v>
      </c>
      <c r="F84" s="79">
        <v>0.7695852534562212</v>
      </c>
      <c r="G84" s="79">
        <v>0.16589861751152074</v>
      </c>
      <c r="H84" s="80">
        <v>252</v>
      </c>
      <c r="I84" s="80">
        <v>82</v>
      </c>
      <c r="J84" s="80">
        <v>26</v>
      </c>
      <c r="K84" s="80">
        <v>24</v>
      </c>
      <c r="L84" s="80">
        <v>48</v>
      </c>
      <c r="M84" s="80">
        <v>2</v>
      </c>
      <c r="N84" s="80">
        <v>0</v>
      </c>
      <c r="O84" s="80">
        <v>0</v>
      </c>
      <c r="P84" s="80">
        <v>0</v>
      </c>
      <c r="Q84" s="80">
        <v>0</v>
      </c>
      <c r="R84" s="80">
        <v>0</v>
      </c>
      <c r="S84" s="80">
        <v>434</v>
      </c>
      <c r="T84" s="80">
        <v>0</v>
      </c>
    </row>
    <row r="85" spans="1:20" x14ac:dyDescent="0.35">
      <c r="A85" s="77" t="s">
        <v>79</v>
      </c>
      <c r="B85" s="77" t="s">
        <v>263</v>
      </c>
      <c r="C85" s="77" t="s">
        <v>264</v>
      </c>
      <c r="D85" s="78">
        <v>642</v>
      </c>
      <c r="E85" s="78">
        <v>642</v>
      </c>
      <c r="F85" s="79">
        <v>0.76479750778816202</v>
      </c>
      <c r="G85" s="79">
        <v>0.15732087227414329</v>
      </c>
      <c r="H85" s="80">
        <v>347</v>
      </c>
      <c r="I85" s="80">
        <v>144</v>
      </c>
      <c r="J85" s="80">
        <v>44</v>
      </c>
      <c r="K85" s="80">
        <v>48</v>
      </c>
      <c r="L85" s="80">
        <v>53</v>
      </c>
      <c r="M85" s="80">
        <v>6</v>
      </c>
      <c r="N85" s="80">
        <v>642</v>
      </c>
      <c r="O85" s="80">
        <v>0</v>
      </c>
      <c r="P85" s="80">
        <v>0</v>
      </c>
      <c r="Q85" s="80">
        <v>0</v>
      </c>
      <c r="R85" s="80">
        <v>0</v>
      </c>
      <c r="S85" s="80">
        <v>0</v>
      </c>
      <c r="T85" s="80">
        <v>0</v>
      </c>
    </row>
    <row r="86" spans="1:20" x14ac:dyDescent="0.35">
      <c r="A86" s="77" t="s">
        <v>79</v>
      </c>
      <c r="B86" s="77" t="s">
        <v>265</v>
      </c>
      <c r="C86" s="77" t="s">
        <v>266</v>
      </c>
      <c r="D86" s="78">
        <v>1261</v>
      </c>
      <c r="E86" s="78">
        <v>11833</v>
      </c>
      <c r="F86" s="79">
        <v>0.76526566217287861</v>
      </c>
      <c r="G86" s="79">
        <v>0.16653449643140364</v>
      </c>
      <c r="H86" s="80">
        <v>676</v>
      </c>
      <c r="I86" s="80">
        <v>289</v>
      </c>
      <c r="J86" s="80">
        <v>83</v>
      </c>
      <c r="K86" s="80">
        <v>75</v>
      </c>
      <c r="L86" s="80">
        <v>135</v>
      </c>
      <c r="M86" s="80">
        <v>3</v>
      </c>
      <c r="N86" s="80">
        <v>0</v>
      </c>
      <c r="O86" s="80">
        <v>0</v>
      </c>
      <c r="P86" s="80">
        <v>0</v>
      </c>
      <c r="Q86" s="80">
        <v>0</v>
      </c>
      <c r="R86" s="80">
        <v>0</v>
      </c>
      <c r="S86" s="80">
        <v>1261</v>
      </c>
      <c r="T86" s="80">
        <v>0</v>
      </c>
    </row>
    <row r="87" spans="1:20" x14ac:dyDescent="0.35">
      <c r="A87" s="77" t="s">
        <v>81</v>
      </c>
      <c r="B87" s="77" t="s">
        <v>267</v>
      </c>
      <c r="C87" s="77" t="s">
        <v>268</v>
      </c>
      <c r="D87" s="78">
        <v>653</v>
      </c>
      <c r="E87" s="78">
        <v>3293</v>
      </c>
      <c r="F87" s="79">
        <v>0.88820826952526799</v>
      </c>
      <c r="G87" s="79">
        <v>7.1975497702909647E-2</v>
      </c>
      <c r="H87" s="80">
        <v>469</v>
      </c>
      <c r="I87" s="80">
        <v>111</v>
      </c>
      <c r="J87" s="80">
        <v>25</v>
      </c>
      <c r="K87" s="80">
        <v>24</v>
      </c>
      <c r="L87" s="80">
        <v>23</v>
      </c>
      <c r="M87" s="80">
        <v>1</v>
      </c>
      <c r="N87" s="80">
        <v>9</v>
      </c>
      <c r="O87" s="80">
        <v>0</v>
      </c>
      <c r="P87" s="80">
        <v>0</v>
      </c>
      <c r="Q87" s="80">
        <v>0</v>
      </c>
      <c r="R87" s="80">
        <v>0</v>
      </c>
      <c r="S87" s="80">
        <v>644</v>
      </c>
      <c r="T87" s="80">
        <v>0</v>
      </c>
    </row>
    <row r="88" spans="1:20" x14ac:dyDescent="0.35">
      <c r="A88" s="77" t="s">
        <v>81</v>
      </c>
      <c r="B88" s="77" t="s">
        <v>269</v>
      </c>
      <c r="C88" s="77" t="s">
        <v>270</v>
      </c>
      <c r="D88" s="78">
        <v>763</v>
      </c>
      <c r="E88" s="78">
        <v>9536</v>
      </c>
      <c r="F88" s="79">
        <v>0.68938401048492792</v>
      </c>
      <c r="G88" s="79">
        <v>0.23591087811271297</v>
      </c>
      <c r="H88" s="80">
        <v>368</v>
      </c>
      <c r="I88" s="80">
        <v>158</v>
      </c>
      <c r="J88" s="80">
        <v>54</v>
      </c>
      <c r="K88" s="80">
        <v>46</v>
      </c>
      <c r="L88" s="80">
        <v>134</v>
      </c>
      <c r="M88" s="80">
        <v>3</v>
      </c>
      <c r="N88" s="80">
        <v>2</v>
      </c>
      <c r="O88" s="80">
        <v>0</v>
      </c>
      <c r="P88" s="80">
        <v>0</v>
      </c>
      <c r="Q88" s="80">
        <v>0</v>
      </c>
      <c r="R88" s="80">
        <v>0</v>
      </c>
      <c r="S88" s="80">
        <v>761</v>
      </c>
      <c r="T88" s="80">
        <v>0</v>
      </c>
    </row>
    <row r="89" spans="1:20" x14ac:dyDescent="0.35">
      <c r="A89" s="77" t="s">
        <v>81</v>
      </c>
      <c r="B89" s="77" t="s">
        <v>271</v>
      </c>
      <c r="C89" s="77" t="s">
        <v>272</v>
      </c>
      <c r="D89" s="78">
        <v>744</v>
      </c>
      <c r="E89" s="78">
        <v>13468</v>
      </c>
      <c r="F89" s="79">
        <v>0.78360215053763438</v>
      </c>
      <c r="G89" s="79">
        <v>0.12231182795698925</v>
      </c>
      <c r="H89" s="80">
        <v>469</v>
      </c>
      <c r="I89" s="80">
        <v>114</v>
      </c>
      <c r="J89" s="80">
        <v>40</v>
      </c>
      <c r="K89" s="80">
        <v>28</v>
      </c>
      <c r="L89" s="80">
        <v>63</v>
      </c>
      <c r="M89" s="80">
        <v>30</v>
      </c>
      <c r="N89" s="80">
        <v>497</v>
      </c>
      <c r="O89" s="80">
        <v>0</v>
      </c>
      <c r="P89" s="80">
        <v>0</v>
      </c>
      <c r="Q89" s="80">
        <v>0</v>
      </c>
      <c r="R89" s="80">
        <v>0</v>
      </c>
      <c r="S89" s="80">
        <v>247</v>
      </c>
      <c r="T89" s="80">
        <v>0</v>
      </c>
    </row>
    <row r="90" spans="1:20" x14ac:dyDescent="0.35">
      <c r="A90" s="77" t="s">
        <v>81</v>
      </c>
      <c r="B90" s="77" t="s">
        <v>273</v>
      </c>
      <c r="C90" s="77" t="s">
        <v>274</v>
      </c>
      <c r="D90" s="78">
        <v>2216</v>
      </c>
      <c r="E90" s="78">
        <v>12206</v>
      </c>
      <c r="F90" s="79">
        <v>0.848826714801444</v>
      </c>
      <c r="G90" s="79">
        <v>9.2509025270758119E-2</v>
      </c>
      <c r="H90" s="80">
        <v>1458</v>
      </c>
      <c r="I90" s="80">
        <v>423</v>
      </c>
      <c r="J90" s="80">
        <v>109</v>
      </c>
      <c r="K90" s="80">
        <v>74</v>
      </c>
      <c r="L90" s="80">
        <v>131</v>
      </c>
      <c r="M90" s="80">
        <v>21</v>
      </c>
      <c r="N90" s="80">
        <v>1399</v>
      </c>
      <c r="O90" s="80">
        <v>616</v>
      </c>
      <c r="P90" s="80">
        <v>0</v>
      </c>
      <c r="Q90" s="80">
        <v>0</v>
      </c>
      <c r="R90" s="80">
        <v>198</v>
      </c>
      <c r="S90" s="80">
        <v>3</v>
      </c>
      <c r="T90" s="80">
        <v>0</v>
      </c>
    </row>
    <row r="91" spans="1:20" x14ac:dyDescent="0.35">
      <c r="A91" s="77" t="s">
        <v>81</v>
      </c>
      <c r="B91" s="77" t="s">
        <v>275</v>
      </c>
      <c r="C91" s="77" t="s">
        <v>276</v>
      </c>
      <c r="D91" s="78">
        <v>1021</v>
      </c>
      <c r="E91" s="78">
        <v>10827</v>
      </c>
      <c r="F91" s="79">
        <v>0.71890303623898144</v>
      </c>
      <c r="G91" s="79">
        <v>0.20274240940254654</v>
      </c>
      <c r="H91" s="80">
        <v>530</v>
      </c>
      <c r="I91" s="80">
        <v>204</v>
      </c>
      <c r="J91" s="80">
        <v>78</v>
      </c>
      <c r="K91" s="80">
        <v>77</v>
      </c>
      <c r="L91" s="80">
        <v>130</v>
      </c>
      <c r="M91" s="80">
        <v>2</v>
      </c>
      <c r="N91" s="80">
        <v>942</v>
      </c>
      <c r="O91" s="80">
        <v>0</v>
      </c>
      <c r="P91" s="80">
        <v>0</v>
      </c>
      <c r="Q91" s="80">
        <v>64</v>
      </c>
      <c r="R91" s="80">
        <v>0</v>
      </c>
      <c r="S91" s="80">
        <v>15</v>
      </c>
      <c r="T91" s="80">
        <v>0</v>
      </c>
    </row>
    <row r="92" spans="1:20" x14ac:dyDescent="0.35">
      <c r="A92" s="77" t="s">
        <v>83</v>
      </c>
      <c r="B92" s="77" t="s">
        <v>277</v>
      </c>
      <c r="C92" s="77" t="s">
        <v>278</v>
      </c>
      <c r="D92" s="78">
        <v>935</v>
      </c>
      <c r="E92" s="78">
        <v>7138</v>
      </c>
      <c r="F92" s="79">
        <v>0.82459893048128341</v>
      </c>
      <c r="G92" s="79">
        <v>0.12192513368983957</v>
      </c>
      <c r="H92" s="80">
        <v>602</v>
      </c>
      <c r="I92" s="80">
        <v>169</v>
      </c>
      <c r="J92" s="80">
        <v>47</v>
      </c>
      <c r="K92" s="80">
        <v>44</v>
      </c>
      <c r="L92" s="80">
        <v>70</v>
      </c>
      <c r="M92" s="80">
        <v>3</v>
      </c>
      <c r="N92" s="80">
        <v>929</v>
      </c>
      <c r="O92" s="80">
        <v>3</v>
      </c>
      <c r="P92" s="80">
        <v>0</v>
      </c>
      <c r="Q92" s="80">
        <v>0</v>
      </c>
      <c r="R92" s="80">
        <v>0</v>
      </c>
      <c r="S92" s="80">
        <v>3</v>
      </c>
      <c r="T92" s="80">
        <v>0</v>
      </c>
    </row>
    <row r="93" spans="1:20" x14ac:dyDescent="0.35">
      <c r="A93" s="77" t="s">
        <v>83</v>
      </c>
      <c r="B93" s="77" t="s">
        <v>279</v>
      </c>
      <c r="C93" s="77" t="s">
        <v>280</v>
      </c>
      <c r="D93" s="78">
        <v>458</v>
      </c>
      <c r="E93" s="78">
        <v>5915</v>
      </c>
      <c r="F93" s="79">
        <v>0.88427947598253276</v>
      </c>
      <c r="G93" s="79">
        <v>6.5502183406113537E-2</v>
      </c>
      <c r="H93" s="80">
        <v>321</v>
      </c>
      <c r="I93" s="80">
        <v>84</v>
      </c>
      <c r="J93" s="80">
        <v>22</v>
      </c>
      <c r="K93" s="80">
        <v>15</v>
      </c>
      <c r="L93" s="80">
        <v>15</v>
      </c>
      <c r="M93" s="80">
        <v>1</v>
      </c>
      <c r="N93" s="80">
        <v>0</v>
      </c>
      <c r="O93" s="80">
        <v>0</v>
      </c>
      <c r="P93" s="80">
        <v>0</v>
      </c>
      <c r="Q93" s="80">
        <v>0</v>
      </c>
      <c r="R93" s="80">
        <v>0</v>
      </c>
      <c r="S93" s="80">
        <v>458</v>
      </c>
      <c r="T93" s="80">
        <v>0</v>
      </c>
    </row>
    <row r="94" spans="1:20" x14ac:dyDescent="0.35">
      <c r="A94" s="77" t="s">
        <v>83</v>
      </c>
      <c r="B94" s="77" t="s">
        <v>281</v>
      </c>
      <c r="C94" s="77" t="s">
        <v>282</v>
      </c>
      <c r="D94" s="78">
        <v>1177</v>
      </c>
      <c r="E94" s="78">
        <v>14205</v>
      </c>
      <c r="F94" s="79">
        <v>0.79609175870858118</v>
      </c>
      <c r="G94" s="79">
        <v>0.14018691588785046</v>
      </c>
      <c r="H94" s="80">
        <v>722</v>
      </c>
      <c r="I94" s="80">
        <v>215</v>
      </c>
      <c r="J94" s="80">
        <v>74</v>
      </c>
      <c r="K94" s="80">
        <v>55</v>
      </c>
      <c r="L94" s="80">
        <v>110</v>
      </c>
      <c r="M94" s="80">
        <v>1</v>
      </c>
      <c r="N94" s="80">
        <v>1148</v>
      </c>
      <c r="O94" s="80">
        <v>0</v>
      </c>
      <c r="P94" s="80">
        <v>0</v>
      </c>
      <c r="Q94" s="80">
        <v>0</v>
      </c>
      <c r="R94" s="80">
        <v>0</v>
      </c>
      <c r="S94" s="80">
        <v>29</v>
      </c>
      <c r="T94" s="80">
        <v>0</v>
      </c>
    </row>
    <row r="95" spans="1:20" x14ac:dyDescent="0.35">
      <c r="A95" s="77" t="s">
        <v>85</v>
      </c>
      <c r="B95" s="77" t="s">
        <v>283</v>
      </c>
      <c r="C95" s="77" t="s">
        <v>284</v>
      </c>
      <c r="D95" s="78">
        <v>231</v>
      </c>
      <c r="E95" s="78">
        <v>6456</v>
      </c>
      <c r="F95" s="79">
        <v>0.86580086580086579</v>
      </c>
      <c r="G95" s="79">
        <v>9.5238095238095233E-2</v>
      </c>
      <c r="H95" s="80">
        <v>172</v>
      </c>
      <c r="I95" s="80">
        <v>28</v>
      </c>
      <c r="J95" s="80">
        <v>9</v>
      </c>
      <c r="K95" s="80">
        <v>11</v>
      </c>
      <c r="L95" s="80">
        <v>11</v>
      </c>
      <c r="M95" s="80">
        <v>0</v>
      </c>
      <c r="N95" s="80">
        <v>231</v>
      </c>
      <c r="O95" s="80">
        <v>0</v>
      </c>
      <c r="P95" s="80">
        <v>0</v>
      </c>
      <c r="Q95" s="80">
        <v>0</v>
      </c>
      <c r="R95" s="80">
        <v>0</v>
      </c>
      <c r="S95" s="80">
        <v>0</v>
      </c>
      <c r="T95" s="80">
        <v>0</v>
      </c>
    </row>
    <row r="96" spans="1:20" x14ac:dyDescent="0.35">
      <c r="A96" s="77" t="s">
        <v>85</v>
      </c>
      <c r="B96" s="77" t="s">
        <v>285</v>
      </c>
      <c r="C96" s="77" t="s">
        <v>286</v>
      </c>
      <c r="D96" s="78">
        <v>552</v>
      </c>
      <c r="E96" s="78">
        <v>5341</v>
      </c>
      <c r="F96" s="79">
        <v>0.79347826086956519</v>
      </c>
      <c r="G96" s="79">
        <v>0.14855072463768115</v>
      </c>
      <c r="H96" s="80">
        <v>361</v>
      </c>
      <c r="I96" s="80">
        <v>77</v>
      </c>
      <c r="J96" s="80">
        <v>20</v>
      </c>
      <c r="K96" s="80">
        <v>32</v>
      </c>
      <c r="L96" s="80">
        <v>50</v>
      </c>
      <c r="M96" s="80">
        <v>12</v>
      </c>
      <c r="N96" s="80">
        <v>552</v>
      </c>
      <c r="O96" s="80">
        <v>0</v>
      </c>
      <c r="P96" s="80">
        <v>0</v>
      </c>
      <c r="Q96" s="80">
        <v>0</v>
      </c>
      <c r="R96" s="80">
        <v>0</v>
      </c>
      <c r="S96" s="80">
        <v>0</v>
      </c>
      <c r="T96" s="80">
        <v>0</v>
      </c>
    </row>
    <row r="97" spans="1:20" x14ac:dyDescent="0.35">
      <c r="A97" s="77" t="s">
        <v>85</v>
      </c>
      <c r="B97" s="77" t="s">
        <v>287</v>
      </c>
      <c r="C97" s="77" t="s">
        <v>288</v>
      </c>
      <c r="D97" s="78">
        <v>621</v>
      </c>
      <c r="E97" s="78">
        <v>3520</v>
      </c>
      <c r="F97" s="79">
        <v>0.77938808373590984</v>
      </c>
      <c r="G97" s="79">
        <v>0.14170692431561996</v>
      </c>
      <c r="H97" s="80">
        <v>373</v>
      </c>
      <c r="I97" s="80">
        <v>111</v>
      </c>
      <c r="J97" s="80">
        <v>38</v>
      </c>
      <c r="K97" s="80">
        <v>35</v>
      </c>
      <c r="L97" s="80">
        <v>53</v>
      </c>
      <c r="M97" s="80">
        <v>11</v>
      </c>
      <c r="N97" s="80">
        <v>618</v>
      </c>
      <c r="O97" s="80">
        <v>0</v>
      </c>
      <c r="P97" s="80">
        <v>0</v>
      </c>
      <c r="Q97" s="80">
        <v>0</v>
      </c>
      <c r="R97" s="80">
        <v>3</v>
      </c>
      <c r="S97" s="80">
        <v>0</v>
      </c>
      <c r="T97" s="80">
        <v>0</v>
      </c>
    </row>
    <row r="98" spans="1:20" x14ac:dyDescent="0.35">
      <c r="A98" s="77" t="s">
        <v>85</v>
      </c>
      <c r="B98" s="77" t="s">
        <v>289</v>
      </c>
      <c r="C98" s="77" t="s">
        <v>290</v>
      </c>
      <c r="D98" s="78">
        <v>1512</v>
      </c>
      <c r="E98" s="78">
        <v>10909</v>
      </c>
      <c r="F98" s="79">
        <v>0.7321428571428571</v>
      </c>
      <c r="G98" s="79">
        <v>0.18386243386243387</v>
      </c>
      <c r="H98" s="80">
        <v>894</v>
      </c>
      <c r="I98" s="80">
        <v>213</v>
      </c>
      <c r="J98" s="80">
        <v>94</v>
      </c>
      <c r="K98" s="80">
        <v>86</v>
      </c>
      <c r="L98" s="80">
        <v>192</v>
      </c>
      <c r="M98" s="80">
        <v>33</v>
      </c>
      <c r="N98" s="80">
        <v>1470</v>
      </c>
      <c r="O98" s="80">
        <v>0</v>
      </c>
      <c r="P98" s="80">
        <v>0</v>
      </c>
      <c r="Q98" s="80">
        <v>0</v>
      </c>
      <c r="R98" s="80">
        <v>42</v>
      </c>
      <c r="S98" s="80">
        <v>0</v>
      </c>
      <c r="T98" s="80">
        <v>0</v>
      </c>
    </row>
    <row r="99" spans="1:20" x14ac:dyDescent="0.35">
      <c r="A99" s="77" t="s">
        <v>85</v>
      </c>
      <c r="B99" s="77" t="s">
        <v>291</v>
      </c>
      <c r="C99" s="77" t="s">
        <v>292</v>
      </c>
      <c r="D99" s="78">
        <v>100</v>
      </c>
      <c r="E99" s="78">
        <v>1495</v>
      </c>
      <c r="F99" s="79">
        <v>0.74</v>
      </c>
      <c r="G99" s="79">
        <v>0.16</v>
      </c>
      <c r="H99" s="80">
        <v>56</v>
      </c>
      <c r="I99" s="80">
        <v>18</v>
      </c>
      <c r="J99" s="80">
        <v>5</v>
      </c>
      <c r="K99" s="80">
        <v>8</v>
      </c>
      <c r="L99" s="80">
        <v>8</v>
      </c>
      <c r="M99" s="80">
        <v>5</v>
      </c>
      <c r="N99" s="80">
        <v>100</v>
      </c>
      <c r="O99" s="80">
        <v>0</v>
      </c>
      <c r="P99" s="80">
        <v>0</v>
      </c>
      <c r="Q99" s="80">
        <v>0</v>
      </c>
      <c r="R99" s="80">
        <v>0</v>
      </c>
      <c r="S99" s="80">
        <v>0</v>
      </c>
      <c r="T99" s="80">
        <v>0</v>
      </c>
    </row>
    <row r="100" spans="1:20" x14ac:dyDescent="0.35">
      <c r="A100" s="77" t="s">
        <v>85</v>
      </c>
      <c r="B100" s="77" t="s">
        <v>293</v>
      </c>
      <c r="C100" s="77" t="s">
        <v>294</v>
      </c>
      <c r="D100" s="78">
        <v>1289</v>
      </c>
      <c r="E100" s="78">
        <v>7978</v>
      </c>
      <c r="F100" s="79">
        <v>0.85104732350659429</v>
      </c>
      <c r="G100" s="79">
        <v>8.7664856477889838E-2</v>
      </c>
      <c r="H100" s="80">
        <v>916</v>
      </c>
      <c r="I100" s="80">
        <v>181</v>
      </c>
      <c r="J100" s="80">
        <v>59</v>
      </c>
      <c r="K100" s="80">
        <v>45</v>
      </c>
      <c r="L100" s="80">
        <v>68</v>
      </c>
      <c r="M100" s="80">
        <v>20</v>
      </c>
      <c r="N100" s="80">
        <v>1234</v>
      </c>
      <c r="O100" s="80">
        <v>0</v>
      </c>
      <c r="P100" s="80">
        <v>0</v>
      </c>
      <c r="Q100" s="80">
        <v>0</v>
      </c>
      <c r="R100" s="80">
        <v>53</v>
      </c>
      <c r="S100" s="80">
        <v>2</v>
      </c>
      <c r="T100" s="80">
        <v>0</v>
      </c>
    </row>
    <row r="101" spans="1:20" x14ac:dyDescent="0.35">
      <c r="A101" s="77" t="s">
        <v>85</v>
      </c>
      <c r="B101" s="77" t="s">
        <v>295</v>
      </c>
      <c r="C101" s="77" t="s">
        <v>296</v>
      </c>
      <c r="D101" s="78">
        <v>948</v>
      </c>
      <c r="E101" s="78">
        <v>7120</v>
      </c>
      <c r="F101" s="79">
        <v>0.82278481012658233</v>
      </c>
      <c r="G101" s="79">
        <v>0.12447257383966245</v>
      </c>
      <c r="H101" s="80">
        <v>655</v>
      </c>
      <c r="I101" s="80">
        <v>125</v>
      </c>
      <c r="J101" s="80">
        <v>45</v>
      </c>
      <c r="K101" s="80">
        <v>42</v>
      </c>
      <c r="L101" s="80">
        <v>76</v>
      </c>
      <c r="M101" s="80">
        <v>5</v>
      </c>
      <c r="N101" s="80">
        <v>880</v>
      </c>
      <c r="O101" s="80">
        <v>0</v>
      </c>
      <c r="P101" s="80">
        <v>0</v>
      </c>
      <c r="Q101" s="80">
        <v>5</v>
      </c>
      <c r="R101" s="80">
        <v>55</v>
      </c>
      <c r="S101" s="80">
        <v>8</v>
      </c>
      <c r="T101" s="80">
        <v>0</v>
      </c>
    </row>
    <row r="102" spans="1:20" x14ac:dyDescent="0.35">
      <c r="A102" s="77" t="s">
        <v>85</v>
      </c>
      <c r="B102" s="77" t="s">
        <v>297</v>
      </c>
      <c r="C102" s="77" t="s">
        <v>298</v>
      </c>
      <c r="D102" s="78">
        <v>1602</v>
      </c>
      <c r="E102" s="78">
        <v>9646</v>
      </c>
      <c r="F102" s="79">
        <v>0.76466916354556802</v>
      </c>
      <c r="G102" s="79">
        <v>0.16666666666666666</v>
      </c>
      <c r="H102" s="80">
        <v>1003</v>
      </c>
      <c r="I102" s="80">
        <v>222</v>
      </c>
      <c r="J102" s="80">
        <v>85</v>
      </c>
      <c r="K102" s="80">
        <v>85</v>
      </c>
      <c r="L102" s="80">
        <v>182</v>
      </c>
      <c r="M102" s="80">
        <v>25</v>
      </c>
      <c r="N102" s="80">
        <v>1574</v>
      </c>
      <c r="O102" s="80">
        <v>0</v>
      </c>
      <c r="P102" s="80">
        <v>27</v>
      </c>
      <c r="Q102" s="80">
        <v>0</v>
      </c>
      <c r="R102" s="80">
        <v>0</v>
      </c>
      <c r="S102" s="80">
        <v>1</v>
      </c>
      <c r="T102" s="80">
        <v>0</v>
      </c>
    </row>
    <row r="103" spans="1:20" x14ac:dyDescent="0.35">
      <c r="A103" s="77" t="s">
        <v>85</v>
      </c>
      <c r="B103" s="77" t="s">
        <v>299</v>
      </c>
      <c r="C103" s="77" t="s">
        <v>300</v>
      </c>
      <c r="D103" s="78">
        <v>626</v>
      </c>
      <c r="E103" s="78">
        <v>6312</v>
      </c>
      <c r="F103" s="79">
        <v>0.73322683706070291</v>
      </c>
      <c r="G103" s="79">
        <v>0.18210862619808307</v>
      </c>
      <c r="H103" s="80">
        <v>341</v>
      </c>
      <c r="I103" s="80">
        <v>118</v>
      </c>
      <c r="J103" s="80">
        <v>44</v>
      </c>
      <c r="K103" s="80">
        <v>42</v>
      </c>
      <c r="L103" s="80">
        <v>72</v>
      </c>
      <c r="M103" s="80">
        <v>9</v>
      </c>
      <c r="N103" s="80">
        <v>542</v>
      </c>
      <c r="O103" s="80">
        <v>22</v>
      </c>
      <c r="P103" s="80">
        <v>27</v>
      </c>
      <c r="Q103" s="80">
        <v>0</v>
      </c>
      <c r="R103" s="80">
        <v>35</v>
      </c>
      <c r="S103" s="80">
        <v>0</v>
      </c>
      <c r="T103" s="80">
        <v>0</v>
      </c>
    </row>
    <row r="104" spans="1:20" x14ac:dyDescent="0.35">
      <c r="A104" s="77" t="s">
        <v>87</v>
      </c>
      <c r="B104" s="77" t="s">
        <v>301</v>
      </c>
      <c r="C104" s="77" t="s">
        <v>302</v>
      </c>
      <c r="D104" s="78">
        <v>677</v>
      </c>
      <c r="E104" s="78">
        <v>3867</v>
      </c>
      <c r="F104" s="79">
        <v>0.75184638109305757</v>
      </c>
      <c r="G104" s="79">
        <v>0.15509601181683899</v>
      </c>
      <c r="H104" s="80">
        <v>362</v>
      </c>
      <c r="I104" s="80">
        <v>147</v>
      </c>
      <c r="J104" s="80">
        <v>59</v>
      </c>
      <c r="K104" s="80">
        <v>38</v>
      </c>
      <c r="L104" s="80">
        <v>67</v>
      </c>
      <c r="M104" s="80">
        <v>4</v>
      </c>
      <c r="N104" s="80">
        <v>653</v>
      </c>
      <c r="O104" s="80">
        <v>0</v>
      </c>
      <c r="P104" s="80">
        <v>0</v>
      </c>
      <c r="Q104" s="80">
        <v>0</v>
      </c>
      <c r="R104" s="80">
        <v>24</v>
      </c>
      <c r="S104" s="80">
        <v>0</v>
      </c>
      <c r="T104" s="80">
        <v>0</v>
      </c>
    </row>
    <row r="105" spans="1:20" x14ac:dyDescent="0.35">
      <c r="A105" s="77" t="s">
        <v>87</v>
      </c>
      <c r="B105" s="77" t="s">
        <v>303</v>
      </c>
      <c r="C105" s="77" t="s">
        <v>304</v>
      </c>
      <c r="D105" s="78">
        <v>1309</v>
      </c>
      <c r="E105" s="78">
        <v>8654</v>
      </c>
      <c r="F105" s="79">
        <v>0.86860198624904505</v>
      </c>
      <c r="G105" s="79">
        <v>7.868601986249045E-2</v>
      </c>
      <c r="H105" s="80">
        <v>905</v>
      </c>
      <c r="I105" s="80">
        <v>232</v>
      </c>
      <c r="J105" s="80">
        <v>63</v>
      </c>
      <c r="K105" s="80">
        <v>44</v>
      </c>
      <c r="L105" s="80">
        <v>59</v>
      </c>
      <c r="M105" s="80">
        <v>6</v>
      </c>
      <c r="N105" s="80">
        <v>1241</v>
      </c>
      <c r="O105" s="80">
        <v>0</v>
      </c>
      <c r="P105" s="80">
        <v>0</v>
      </c>
      <c r="Q105" s="80">
        <v>0</v>
      </c>
      <c r="R105" s="80">
        <v>0</v>
      </c>
      <c r="S105" s="80">
        <v>9</v>
      </c>
      <c r="T105" s="80">
        <v>59</v>
      </c>
    </row>
    <row r="106" spans="1:20" x14ac:dyDescent="0.35">
      <c r="A106" s="77" t="s">
        <v>87</v>
      </c>
      <c r="B106" s="77" t="s">
        <v>305</v>
      </c>
      <c r="C106" s="77" t="s">
        <v>306</v>
      </c>
      <c r="D106" s="78">
        <v>899</v>
      </c>
      <c r="E106" s="78">
        <v>15144</v>
      </c>
      <c r="F106" s="79">
        <v>0.81868743047830927</v>
      </c>
      <c r="G106" s="79">
        <v>0.12569521690767518</v>
      </c>
      <c r="H106" s="80">
        <v>595</v>
      </c>
      <c r="I106" s="80">
        <v>141</v>
      </c>
      <c r="J106" s="80">
        <v>49</v>
      </c>
      <c r="K106" s="80">
        <v>49</v>
      </c>
      <c r="L106" s="80">
        <v>64</v>
      </c>
      <c r="M106" s="80">
        <v>1</v>
      </c>
      <c r="N106" s="80">
        <v>897</v>
      </c>
      <c r="O106" s="80">
        <v>0</v>
      </c>
      <c r="P106" s="80">
        <v>0</v>
      </c>
      <c r="Q106" s="80">
        <v>0</v>
      </c>
      <c r="R106" s="80">
        <v>0</v>
      </c>
      <c r="S106" s="80">
        <v>2</v>
      </c>
      <c r="T106" s="80">
        <v>0</v>
      </c>
    </row>
    <row r="107" spans="1:20" x14ac:dyDescent="0.35">
      <c r="A107" s="77" t="s">
        <v>89</v>
      </c>
      <c r="B107" s="77" t="s">
        <v>307</v>
      </c>
      <c r="C107" s="77" t="s">
        <v>308</v>
      </c>
      <c r="D107" s="78">
        <v>876</v>
      </c>
      <c r="E107" s="78">
        <v>12414</v>
      </c>
      <c r="F107" s="79">
        <v>0.795662100456621</v>
      </c>
      <c r="G107" s="79">
        <v>0.13812785388127855</v>
      </c>
      <c r="H107" s="80">
        <v>504</v>
      </c>
      <c r="I107" s="80">
        <v>193</v>
      </c>
      <c r="J107" s="80">
        <v>55</v>
      </c>
      <c r="K107" s="80">
        <v>55</v>
      </c>
      <c r="L107" s="80">
        <v>66</v>
      </c>
      <c r="M107" s="80">
        <v>3</v>
      </c>
      <c r="N107" s="80">
        <v>801</v>
      </c>
      <c r="O107" s="80">
        <v>51</v>
      </c>
      <c r="P107" s="80">
        <v>0</v>
      </c>
      <c r="Q107" s="80">
        <v>0</v>
      </c>
      <c r="R107" s="80">
        <v>0</v>
      </c>
      <c r="S107" s="80">
        <v>24</v>
      </c>
      <c r="T107" s="80">
        <v>0</v>
      </c>
    </row>
    <row r="108" spans="1:20" x14ac:dyDescent="0.35">
      <c r="A108" s="77" t="s">
        <v>89</v>
      </c>
      <c r="B108" s="77" t="s">
        <v>309</v>
      </c>
      <c r="C108" s="77" t="s">
        <v>310</v>
      </c>
      <c r="D108" s="78">
        <v>1270</v>
      </c>
      <c r="E108" s="78">
        <v>7791</v>
      </c>
      <c r="F108" s="79">
        <v>0.81181102362204727</v>
      </c>
      <c r="G108" s="79">
        <v>0.1141732283464567</v>
      </c>
      <c r="H108" s="80">
        <v>717</v>
      </c>
      <c r="I108" s="80">
        <v>314</v>
      </c>
      <c r="J108" s="80">
        <v>90</v>
      </c>
      <c r="K108" s="80">
        <v>64</v>
      </c>
      <c r="L108" s="80">
        <v>81</v>
      </c>
      <c r="M108" s="80">
        <v>4</v>
      </c>
      <c r="N108" s="80">
        <v>1078</v>
      </c>
      <c r="O108" s="80">
        <v>0</v>
      </c>
      <c r="P108" s="80">
        <v>63</v>
      </c>
      <c r="Q108" s="80">
        <v>76</v>
      </c>
      <c r="R108" s="80">
        <v>0</v>
      </c>
      <c r="S108" s="80">
        <v>53</v>
      </c>
      <c r="T108" s="80">
        <v>0</v>
      </c>
    </row>
    <row r="109" spans="1:20" x14ac:dyDescent="0.35">
      <c r="A109" s="77" t="s">
        <v>89</v>
      </c>
      <c r="B109" s="77" t="s">
        <v>311</v>
      </c>
      <c r="C109" s="77" t="s">
        <v>312</v>
      </c>
      <c r="D109" s="78">
        <v>155</v>
      </c>
      <c r="E109" s="78">
        <v>27538</v>
      </c>
      <c r="F109" s="79">
        <v>0.91612903225806452</v>
      </c>
      <c r="G109" s="79">
        <v>4.5161290322580643E-2</v>
      </c>
      <c r="H109" s="80">
        <v>100</v>
      </c>
      <c r="I109" s="80">
        <v>42</v>
      </c>
      <c r="J109" s="80">
        <v>5</v>
      </c>
      <c r="K109" s="80">
        <v>2</v>
      </c>
      <c r="L109" s="80">
        <v>5</v>
      </c>
      <c r="M109" s="80">
        <v>1</v>
      </c>
      <c r="N109" s="80">
        <v>0</v>
      </c>
      <c r="O109" s="80">
        <v>41</v>
      </c>
      <c r="P109" s="80">
        <v>109</v>
      </c>
      <c r="Q109" s="80">
        <v>5</v>
      </c>
      <c r="R109" s="80">
        <v>0</v>
      </c>
      <c r="S109" s="80">
        <v>0</v>
      </c>
      <c r="T109" s="80">
        <v>0</v>
      </c>
    </row>
    <row r="110" spans="1:20" x14ac:dyDescent="0.35">
      <c r="A110" s="77" t="s">
        <v>89</v>
      </c>
      <c r="B110" s="77" t="s">
        <v>313</v>
      </c>
      <c r="C110" s="77" t="s">
        <v>314</v>
      </c>
      <c r="D110" s="78">
        <v>1081</v>
      </c>
      <c r="E110" s="78">
        <v>8803</v>
      </c>
      <c r="F110" s="79">
        <v>0.76873265494912113</v>
      </c>
      <c r="G110" s="79">
        <v>0.12673450508788159</v>
      </c>
      <c r="H110" s="80">
        <v>523</v>
      </c>
      <c r="I110" s="80">
        <v>308</v>
      </c>
      <c r="J110" s="80">
        <v>108</v>
      </c>
      <c r="K110" s="80">
        <v>61</v>
      </c>
      <c r="L110" s="80">
        <v>76</v>
      </c>
      <c r="M110" s="80">
        <v>5</v>
      </c>
      <c r="N110" s="80">
        <v>1040</v>
      </c>
      <c r="O110" s="80">
        <v>0</v>
      </c>
      <c r="P110" s="80">
        <v>39</v>
      </c>
      <c r="Q110" s="80">
        <v>0</v>
      </c>
      <c r="R110" s="80">
        <v>0</v>
      </c>
      <c r="S110" s="80">
        <v>2</v>
      </c>
      <c r="T110" s="80">
        <v>0</v>
      </c>
    </row>
    <row r="111" spans="1:20" x14ac:dyDescent="0.35">
      <c r="A111" s="77" t="s">
        <v>89</v>
      </c>
      <c r="B111" s="77" t="s">
        <v>315</v>
      </c>
      <c r="C111" s="77" t="s">
        <v>316</v>
      </c>
      <c r="D111" s="78">
        <v>1395</v>
      </c>
      <c r="E111" s="78">
        <v>17407</v>
      </c>
      <c r="F111" s="79">
        <v>0.78136200716845883</v>
      </c>
      <c r="G111" s="79">
        <v>0.14480286738351256</v>
      </c>
      <c r="H111" s="80">
        <v>833</v>
      </c>
      <c r="I111" s="80">
        <v>257</v>
      </c>
      <c r="J111" s="80">
        <v>96</v>
      </c>
      <c r="K111" s="80">
        <v>77</v>
      </c>
      <c r="L111" s="80">
        <v>125</v>
      </c>
      <c r="M111" s="80">
        <v>7</v>
      </c>
      <c r="N111" s="80">
        <v>0</v>
      </c>
      <c r="O111" s="80">
        <v>0</v>
      </c>
      <c r="P111" s="80">
        <v>10</v>
      </c>
      <c r="Q111" s="80">
        <v>0</v>
      </c>
      <c r="R111" s="80">
        <v>0</v>
      </c>
      <c r="S111" s="80">
        <v>1385</v>
      </c>
      <c r="T111" s="80">
        <v>0</v>
      </c>
    </row>
    <row r="112" spans="1:20" x14ac:dyDescent="0.35">
      <c r="A112" s="77" t="s">
        <v>89</v>
      </c>
      <c r="B112" s="77" t="s">
        <v>317</v>
      </c>
      <c r="C112" s="77" t="s">
        <v>318</v>
      </c>
      <c r="D112" s="78">
        <v>157</v>
      </c>
      <c r="E112" s="78">
        <v>7784</v>
      </c>
      <c r="F112" s="79">
        <v>0.91082802547770703</v>
      </c>
      <c r="G112" s="79">
        <v>4.4585987261146494E-2</v>
      </c>
      <c r="H112" s="80">
        <v>99</v>
      </c>
      <c r="I112" s="80">
        <v>44</v>
      </c>
      <c r="J112" s="80">
        <v>6</v>
      </c>
      <c r="K112" s="80">
        <v>3</v>
      </c>
      <c r="L112" s="80">
        <v>4</v>
      </c>
      <c r="M112" s="80">
        <v>1</v>
      </c>
      <c r="N112" s="80">
        <v>0</v>
      </c>
      <c r="O112" s="80">
        <v>113</v>
      </c>
      <c r="P112" s="80">
        <v>0</v>
      </c>
      <c r="Q112" s="80">
        <v>5</v>
      </c>
      <c r="R112" s="80">
        <v>0</v>
      </c>
      <c r="S112" s="80">
        <v>39</v>
      </c>
      <c r="T112" s="80">
        <v>0</v>
      </c>
    </row>
    <row r="113" spans="1:20" x14ac:dyDescent="0.35">
      <c r="A113" s="77" t="s">
        <v>91</v>
      </c>
      <c r="B113" s="77" t="s">
        <v>319</v>
      </c>
      <c r="C113" s="77" t="s">
        <v>320</v>
      </c>
      <c r="D113" s="78">
        <v>670</v>
      </c>
      <c r="E113" s="78">
        <v>9807</v>
      </c>
      <c r="F113" s="79">
        <v>0.83432835820895523</v>
      </c>
      <c r="G113" s="79">
        <v>0.24925373134328357</v>
      </c>
      <c r="H113" s="80">
        <v>426</v>
      </c>
      <c r="I113" s="80">
        <v>133</v>
      </c>
      <c r="J113" s="80">
        <v>52</v>
      </c>
      <c r="K113" s="80">
        <v>46</v>
      </c>
      <c r="L113" s="80">
        <v>121</v>
      </c>
      <c r="M113" s="80">
        <v>27</v>
      </c>
      <c r="N113" s="80">
        <v>805</v>
      </c>
      <c r="O113" s="80">
        <v>0</v>
      </c>
      <c r="P113" s="80">
        <v>0</v>
      </c>
      <c r="Q113" s="80">
        <v>0</v>
      </c>
      <c r="R113" s="80">
        <v>0</v>
      </c>
      <c r="S113" s="80">
        <v>0</v>
      </c>
      <c r="T113" s="80">
        <v>0</v>
      </c>
    </row>
    <row r="114" spans="1:20" x14ac:dyDescent="0.35">
      <c r="A114" s="77" t="s">
        <v>91</v>
      </c>
      <c r="B114" s="77" t="s">
        <v>321</v>
      </c>
      <c r="C114" s="77" t="s">
        <v>322</v>
      </c>
      <c r="D114" s="78">
        <v>1749</v>
      </c>
      <c r="E114" s="78">
        <v>12394</v>
      </c>
      <c r="F114" s="79">
        <v>0.82447112635791886</v>
      </c>
      <c r="G114" s="79">
        <v>0.12464265294453973</v>
      </c>
      <c r="H114" s="80">
        <v>1159</v>
      </c>
      <c r="I114" s="80">
        <v>283</v>
      </c>
      <c r="J114" s="80">
        <v>81</v>
      </c>
      <c r="K114" s="80">
        <v>96</v>
      </c>
      <c r="L114" s="80">
        <v>122</v>
      </c>
      <c r="M114" s="80">
        <v>8</v>
      </c>
      <c r="N114" s="80">
        <v>1618</v>
      </c>
      <c r="O114" s="80">
        <v>0</v>
      </c>
      <c r="P114" s="80">
        <v>0</v>
      </c>
      <c r="Q114" s="80">
        <v>121</v>
      </c>
      <c r="R114" s="80">
        <v>10</v>
      </c>
      <c r="S114" s="80">
        <v>0</v>
      </c>
      <c r="T114" s="80">
        <v>0</v>
      </c>
    </row>
    <row r="115" spans="1:20" x14ac:dyDescent="0.35">
      <c r="A115" s="77" t="s">
        <v>91</v>
      </c>
      <c r="B115" s="77" t="s">
        <v>323</v>
      </c>
      <c r="C115" s="77" t="s">
        <v>324</v>
      </c>
      <c r="D115" s="78">
        <v>2307</v>
      </c>
      <c r="E115" s="78">
        <v>0</v>
      </c>
      <c r="F115" s="79">
        <v>0.80927611616818373</v>
      </c>
      <c r="G115" s="79">
        <v>0.12050281751192024</v>
      </c>
      <c r="H115" s="80">
        <v>1359</v>
      </c>
      <c r="I115" s="80">
        <v>508</v>
      </c>
      <c r="J115" s="80">
        <v>156</v>
      </c>
      <c r="K115" s="80">
        <v>113</v>
      </c>
      <c r="L115" s="80">
        <v>165</v>
      </c>
      <c r="M115" s="80">
        <v>6</v>
      </c>
      <c r="N115" s="80">
        <v>2240</v>
      </c>
      <c r="O115" s="80">
        <v>0</v>
      </c>
      <c r="P115" s="80">
        <v>66</v>
      </c>
      <c r="Q115" s="80">
        <v>0</v>
      </c>
      <c r="R115" s="80">
        <v>0</v>
      </c>
      <c r="S115" s="80">
        <v>0</v>
      </c>
      <c r="T115" s="80">
        <v>1</v>
      </c>
    </row>
    <row r="116" spans="1:20" x14ac:dyDescent="0.35">
      <c r="A116" s="77" t="s">
        <v>91</v>
      </c>
      <c r="B116" s="77" t="s">
        <v>325</v>
      </c>
      <c r="C116" s="77" t="s">
        <v>326</v>
      </c>
      <c r="D116" s="78">
        <v>292</v>
      </c>
      <c r="E116" s="78">
        <v>1372</v>
      </c>
      <c r="F116" s="79">
        <v>0.93835616438356162</v>
      </c>
      <c r="G116" s="79">
        <v>3.7671232876712327E-2</v>
      </c>
      <c r="H116" s="80">
        <v>252</v>
      </c>
      <c r="I116" s="80">
        <v>22</v>
      </c>
      <c r="J116" s="80">
        <v>7</v>
      </c>
      <c r="K116" s="80">
        <v>5</v>
      </c>
      <c r="L116" s="80">
        <v>6</v>
      </c>
      <c r="M116" s="80">
        <v>0</v>
      </c>
      <c r="N116" s="80">
        <v>247</v>
      </c>
      <c r="O116" s="80">
        <v>0</v>
      </c>
      <c r="P116" s="80">
        <v>0</v>
      </c>
      <c r="Q116" s="80">
        <v>0</v>
      </c>
      <c r="R116" s="80">
        <v>45</v>
      </c>
      <c r="S116" s="80">
        <v>0</v>
      </c>
      <c r="T116" s="80">
        <v>0</v>
      </c>
    </row>
    <row r="117" spans="1:20" x14ac:dyDescent="0.35">
      <c r="A117" s="77" t="s">
        <v>91</v>
      </c>
      <c r="B117" s="77" t="s">
        <v>327</v>
      </c>
      <c r="C117" s="77" t="s">
        <v>328</v>
      </c>
      <c r="D117" s="78">
        <v>1070</v>
      </c>
      <c r="E117" s="78">
        <v>3253</v>
      </c>
      <c r="F117" s="79">
        <v>0.90747663551401869</v>
      </c>
      <c r="G117" s="79">
        <v>5.700934579439252E-2</v>
      </c>
      <c r="H117" s="80">
        <v>817</v>
      </c>
      <c r="I117" s="80">
        <v>154</v>
      </c>
      <c r="J117" s="80">
        <v>37</v>
      </c>
      <c r="K117" s="80">
        <v>27</v>
      </c>
      <c r="L117" s="80">
        <v>34</v>
      </c>
      <c r="M117" s="80">
        <v>1</v>
      </c>
      <c r="N117" s="80">
        <v>630</v>
      </c>
      <c r="O117" s="80">
        <v>0</v>
      </c>
      <c r="P117" s="80">
        <v>0</v>
      </c>
      <c r="Q117" s="80">
        <v>0</v>
      </c>
      <c r="R117" s="80">
        <v>1</v>
      </c>
      <c r="S117" s="80">
        <v>439</v>
      </c>
      <c r="T117" s="80">
        <v>0</v>
      </c>
    </row>
    <row r="118" spans="1:20" x14ac:dyDescent="0.35">
      <c r="A118" s="77" t="s">
        <v>91</v>
      </c>
      <c r="B118" s="77" t="s">
        <v>329</v>
      </c>
      <c r="C118" s="77" t="s">
        <v>330</v>
      </c>
      <c r="D118" s="78">
        <v>557</v>
      </c>
      <c r="E118" s="78">
        <v>557</v>
      </c>
      <c r="F118" s="79">
        <v>0.84021543985637348</v>
      </c>
      <c r="G118" s="79">
        <v>0.10951526032315978</v>
      </c>
      <c r="H118" s="80">
        <v>347</v>
      </c>
      <c r="I118" s="80">
        <v>121</v>
      </c>
      <c r="J118" s="80">
        <v>27</v>
      </c>
      <c r="K118" s="80">
        <v>26</v>
      </c>
      <c r="L118" s="80">
        <v>35</v>
      </c>
      <c r="M118" s="80">
        <v>1</v>
      </c>
      <c r="N118" s="80">
        <v>550</v>
      </c>
      <c r="O118" s="80">
        <v>0</v>
      </c>
      <c r="P118" s="80">
        <v>3</v>
      </c>
      <c r="Q118" s="80">
        <v>0</v>
      </c>
      <c r="R118" s="80">
        <v>0</v>
      </c>
      <c r="S118" s="80">
        <v>4</v>
      </c>
      <c r="T118" s="80">
        <v>0</v>
      </c>
    </row>
    <row r="119" spans="1:20" x14ac:dyDescent="0.35">
      <c r="A119" s="77" t="s">
        <v>91</v>
      </c>
      <c r="B119" s="77" t="s">
        <v>331</v>
      </c>
      <c r="C119" s="77" t="s">
        <v>332</v>
      </c>
      <c r="D119" s="78">
        <v>1839</v>
      </c>
      <c r="E119" s="78">
        <v>9778</v>
      </c>
      <c r="F119" s="79">
        <v>0.843936922240348</v>
      </c>
      <c r="G119" s="79">
        <v>9.0810222947253938E-2</v>
      </c>
      <c r="H119" s="80">
        <v>1206</v>
      </c>
      <c r="I119" s="80">
        <v>346</v>
      </c>
      <c r="J119" s="80">
        <v>105</v>
      </c>
      <c r="K119" s="80">
        <v>75</v>
      </c>
      <c r="L119" s="80">
        <v>92</v>
      </c>
      <c r="M119" s="80">
        <v>15</v>
      </c>
      <c r="N119" s="80">
        <v>1824</v>
      </c>
      <c r="O119" s="80">
        <v>0</v>
      </c>
      <c r="P119" s="80">
        <v>0</v>
      </c>
      <c r="Q119" s="80">
        <v>0</v>
      </c>
      <c r="R119" s="80">
        <v>3</v>
      </c>
      <c r="S119" s="80">
        <v>12</v>
      </c>
      <c r="T119" s="80">
        <v>0</v>
      </c>
    </row>
    <row r="120" spans="1:20" x14ac:dyDescent="0.35">
      <c r="A120" s="77" t="s">
        <v>93</v>
      </c>
      <c r="B120" s="77" t="s">
        <v>333</v>
      </c>
      <c r="C120" s="77" t="s">
        <v>334</v>
      </c>
      <c r="D120" s="78">
        <v>75</v>
      </c>
      <c r="E120" s="78">
        <v>6433</v>
      </c>
      <c r="F120" s="79">
        <v>0.8</v>
      </c>
      <c r="G120" s="79">
        <v>0.16</v>
      </c>
      <c r="H120" s="80">
        <v>55</v>
      </c>
      <c r="I120" s="80">
        <v>5</v>
      </c>
      <c r="J120" s="80">
        <v>3</v>
      </c>
      <c r="K120" s="80">
        <v>2</v>
      </c>
      <c r="L120" s="80">
        <v>10</v>
      </c>
      <c r="M120" s="80">
        <v>0</v>
      </c>
      <c r="N120" s="80">
        <v>0</v>
      </c>
      <c r="O120" s="80">
        <v>0</v>
      </c>
      <c r="P120" s="80">
        <v>0</v>
      </c>
      <c r="Q120" s="80">
        <v>75</v>
      </c>
      <c r="R120" s="80">
        <v>0</v>
      </c>
      <c r="S120" s="80">
        <v>0</v>
      </c>
      <c r="T120" s="80">
        <v>0</v>
      </c>
    </row>
    <row r="121" spans="1:20" x14ac:dyDescent="0.35">
      <c r="A121" s="77" t="s">
        <v>93</v>
      </c>
      <c r="B121" s="77" t="s">
        <v>335</v>
      </c>
      <c r="C121" s="77" t="s">
        <v>336</v>
      </c>
      <c r="D121" s="78">
        <v>3945</v>
      </c>
      <c r="E121" s="78">
        <v>42391</v>
      </c>
      <c r="F121" s="79">
        <v>0.85855513307984788</v>
      </c>
      <c r="G121" s="79">
        <v>7.731305449936629E-2</v>
      </c>
      <c r="H121" s="80">
        <v>2590</v>
      </c>
      <c r="I121" s="80">
        <v>797</v>
      </c>
      <c r="J121" s="80">
        <v>248</v>
      </c>
      <c r="K121" s="80">
        <v>145</v>
      </c>
      <c r="L121" s="80">
        <v>160</v>
      </c>
      <c r="M121" s="80">
        <v>5</v>
      </c>
      <c r="N121" s="80">
        <v>3880</v>
      </c>
      <c r="O121" s="80">
        <v>0</v>
      </c>
      <c r="P121" s="80">
        <v>1</v>
      </c>
      <c r="Q121" s="80">
        <v>19</v>
      </c>
      <c r="R121" s="80">
        <v>0</v>
      </c>
      <c r="S121" s="80">
        <v>25</v>
      </c>
      <c r="T121" s="80">
        <v>20</v>
      </c>
    </row>
    <row r="122" spans="1:20" x14ac:dyDescent="0.35">
      <c r="A122" s="77" t="s">
        <v>93</v>
      </c>
      <c r="B122" s="77" t="s">
        <v>337</v>
      </c>
      <c r="C122" s="77" t="s">
        <v>338</v>
      </c>
      <c r="D122" s="78">
        <v>367</v>
      </c>
      <c r="E122" s="78">
        <v>6545</v>
      </c>
      <c r="F122" s="79">
        <v>0.6975476839237057</v>
      </c>
      <c r="G122" s="79">
        <v>0.21798365122615804</v>
      </c>
      <c r="H122" s="80">
        <v>180</v>
      </c>
      <c r="I122" s="80">
        <v>76</v>
      </c>
      <c r="J122" s="80">
        <v>27</v>
      </c>
      <c r="K122" s="80">
        <v>32</v>
      </c>
      <c r="L122" s="80">
        <v>48</v>
      </c>
      <c r="M122" s="80">
        <v>4</v>
      </c>
      <c r="N122" s="80">
        <v>339</v>
      </c>
      <c r="O122" s="80">
        <v>0</v>
      </c>
      <c r="P122" s="80">
        <v>20</v>
      </c>
      <c r="Q122" s="80">
        <v>0</v>
      </c>
      <c r="R122" s="80">
        <v>0</v>
      </c>
      <c r="S122" s="80">
        <v>8</v>
      </c>
      <c r="T122" s="80">
        <v>0</v>
      </c>
    </row>
    <row r="123" spans="1:20" x14ac:dyDescent="0.35">
      <c r="A123" s="77" t="s">
        <v>93</v>
      </c>
      <c r="B123" s="77" t="s">
        <v>339</v>
      </c>
      <c r="C123" s="77" t="s">
        <v>340</v>
      </c>
      <c r="D123" s="78">
        <v>670</v>
      </c>
      <c r="E123" s="78">
        <v>6044</v>
      </c>
      <c r="F123" s="79">
        <v>0.87014925373134333</v>
      </c>
      <c r="G123" s="79">
        <v>7.1641791044776124E-2</v>
      </c>
      <c r="H123" s="80">
        <v>435</v>
      </c>
      <c r="I123" s="80">
        <v>148</v>
      </c>
      <c r="J123" s="80">
        <v>38</v>
      </c>
      <c r="K123" s="80">
        <v>32</v>
      </c>
      <c r="L123" s="80">
        <v>16</v>
      </c>
      <c r="M123" s="80">
        <v>1</v>
      </c>
      <c r="N123" s="80">
        <v>669</v>
      </c>
      <c r="O123" s="80">
        <v>0</v>
      </c>
      <c r="P123" s="80">
        <v>0</v>
      </c>
      <c r="Q123" s="80">
        <v>0</v>
      </c>
      <c r="R123" s="80">
        <v>0</v>
      </c>
      <c r="S123" s="80">
        <v>1</v>
      </c>
      <c r="T123" s="80">
        <v>0</v>
      </c>
    </row>
    <row r="124" spans="1:20" x14ac:dyDescent="0.35">
      <c r="A124" s="77" t="s">
        <v>95</v>
      </c>
      <c r="B124" s="77" t="s">
        <v>341</v>
      </c>
      <c r="C124" s="77" t="s">
        <v>342</v>
      </c>
      <c r="D124" s="78">
        <v>1780</v>
      </c>
      <c r="E124" s="78">
        <v>20410</v>
      </c>
      <c r="F124" s="79">
        <v>0.8061797752808989</v>
      </c>
      <c r="G124" s="79">
        <v>0.13651685393258428</v>
      </c>
      <c r="H124" s="80">
        <v>1120</v>
      </c>
      <c r="I124" s="80">
        <v>315</v>
      </c>
      <c r="J124" s="80">
        <v>97</v>
      </c>
      <c r="K124" s="80">
        <v>87</v>
      </c>
      <c r="L124" s="80">
        <v>156</v>
      </c>
      <c r="M124" s="80">
        <v>5</v>
      </c>
      <c r="N124" s="80">
        <v>1756</v>
      </c>
      <c r="O124" s="80">
        <v>9</v>
      </c>
      <c r="P124" s="80">
        <v>0</v>
      </c>
      <c r="Q124" s="80">
        <v>0</v>
      </c>
      <c r="R124" s="80">
        <v>0</v>
      </c>
      <c r="S124" s="80">
        <v>15</v>
      </c>
      <c r="T124" s="80">
        <v>0</v>
      </c>
    </row>
    <row r="125" spans="1:20" x14ac:dyDescent="0.35">
      <c r="A125" s="77" t="s">
        <v>95</v>
      </c>
      <c r="B125" s="77" t="s">
        <v>343</v>
      </c>
      <c r="C125" s="77" t="s">
        <v>344</v>
      </c>
      <c r="D125" s="78">
        <v>712</v>
      </c>
      <c r="E125" s="78">
        <v>20417</v>
      </c>
      <c r="F125" s="79">
        <v>0.8651685393258427</v>
      </c>
      <c r="G125" s="79">
        <v>8.00561797752809E-2</v>
      </c>
      <c r="H125" s="80">
        <v>449</v>
      </c>
      <c r="I125" s="80">
        <v>167</v>
      </c>
      <c r="J125" s="80">
        <v>38</v>
      </c>
      <c r="K125" s="80">
        <v>23</v>
      </c>
      <c r="L125" s="80">
        <v>34</v>
      </c>
      <c r="M125" s="80">
        <v>1</v>
      </c>
      <c r="N125" s="80">
        <v>643</v>
      </c>
      <c r="O125" s="80">
        <v>45</v>
      </c>
      <c r="P125" s="80">
        <v>0</v>
      </c>
      <c r="Q125" s="80">
        <v>0</v>
      </c>
      <c r="R125" s="80">
        <v>0</v>
      </c>
      <c r="S125" s="80">
        <v>24</v>
      </c>
      <c r="T125" s="80">
        <v>0</v>
      </c>
    </row>
    <row r="126" spans="1:20" x14ac:dyDescent="0.35">
      <c r="A126" s="77" t="s">
        <v>95</v>
      </c>
      <c r="B126" s="77" t="s">
        <v>345</v>
      </c>
      <c r="C126" s="77" t="s">
        <v>346</v>
      </c>
      <c r="D126" s="78">
        <v>1421</v>
      </c>
      <c r="E126" s="78">
        <v>24295</v>
      </c>
      <c r="F126" s="79">
        <v>0.76213933849401827</v>
      </c>
      <c r="G126" s="79">
        <v>0.16185784658691063</v>
      </c>
      <c r="H126" s="80">
        <v>814</v>
      </c>
      <c r="I126" s="80">
        <v>269</v>
      </c>
      <c r="J126" s="80">
        <v>101</v>
      </c>
      <c r="K126" s="80">
        <v>81</v>
      </c>
      <c r="L126" s="80">
        <v>149</v>
      </c>
      <c r="M126" s="80">
        <v>7</v>
      </c>
      <c r="N126" s="80">
        <v>1252</v>
      </c>
      <c r="O126" s="80">
        <v>0</v>
      </c>
      <c r="P126" s="80">
        <v>168</v>
      </c>
      <c r="Q126" s="80">
        <v>0</v>
      </c>
      <c r="R126" s="80">
        <v>0</v>
      </c>
      <c r="S126" s="80">
        <v>1</v>
      </c>
      <c r="T126" s="80">
        <v>0</v>
      </c>
    </row>
    <row r="127" spans="1:20" x14ac:dyDescent="0.35">
      <c r="A127" s="77" t="s">
        <v>95</v>
      </c>
      <c r="B127" s="77" t="s">
        <v>347</v>
      </c>
      <c r="C127" s="77" t="s">
        <v>348</v>
      </c>
      <c r="D127" s="78">
        <v>1885</v>
      </c>
      <c r="E127" s="78">
        <v>8093</v>
      </c>
      <c r="F127" s="79">
        <v>0.87798408488063662</v>
      </c>
      <c r="G127" s="79">
        <v>7.3209549071618044E-2</v>
      </c>
      <c r="H127" s="80">
        <v>1293</v>
      </c>
      <c r="I127" s="80">
        <v>362</v>
      </c>
      <c r="J127" s="80">
        <v>90</v>
      </c>
      <c r="K127" s="80">
        <v>60</v>
      </c>
      <c r="L127" s="80">
        <v>78</v>
      </c>
      <c r="M127" s="80">
        <v>2</v>
      </c>
      <c r="N127" s="80">
        <v>1885</v>
      </c>
      <c r="O127" s="80">
        <v>0</v>
      </c>
      <c r="P127" s="80">
        <v>0</v>
      </c>
      <c r="Q127" s="80">
        <v>0</v>
      </c>
      <c r="R127" s="80">
        <v>0</v>
      </c>
      <c r="S127" s="80">
        <v>0</v>
      </c>
      <c r="T127" s="80">
        <v>0</v>
      </c>
    </row>
    <row r="128" spans="1:20" x14ac:dyDescent="0.35">
      <c r="A128" s="77" t="s">
        <v>95</v>
      </c>
      <c r="B128" s="77" t="s">
        <v>349</v>
      </c>
      <c r="C128" s="77" t="s">
        <v>350</v>
      </c>
      <c r="D128" s="78">
        <v>5064</v>
      </c>
      <c r="E128" s="78">
        <v>33536</v>
      </c>
      <c r="F128" s="79">
        <v>0.77843601895734593</v>
      </c>
      <c r="G128" s="79">
        <v>0.15699052132701422</v>
      </c>
      <c r="H128" s="80">
        <v>3178</v>
      </c>
      <c r="I128" s="80">
        <v>764</v>
      </c>
      <c r="J128" s="80">
        <v>253</v>
      </c>
      <c r="K128" s="80">
        <v>227</v>
      </c>
      <c r="L128" s="80">
        <v>568</v>
      </c>
      <c r="M128" s="80">
        <v>74</v>
      </c>
      <c r="N128" s="80">
        <v>4948</v>
      </c>
      <c r="O128" s="80">
        <v>9</v>
      </c>
      <c r="P128" s="80">
        <v>0</v>
      </c>
      <c r="Q128" s="80">
        <v>0</v>
      </c>
      <c r="R128" s="80">
        <v>99</v>
      </c>
      <c r="S128" s="80">
        <v>8</v>
      </c>
      <c r="T128" s="80">
        <v>0</v>
      </c>
    </row>
    <row r="129" spans="1:20" x14ac:dyDescent="0.35">
      <c r="A129" s="77" t="s">
        <v>95</v>
      </c>
      <c r="B129" s="77" t="s">
        <v>351</v>
      </c>
      <c r="C129" s="77" t="s">
        <v>352</v>
      </c>
      <c r="D129" s="78">
        <v>700</v>
      </c>
      <c r="E129" s="78">
        <v>9221</v>
      </c>
      <c r="F129" s="79">
        <v>0.64428571428571424</v>
      </c>
      <c r="G129" s="79">
        <v>0.16</v>
      </c>
      <c r="H129" s="80">
        <v>326</v>
      </c>
      <c r="I129" s="80">
        <v>125</v>
      </c>
      <c r="J129" s="80">
        <v>49</v>
      </c>
      <c r="K129" s="80">
        <v>33</v>
      </c>
      <c r="L129" s="80">
        <v>79</v>
      </c>
      <c r="M129" s="80">
        <v>2</v>
      </c>
      <c r="N129" s="80">
        <v>0</v>
      </c>
      <c r="O129" s="80">
        <v>0</v>
      </c>
      <c r="P129" s="80">
        <v>1</v>
      </c>
      <c r="Q129" s="80">
        <v>0</v>
      </c>
      <c r="R129" s="80">
        <v>0</v>
      </c>
      <c r="S129" s="80">
        <v>613</v>
      </c>
      <c r="T129" s="80">
        <v>0</v>
      </c>
    </row>
    <row r="130" spans="1:20" x14ac:dyDescent="0.35">
      <c r="A130" s="77" t="s">
        <v>95</v>
      </c>
      <c r="B130" s="77" t="s">
        <v>353</v>
      </c>
      <c r="C130" s="77" t="s">
        <v>354</v>
      </c>
      <c r="D130" s="78">
        <v>884</v>
      </c>
      <c r="E130" s="78">
        <v>13708</v>
      </c>
      <c r="F130" s="79">
        <v>0.83031674208144801</v>
      </c>
      <c r="G130" s="79">
        <v>0.12330316742081449</v>
      </c>
      <c r="H130" s="80">
        <v>617</v>
      </c>
      <c r="I130" s="80">
        <v>117</v>
      </c>
      <c r="J130" s="80">
        <v>39</v>
      </c>
      <c r="K130" s="80">
        <v>39</v>
      </c>
      <c r="L130" s="80">
        <v>70</v>
      </c>
      <c r="M130" s="80">
        <v>2</v>
      </c>
      <c r="N130" s="80">
        <v>0</v>
      </c>
      <c r="O130" s="80">
        <v>0</v>
      </c>
      <c r="P130" s="80">
        <v>0</v>
      </c>
      <c r="Q130" s="80">
        <v>0</v>
      </c>
      <c r="R130" s="80">
        <v>0</v>
      </c>
      <c r="S130" s="80">
        <v>884</v>
      </c>
      <c r="T130" s="80">
        <v>0</v>
      </c>
    </row>
    <row r="131" spans="1:20" x14ac:dyDescent="0.35">
      <c r="A131" s="81" t="s">
        <v>95</v>
      </c>
      <c r="B131" s="81" t="s">
        <v>355</v>
      </c>
      <c r="C131" s="81" t="s">
        <v>356</v>
      </c>
      <c r="D131" s="82">
        <v>355</v>
      </c>
      <c r="E131" s="82">
        <v>4915</v>
      </c>
      <c r="F131" s="83">
        <v>0.82816901408450705</v>
      </c>
      <c r="G131" s="83">
        <v>0.12957746478873239</v>
      </c>
      <c r="H131" s="84">
        <v>227</v>
      </c>
      <c r="I131" s="84">
        <v>67</v>
      </c>
      <c r="J131" s="84">
        <v>15</v>
      </c>
      <c r="K131" s="84">
        <v>13</v>
      </c>
      <c r="L131" s="84">
        <v>33</v>
      </c>
      <c r="M131" s="84">
        <v>0</v>
      </c>
      <c r="N131" s="84">
        <v>344</v>
      </c>
      <c r="O131" s="84">
        <v>0</v>
      </c>
      <c r="P131" s="84">
        <v>2</v>
      </c>
      <c r="Q131" s="84">
        <v>0</v>
      </c>
      <c r="R131" s="84">
        <v>0</v>
      </c>
      <c r="S131" s="84">
        <v>9</v>
      </c>
      <c r="T131" s="84">
        <v>0</v>
      </c>
    </row>
  </sheetData>
  <mergeCells count="9">
    <mergeCell ref="G3:G4"/>
    <mergeCell ref="H3:M3"/>
    <mergeCell ref="N3:T3"/>
    <mergeCell ref="A3:A4"/>
    <mergeCell ref="B3:B4"/>
    <mergeCell ref="C3:C4"/>
    <mergeCell ref="D3:D4"/>
    <mergeCell ref="E3:E4"/>
    <mergeCell ref="F3:F4"/>
  </mergeCells>
  <pageMargins left="0.25" right="0.25" top="0.75" bottom="0.75" header="0.3" footer="0.3"/>
  <pageSetup paperSize="9" scale="40"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ites">
              <controlPr defaultSize="0" autoFill="0" autoPict="0" macro="[0]!Sitessheet">
                <anchor>
                  <from>
                    <xdr:col>6</xdr:col>
                    <xdr:colOff>584200</xdr:colOff>
                    <xdr:row>1</xdr:row>
                    <xdr:rowOff>82550</xdr:rowOff>
                  </from>
                  <to>
                    <xdr:col>7</xdr:col>
                    <xdr:colOff>228600</xdr:colOff>
                    <xdr:row>1</xdr:row>
                    <xdr:rowOff>342900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800100</xdr:colOff>
                    <xdr:row>1</xdr:row>
                    <xdr:rowOff>539750</xdr:rowOff>
                  </from>
                  <to>
                    <xdr:col>2</xdr:col>
                    <xdr:colOff>2597150</xdr:colOff>
                    <xdr:row>1</xdr:row>
                    <xdr:rowOff>800100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266700</xdr:colOff>
                    <xdr:row>1</xdr:row>
                    <xdr:rowOff>463550</xdr:rowOff>
                  </from>
                  <to>
                    <xdr:col>6</xdr:col>
                    <xdr:colOff>1136650</xdr:colOff>
                    <xdr:row>1</xdr:row>
                    <xdr:rowOff>685800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266700</xdr:colOff>
                    <xdr:row>1</xdr:row>
                    <xdr:rowOff>723900</xdr:rowOff>
                  </from>
                  <to>
                    <xdr:col>6</xdr:col>
                    <xdr:colOff>1136650</xdr:colOff>
                    <xdr:row>1</xdr:row>
                    <xdr:rowOff>946150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2825750</xdr:colOff>
                    <xdr:row>1</xdr:row>
                    <xdr:rowOff>704850</xdr:rowOff>
                  </from>
                  <to>
                    <xdr:col>3</xdr:col>
                    <xdr:colOff>781050</xdr:colOff>
                    <xdr:row>1</xdr:row>
                    <xdr:rowOff>971550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825500</xdr:colOff>
                    <xdr:row>1</xdr:row>
                    <xdr:rowOff>831850</xdr:rowOff>
                  </from>
                  <to>
                    <xdr:col>2</xdr:col>
                    <xdr:colOff>1441450</xdr:colOff>
                    <xdr:row>1</xdr:row>
                    <xdr:rowOff>1193800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1752600</xdr:colOff>
                    <xdr:row>1</xdr:row>
                    <xdr:rowOff>831850</xdr:rowOff>
                  </from>
                  <to>
                    <xdr:col>2</xdr:col>
                    <xdr:colOff>2527300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82550</xdr:rowOff>
                  </from>
                  <to>
                    <xdr:col>2</xdr:col>
                    <xdr:colOff>615950</xdr:colOff>
                    <xdr:row>1</xdr:row>
                    <xdr:rowOff>349250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1174750</xdr:colOff>
                    <xdr:row>1</xdr:row>
                    <xdr:rowOff>723900</xdr:rowOff>
                  </from>
                  <to>
                    <xdr:col>9</xdr:col>
                    <xdr:colOff>615950</xdr:colOff>
                    <xdr:row>1</xdr:row>
                    <xdr:rowOff>946150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1174750</xdr:colOff>
                    <xdr:row>1</xdr:row>
                    <xdr:rowOff>463550</xdr:rowOff>
                  </from>
                  <to>
                    <xdr:col>9</xdr:col>
                    <xdr:colOff>615950</xdr:colOff>
                    <xdr:row>1</xdr:row>
                    <xdr:rowOff>685800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812800</xdr:colOff>
                    <xdr:row>1</xdr:row>
                    <xdr:rowOff>876300</xdr:rowOff>
                  </from>
                  <to>
                    <xdr:col>10</xdr:col>
                    <xdr:colOff>628650</xdr:colOff>
                    <xdr:row>1</xdr:row>
                    <xdr:rowOff>1136650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812800</xdr:colOff>
                    <xdr:row>1</xdr:row>
                    <xdr:rowOff>539750</xdr:rowOff>
                  </from>
                  <to>
                    <xdr:col>10</xdr:col>
                    <xdr:colOff>628650</xdr:colOff>
                    <xdr:row>1</xdr:row>
                    <xdr:rowOff>800100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76200</xdr:rowOff>
                  </from>
                  <to>
                    <xdr:col>5</xdr:col>
                    <xdr:colOff>577850</xdr:colOff>
                    <xdr:row>1</xdr:row>
                    <xdr:rowOff>336550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698500</xdr:colOff>
                    <xdr:row>1</xdr:row>
                    <xdr:rowOff>82550</xdr:rowOff>
                  </from>
                  <to>
                    <xdr:col>6</xdr:col>
                    <xdr:colOff>450850</xdr:colOff>
                    <xdr:row>1</xdr:row>
                    <xdr:rowOff>349250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800100</xdr:colOff>
                    <xdr:row>1</xdr:row>
                    <xdr:rowOff>82550</xdr:rowOff>
                  </from>
                  <to>
                    <xdr:col>2</xdr:col>
                    <xdr:colOff>1727200</xdr:colOff>
                    <xdr:row>1</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B63B3-4E44-444C-8783-00019B49CE66}">
  <sheetPr codeName="Sheet17">
    <tabColor theme="3" tint="0.59999389629810485"/>
  </sheetPr>
  <dimension ref="A1:R251"/>
  <sheetViews>
    <sheetView workbookViewId="0"/>
  </sheetViews>
  <sheetFormatPr defaultColWidth="9.08984375" defaultRowHeight="14.5" x14ac:dyDescent="0.35"/>
  <cols>
    <col min="1" max="2" width="9.36328125" style="18" customWidth="1"/>
    <col min="3" max="3" width="37.08984375" style="18" customWidth="1"/>
    <col min="4" max="4" width="10.54296875" style="18" customWidth="1"/>
    <col min="5" max="5" width="34.453125" style="18" customWidth="1"/>
    <col min="6" max="15" width="12.6328125" style="18" customWidth="1"/>
    <col min="16" max="18" width="9.08984375" style="55"/>
    <col min="19" max="16384" width="9.08984375" style="9"/>
  </cols>
  <sheetData>
    <row r="1" spans="1:18" ht="6" customHeight="1" x14ac:dyDescent="0.35">
      <c r="A1" s="9"/>
      <c r="B1" s="9"/>
      <c r="C1" s="9"/>
      <c r="D1" s="9"/>
      <c r="E1" s="9"/>
      <c r="F1" s="34"/>
      <c r="G1" s="9"/>
      <c r="H1" s="9"/>
      <c r="I1" s="9"/>
      <c r="J1" s="9"/>
      <c r="K1" s="9"/>
      <c r="L1" s="9"/>
      <c r="M1" s="9"/>
      <c r="N1" s="9"/>
      <c r="O1" s="9"/>
      <c r="P1" s="9"/>
      <c r="Q1" s="9"/>
      <c r="R1" s="9"/>
    </row>
    <row r="2" spans="1:18" ht="105" customHeight="1" x14ac:dyDescent="0.35">
      <c r="A2" s="9"/>
      <c r="B2" s="9"/>
      <c r="C2" s="9"/>
      <c r="D2" s="9"/>
      <c r="E2" s="9"/>
      <c r="F2" s="34"/>
      <c r="G2" s="9"/>
      <c r="H2" s="34"/>
      <c r="I2" s="34"/>
      <c r="J2" s="34"/>
      <c r="K2" s="34"/>
      <c r="L2" s="9"/>
      <c r="M2" s="9"/>
      <c r="N2" s="9"/>
      <c r="O2" s="9"/>
      <c r="P2" s="9"/>
      <c r="Q2" s="9"/>
      <c r="R2" s="9"/>
    </row>
    <row r="3" spans="1:18" ht="15.75" customHeight="1" x14ac:dyDescent="0.35">
      <c r="A3" s="12" t="s">
        <v>12</v>
      </c>
      <c r="B3" s="12" t="s">
        <v>97</v>
      </c>
      <c r="C3" s="12" t="s">
        <v>98</v>
      </c>
      <c r="D3" s="12" t="s">
        <v>357</v>
      </c>
      <c r="E3" s="12" t="s">
        <v>358</v>
      </c>
      <c r="F3" s="12" t="s">
        <v>14</v>
      </c>
      <c r="G3" s="12" t="s">
        <v>15</v>
      </c>
      <c r="H3" s="12" t="s">
        <v>6</v>
      </c>
      <c r="I3" s="12" t="s">
        <v>7</v>
      </c>
      <c r="J3" s="36" t="s">
        <v>16</v>
      </c>
      <c r="K3" s="36"/>
      <c r="L3" s="36"/>
      <c r="M3" s="36"/>
      <c r="N3" s="36"/>
      <c r="O3" s="36"/>
      <c r="P3" s="9"/>
      <c r="Q3" s="9"/>
      <c r="R3" s="9"/>
    </row>
    <row r="4" spans="1:18" ht="31.5" customHeight="1" x14ac:dyDescent="0.35">
      <c r="A4" s="37"/>
      <c r="B4" s="37"/>
      <c r="C4" s="37"/>
      <c r="D4" s="37"/>
      <c r="E4" s="37"/>
      <c r="F4" s="37"/>
      <c r="G4" s="37"/>
      <c r="H4" s="37"/>
      <c r="I4" s="37"/>
      <c r="J4" s="39" t="s">
        <v>17</v>
      </c>
      <c r="K4" s="39" t="s">
        <v>18</v>
      </c>
      <c r="L4" s="39" t="s">
        <v>19</v>
      </c>
      <c r="M4" s="39" t="s">
        <v>20</v>
      </c>
      <c r="N4" s="39" t="s">
        <v>21</v>
      </c>
      <c r="O4" s="39" t="s">
        <v>22</v>
      </c>
      <c r="P4" s="9"/>
      <c r="Q4" s="9"/>
      <c r="R4" s="9"/>
    </row>
    <row r="5" spans="1:18" s="45" customFormat="1" x14ac:dyDescent="0.35">
      <c r="A5" s="40"/>
      <c r="B5" s="69"/>
      <c r="C5" s="69"/>
      <c r="D5" s="69"/>
      <c r="E5" s="41" t="s">
        <v>23</v>
      </c>
      <c r="F5" s="70">
        <v>123206</v>
      </c>
      <c r="G5" s="70">
        <v>1377428</v>
      </c>
      <c r="H5" s="43">
        <v>0.80218495852474714</v>
      </c>
      <c r="I5" s="43">
        <v>0.12768047010697531</v>
      </c>
      <c r="J5" s="71">
        <v>75664</v>
      </c>
      <c r="K5" s="71">
        <v>23170</v>
      </c>
      <c r="L5" s="71">
        <v>7527</v>
      </c>
      <c r="M5" s="71">
        <v>6163</v>
      </c>
      <c r="N5" s="71">
        <v>9568</v>
      </c>
      <c r="O5" s="71">
        <v>1163</v>
      </c>
    </row>
    <row r="6" spans="1:18" s="50" customFormat="1" ht="15" customHeight="1" thickBot="1" x14ac:dyDescent="0.4">
      <c r="A6" s="46"/>
      <c r="B6" s="72"/>
      <c r="C6" s="72"/>
      <c r="D6" s="72"/>
      <c r="E6" s="47" t="s">
        <v>24</v>
      </c>
      <c r="F6" s="48">
        <f>SUBTOTAL(9,F7:F999)</f>
        <v>123206</v>
      </c>
      <c r="G6" s="48">
        <f>SUBTOTAL(9,G7:G999)</f>
        <v>1377428</v>
      </c>
      <c r="H6" s="49">
        <f>IFERROR((J6+K6)/F6, "-")</f>
        <v>0.80205509471941305</v>
      </c>
      <c r="I6" s="49">
        <f>IFERROR((M6+N6)/F6, "-")</f>
        <v>0.12761553820430824</v>
      </c>
      <c r="J6" s="48">
        <f t="shared" ref="J6:O6" si="0">SUBTOTAL(9,J7:J999)</f>
        <v>75650</v>
      </c>
      <c r="K6" s="48">
        <f t="shared" si="0"/>
        <v>23168</v>
      </c>
      <c r="L6" s="48">
        <f t="shared" si="0"/>
        <v>7526</v>
      </c>
      <c r="M6" s="48">
        <f t="shared" si="0"/>
        <v>6163</v>
      </c>
      <c r="N6" s="48">
        <f t="shared" si="0"/>
        <v>9560</v>
      </c>
      <c r="O6" s="48">
        <f t="shared" si="0"/>
        <v>1163</v>
      </c>
    </row>
    <row r="7" spans="1:18" ht="15" customHeight="1" x14ac:dyDescent="0.35">
      <c r="A7" s="85" t="s">
        <v>25</v>
      </c>
      <c r="B7" s="85" t="s">
        <v>107</v>
      </c>
      <c r="C7" s="85" t="s">
        <v>108</v>
      </c>
      <c r="D7" s="85" t="s">
        <v>359</v>
      </c>
      <c r="E7" s="85" t="s">
        <v>360</v>
      </c>
      <c r="F7" s="86">
        <v>166</v>
      </c>
      <c r="G7" s="86">
        <v>2013</v>
      </c>
      <c r="H7" s="87">
        <v>0.9337349397590361</v>
      </c>
      <c r="I7" s="87">
        <v>4.8192771084337352E-2</v>
      </c>
      <c r="J7" s="86">
        <v>136</v>
      </c>
      <c r="K7" s="86">
        <v>19</v>
      </c>
      <c r="L7" s="86">
        <v>2</v>
      </c>
      <c r="M7" s="86">
        <v>6</v>
      </c>
      <c r="N7" s="86">
        <v>2</v>
      </c>
      <c r="O7" s="86">
        <v>1</v>
      </c>
    </row>
    <row r="8" spans="1:18" ht="16.5" customHeight="1" x14ac:dyDescent="0.35">
      <c r="A8" s="88" t="s">
        <v>25</v>
      </c>
      <c r="B8" s="88" t="s">
        <v>107</v>
      </c>
      <c r="C8" s="88" t="s">
        <v>108</v>
      </c>
      <c r="D8" s="88" t="s">
        <v>361</v>
      </c>
      <c r="E8" s="88" t="s">
        <v>362</v>
      </c>
      <c r="F8" s="89">
        <v>191</v>
      </c>
      <c r="G8" s="89">
        <v>2027</v>
      </c>
      <c r="H8" s="90">
        <v>0.81675392670157065</v>
      </c>
      <c r="I8" s="90">
        <v>0.13089005235602094</v>
      </c>
      <c r="J8" s="89">
        <v>117</v>
      </c>
      <c r="K8" s="89">
        <v>39</v>
      </c>
      <c r="L8" s="89">
        <v>8</v>
      </c>
      <c r="M8" s="89">
        <v>14</v>
      </c>
      <c r="N8" s="89">
        <v>11</v>
      </c>
      <c r="O8" s="89">
        <v>2</v>
      </c>
    </row>
    <row r="9" spans="1:18" ht="16.5" customHeight="1" x14ac:dyDescent="0.35">
      <c r="A9" s="88" t="s">
        <v>25</v>
      </c>
      <c r="B9" s="88" t="s">
        <v>107</v>
      </c>
      <c r="C9" s="88" t="s">
        <v>108</v>
      </c>
      <c r="D9" s="88" t="s">
        <v>363</v>
      </c>
      <c r="E9" s="88" t="s">
        <v>364</v>
      </c>
      <c r="F9" s="89">
        <v>335</v>
      </c>
      <c r="G9" s="89">
        <v>3513</v>
      </c>
      <c r="H9" s="90">
        <v>0.76716417910447765</v>
      </c>
      <c r="I9" s="90">
        <v>0.13134328358208955</v>
      </c>
      <c r="J9" s="89">
        <v>195</v>
      </c>
      <c r="K9" s="89">
        <v>62</v>
      </c>
      <c r="L9" s="89">
        <v>34</v>
      </c>
      <c r="M9" s="89">
        <v>23</v>
      </c>
      <c r="N9" s="89">
        <v>21</v>
      </c>
      <c r="O9" s="89">
        <v>0</v>
      </c>
    </row>
    <row r="10" spans="1:18" x14ac:dyDescent="0.35">
      <c r="A10" s="88" t="s">
        <v>25</v>
      </c>
      <c r="B10" s="88" t="s">
        <v>107</v>
      </c>
      <c r="C10" s="88" t="s">
        <v>108</v>
      </c>
      <c r="D10" s="88" t="s">
        <v>365</v>
      </c>
      <c r="E10" s="88" t="s">
        <v>366</v>
      </c>
      <c r="F10" s="89">
        <v>6</v>
      </c>
      <c r="G10" s="89">
        <v>168</v>
      </c>
      <c r="H10" s="90">
        <v>1</v>
      </c>
      <c r="I10" s="90">
        <v>0</v>
      </c>
      <c r="J10" s="89">
        <v>6</v>
      </c>
      <c r="K10" s="89">
        <v>0</v>
      </c>
      <c r="L10" s="89">
        <v>0</v>
      </c>
      <c r="M10" s="89">
        <v>0</v>
      </c>
      <c r="N10" s="89">
        <v>0</v>
      </c>
      <c r="O10" s="89">
        <v>0</v>
      </c>
    </row>
    <row r="11" spans="1:18" x14ac:dyDescent="0.35">
      <c r="A11" s="88" t="s">
        <v>25</v>
      </c>
      <c r="B11" s="88" t="s">
        <v>107</v>
      </c>
      <c r="C11" s="88" t="s">
        <v>108</v>
      </c>
      <c r="D11" s="88" t="s">
        <v>367</v>
      </c>
      <c r="E11" s="88" t="s">
        <v>368</v>
      </c>
      <c r="F11" s="89">
        <v>0</v>
      </c>
      <c r="G11" s="89">
        <v>0</v>
      </c>
      <c r="H11" s="90" t="s">
        <v>10</v>
      </c>
      <c r="I11" s="90" t="s">
        <v>10</v>
      </c>
      <c r="J11" s="89">
        <v>0</v>
      </c>
      <c r="K11" s="89">
        <v>0</v>
      </c>
      <c r="L11" s="89">
        <v>0</v>
      </c>
      <c r="M11" s="89">
        <v>0</v>
      </c>
      <c r="N11" s="89">
        <v>0</v>
      </c>
      <c r="O11" s="89">
        <v>0</v>
      </c>
    </row>
    <row r="12" spans="1:18" x14ac:dyDescent="0.35">
      <c r="A12" s="88" t="s">
        <v>25</v>
      </c>
      <c r="B12" s="88" t="s">
        <v>109</v>
      </c>
      <c r="C12" s="88" t="s">
        <v>110</v>
      </c>
      <c r="D12" s="88" t="s">
        <v>369</v>
      </c>
      <c r="E12" s="88" t="s">
        <v>370</v>
      </c>
      <c r="F12" s="89">
        <v>1105</v>
      </c>
      <c r="G12" s="89">
        <v>6637</v>
      </c>
      <c r="H12" s="90">
        <v>0.80995475113122173</v>
      </c>
      <c r="I12" s="90">
        <v>0.11493212669683257</v>
      </c>
      <c r="J12" s="89">
        <v>625</v>
      </c>
      <c r="K12" s="89">
        <v>270</v>
      </c>
      <c r="L12" s="89">
        <v>73</v>
      </c>
      <c r="M12" s="89">
        <v>61</v>
      </c>
      <c r="N12" s="89">
        <v>66</v>
      </c>
      <c r="O12" s="89">
        <v>10</v>
      </c>
    </row>
    <row r="13" spans="1:18" x14ac:dyDescent="0.35">
      <c r="A13" s="88" t="s">
        <v>25</v>
      </c>
      <c r="B13" s="88" t="s">
        <v>109</v>
      </c>
      <c r="C13" s="88" t="s">
        <v>110</v>
      </c>
      <c r="D13" s="88" t="s">
        <v>371</v>
      </c>
      <c r="E13" s="88" t="s">
        <v>372</v>
      </c>
      <c r="F13" s="89">
        <v>1135</v>
      </c>
      <c r="G13" s="89">
        <v>5743</v>
      </c>
      <c r="H13" s="90">
        <v>0.75418502202643167</v>
      </c>
      <c r="I13" s="90">
        <v>0.15859030837004406</v>
      </c>
      <c r="J13" s="89">
        <v>607</v>
      </c>
      <c r="K13" s="89">
        <v>249</v>
      </c>
      <c r="L13" s="89">
        <v>85</v>
      </c>
      <c r="M13" s="89">
        <v>84</v>
      </c>
      <c r="N13" s="89">
        <v>96</v>
      </c>
      <c r="O13" s="89">
        <v>14</v>
      </c>
    </row>
    <row r="14" spans="1:18" x14ac:dyDescent="0.35">
      <c r="A14" s="88" t="s">
        <v>25</v>
      </c>
      <c r="B14" s="88" t="s">
        <v>109</v>
      </c>
      <c r="C14" s="88" t="s">
        <v>110</v>
      </c>
      <c r="D14" s="88" t="s">
        <v>373</v>
      </c>
      <c r="E14" s="88" t="s">
        <v>374</v>
      </c>
      <c r="F14" s="89">
        <v>1100</v>
      </c>
      <c r="G14" s="89">
        <v>5495</v>
      </c>
      <c r="H14" s="90">
        <v>0.78454545454545455</v>
      </c>
      <c r="I14" s="90">
        <v>0.13818181818181818</v>
      </c>
      <c r="J14" s="89">
        <v>653</v>
      </c>
      <c r="K14" s="89">
        <v>210</v>
      </c>
      <c r="L14" s="89">
        <v>65</v>
      </c>
      <c r="M14" s="89">
        <v>62</v>
      </c>
      <c r="N14" s="89">
        <v>90</v>
      </c>
      <c r="O14" s="89">
        <v>20</v>
      </c>
    </row>
    <row r="15" spans="1:18" x14ac:dyDescent="0.35">
      <c r="A15" s="88" t="s">
        <v>25</v>
      </c>
      <c r="B15" s="88" t="s">
        <v>111</v>
      </c>
      <c r="C15" s="88" t="s">
        <v>112</v>
      </c>
      <c r="D15" s="88" t="s">
        <v>375</v>
      </c>
      <c r="E15" s="88" t="s">
        <v>376</v>
      </c>
      <c r="F15" s="89">
        <v>397</v>
      </c>
      <c r="G15" s="89">
        <v>9600</v>
      </c>
      <c r="H15" s="90">
        <v>0.78085642317380355</v>
      </c>
      <c r="I15" s="90">
        <v>0.14105793450881612</v>
      </c>
      <c r="J15" s="89">
        <v>219</v>
      </c>
      <c r="K15" s="89">
        <v>91</v>
      </c>
      <c r="L15" s="89">
        <v>29</v>
      </c>
      <c r="M15" s="89">
        <v>28</v>
      </c>
      <c r="N15" s="89">
        <v>28</v>
      </c>
      <c r="O15" s="89">
        <v>2</v>
      </c>
    </row>
    <row r="16" spans="1:18" x14ac:dyDescent="0.35">
      <c r="A16" s="88" t="s">
        <v>27</v>
      </c>
      <c r="B16" s="88" t="s">
        <v>113</v>
      </c>
      <c r="C16" s="88" t="s">
        <v>114</v>
      </c>
      <c r="D16" s="88" t="s">
        <v>377</v>
      </c>
      <c r="E16" s="88" t="s">
        <v>378</v>
      </c>
      <c r="F16" s="89">
        <v>437</v>
      </c>
      <c r="G16" s="89">
        <v>3907</v>
      </c>
      <c r="H16" s="90">
        <v>0.75514874141876431</v>
      </c>
      <c r="I16" s="90">
        <v>0.16018306636155608</v>
      </c>
      <c r="J16" s="89">
        <v>243</v>
      </c>
      <c r="K16" s="89">
        <v>87</v>
      </c>
      <c r="L16" s="89">
        <v>34</v>
      </c>
      <c r="M16" s="89">
        <v>33</v>
      </c>
      <c r="N16" s="89">
        <v>37</v>
      </c>
      <c r="O16" s="89">
        <v>3</v>
      </c>
    </row>
    <row r="17" spans="1:15" x14ac:dyDescent="0.35">
      <c r="A17" s="88" t="s">
        <v>27</v>
      </c>
      <c r="B17" s="88" t="s">
        <v>115</v>
      </c>
      <c r="C17" s="88" t="s">
        <v>116</v>
      </c>
      <c r="D17" s="88" t="s">
        <v>379</v>
      </c>
      <c r="E17" s="88" t="s">
        <v>380</v>
      </c>
      <c r="F17" s="89">
        <v>1584</v>
      </c>
      <c r="G17" s="89">
        <v>16842</v>
      </c>
      <c r="H17" s="90">
        <v>0.73358585858585856</v>
      </c>
      <c r="I17" s="90">
        <v>0.19128787878787878</v>
      </c>
      <c r="J17" s="89">
        <v>817</v>
      </c>
      <c r="K17" s="89">
        <v>345</v>
      </c>
      <c r="L17" s="89">
        <v>114</v>
      </c>
      <c r="M17" s="89">
        <v>126</v>
      </c>
      <c r="N17" s="89">
        <v>177</v>
      </c>
      <c r="O17" s="89">
        <v>5</v>
      </c>
    </row>
    <row r="18" spans="1:15" x14ac:dyDescent="0.35">
      <c r="A18" s="88" t="s">
        <v>27</v>
      </c>
      <c r="B18" s="88" t="s">
        <v>117</v>
      </c>
      <c r="C18" s="88" t="s">
        <v>118</v>
      </c>
      <c r="D18" s="88" t="s">
        <v>381</v>
      </c>
      <c r="E18" s="88" t="s">
        <v>382</v>
      </c>
      <c r="F18" s="89">
        <v>233</v>
      </c>
      <c r="G18" s="89">
        <v>1660</v>
      </c>
      <c r="H18" s="90">
        <v>0.90128755364806867</v>
      </c>
      <c r="I18" s="90">
        <v>5.5793991416309016E-2</v>
      </c>
      <c r="J18" s="89">
        <v>166</v>
      </c>
      <c r="K18" s="89">
        <v>44</v>
      </c>
      <c r="L18" s="89">
        <v>10</v>
      </c>
      <c r="M18" s="89">
        <v>7</v>
      </c>
      <c r="N18" s="89">
        <v>6</v>
      </c>
      <c r="O18" s="89">
        <v>0</v>
      </c>
    </row>
    <row r="19" spans="1:15" x14ac:dyDescent="0.35">
      <c r="A19" s="88" t="s">
        <v>27</v>
      </c>
      <c r="B19" s="88" t="s">
        <v>117</v>
      </c>
      <c r="C19" s="88" t="s">
        <v>118</v>
      </c>
      <c r="D19" s="88" t="s">
        <v>383</v>
      </c>
      <c r="E19" s="88" t="s">
        <v>384</v>
      </c>
      <c r="F19" s="89">
        <v>192</v>
      </c>
      <c r="G19" s="89">
        <v>2290</v>
      </c>
      <c r="H19" s="90">
        <v>0.59895833333333337</v>
      </c>
      <c r="I19" s="90">
        <v>0.27083333333333331</v>
      </c>
      <c r="J19" s="89">
        <v>72</v>
      </c>
      <c r="K19" s="89">
        <v>43</v>
      </c>
      <c r="L19" s="89">
        <v>25</v>
      </c>
      <c r="M19" s="89">
        <v>18</v>
      </c>
      <c r="N19" s="89">
        <v>34</v>
      </c>
      <c r="O19" s="89">
        <v>0</v>
      </c>
    </row>
    <row r="20" spans="1:15" x14ac:dyDescent="0.35">
      <c r="A20" s="88" t="s">
        <v>27</v>
      </c>
      <c r="B20" s="88" t="s">
        <v>119</v>
      </c>
      <c r="C20" s="88" t="s">
        <v>120</v>
      </c>
      <c r="D20" s="88" t="s">
        <v>385</v>
      </c>
      <c r="E20" s="88" t="s">
        <v>386</v>
      </c>
      <c r="F20" s="89">
        <v>129</v>
      </c>
      <c r="G20" s="89">
        <v>2338</v>
      </c>
      <c r="H20" s="90">
        <v>0.79069767441860461</v>
      </c>
      <c r="I20" s="90">
        <v>0.13178294573643412</v>
      </c>
      <c r="J20" s="89">
        <v>76</v>
      </c>
      <c r="K20" s="89">
        <v>26</v>
      </c>
      <c r="L20" s="89">
        <v>10</v>
      </c>
      <c r="M20" s="89">
        <v>5</v>
      </c>
      <c r="N20" s="89">
        <v>12</v>
      </c>
      <c r="O20" s="89">
        <v>0</v>
      </c>
    </row>
    <row r="21" spans="1:15" x14ac:dyDescent="0.35">
      <c r="A21" s="88" t="s">
        <v>27</v>
      </c>
      <c r="B21" s="88" t="s">
        <v>119</v>
      </c>
      <c r="C21" s="88" t="s">
        <v>120</v>
      </c>
      <c r="D21" s="88" t="s">
        <v>387</v>
      </c>
      <c r="E21" s="88" t="s">
        <v>388</v>
      </c>
      <c r="F21" s="89">
        <v>129</v>
      </c>
      <c r="G21" s="89">
        <v>2809</v>
      </c>
      <c r="H21" s="90">
        <v>0.7441860465116279</v>
      </c>
      <c r="I21" s="90">
        <v>0.15503875968992248</v>
      </c>
      <c r="J21" s="89">
        <v>71</v>
      </c>
      <c r="K21" s="89">
        <v>25</v>
      </c>
      <c r="L21" s="89">
        <v>13</v>
      </c>
      <c r="M21" s="89">
        <v>5</v>
      </c>
      <c r="N21" s="89">
        <v>15</v>
      </c>
      <c r="O21" s="89">
        <v>0</v>
      </c>
    </row>
    <row r="22" spans="1:15" x14ac:dyDescent="0.35">
      <c r="A22" s="88" t="s">
        <v>27</v>
      </c>
      <c r="B22" s="88" t="s">
        <v>119</v>
      </c>
      <c r="C22" s="88" t="s">
        <v>120</v>
      </c>
      <c r="D22" s="88" t="s">
        <v>389</v>
      </c>
      <c r="E22" s="88" t="s">
        <v>390</v>
      </c>
      <c r="F22" s="89">
        <v>143</v>
      </c>
      <c r="G22" s="89">
        <v>2239</v>
      </c>
      <c r="H22" s="90">
        <v>0.93706293706293708</v>
      </c>
      <c r="I22" s="90">
        <v>2.097902097902098E-2</v>
      </c>
      <c r="J22" s="89">
        <v>115</v>
      </c>
      <c r="K22" s="89">
        <v>19</v>
      </c>
      <c r="L22" s="89">
        <v>6</v>
      </c>
      <c r="M22" s="89">
        <v>2</v>
      </c>
      <c r="N22" s="89">
        <v>1</v>
      </c>
      <c r="O22" s="89">
        <v>0</v>
      </c>
    </row>
    <row r="23" spans="1:15" x14ac:dyDescent="0.35">
      <c r="A23" s="88" t="s">
        <v>29</v>
      </c>
      <c r="B23" s="88" t="s">
        <v>121</v>
      </c>
      <c r="C23" s="88" t="s">
        <v>122</v>
      </c>
      <c r="D23" s="88" t="s">
        <v>391</v>
      </c>
      <c r="E23" s="88" t="s">
        <v>392</v>
      </c>
      <c r="F23" s="89">
        <v>596</v>
      </c>
      <c r="G23" s="89">
        <v>8095</v>
      </c>
      <c r="H23" s="90">
        <v>0.86912751677852351</v>
      </c>
      <c r="I23" s="90">
        <v>8.8926174496644292E-2</v>
      </c>
      <c r="J23" s="89">
        <v>449</v>
      </c>
      <c r="K23" s="89">
        <v>69</v>
      </c>
      <c r="L23" s="89">
        <v>25</v>
      </c>
      <c r="M23" s="89">
        <v>28</v>
      </c>
      <c r="N23" s="89">
        <v>25</v>
      </c>
      <c r="O23" s="89">
        <v>0</v>
      </c>
    </row>
    <row r="24" spans="1:15" x14ac:dyDescent="0.35">
      <c r="A24" s="88" t="s">
        <v>29</v>
      </c>
      <c r="B24" s="88" t="s">
        <v>123</v>
      </c>
      <c r="C24" s="88" t="s">
        <v>124</v>
      </c>
      <c r="D24" s="88" t="s">
        <v>393</v>
      </c>
      <c r="E24" s="88" t="s">
        <v>394</v>
      </c>
      <c r="F24" s="89">
        <v>281</v>
      </c>
      <c r="G24" s="89">
        <v>5525</v>
      </c>
      <c r="H24" s="90">
        <v>0.84697508896797158</v>
      </c>
      <c r="I24" s="90">
        <v>8.8967971530249115E-2</v>
      </c>
      <c r="J24" s="89">
        <v>213</v>
      </c>
      <c r="K24" s="89">
        <v>25</v>
      </c>
      <c r="L24" s="89">
        <v>16</v>
      </c>
      <c r="M24" s="89">
        <v>7</v>
      </c>
      <c r="N24" s="89">
        <v>18</v>
      </c>
      <c r="O24" s="89">
        <v>2</v>
      </c>
    </row>
    <row r="25" spans="1:15" x14ac:dyDescent="0.35">
      <c r="A25" s="88" t="s">
        <v>29</v>
      </c>
      <c r="B25" s="88" t="s">
        <v>123</v>
      </c>
      <c r="C25" s="88" t="s">
        <v>124</v>
      </c>
      <c r="D25" s="88" t="s">
        <v>395</v>
      </c>
      <c r="E25" s="88" t="s">
        <v>396</v>
      </c>
      <c r="F25" s="89">
        <v>574</v>
      </c>
      <c r="G25" s="89">
        <v>8602</v>
      </c>
      <c r="H25" s="90">
        <v>0.78048780487804881</v>
      </c>
      <c r="I25" s="90">
        <v>0.13937282229965156</v>
      </c>
      <c r="J25" s="89">
        <v>347</v>
      </c>
      <c r="K25" s="89">
        <v>101</v>
      </c>
      <c r="L25" s="89">
        <v>46</v>
      </c>
      <c r="M25" s="89">
        <v>22</v>
      </c>
      <c r="N25" s="89">
        <v>58</v>
      </c>
      <c r="O25" s="89">
        <v>0</v>
      </c>
    </row>
    <row r="26" spans="1:15" x14ac:dyDescent="0.35">
      <c r="A26" s="88" t="s">
        <v>29</v>
      </c>
      <c r="B26" s="88" t="s">
        <v>123</v>
      </c>
      <c r="C26" s="88" t="s">
        <v>124</v>
      </c>
      <c r="D26" s="88" t="s">
        <v>397</v>
      </c>
      <c r="E26" s="88" t="s">
        <v>398</v>
      </c>
      <c r="F26" s="89">
        <v>95</v>
      </c>
      <c r="G26" s="89">
        <v>2091</v>
      </c>
      <c r="H26" s="90">
        <v>0.76842105263157889</v>
      </c>
      <c r="I26" s="90">
        <v>0.14736842105263157</v>
      </c>
      <c r="J26" s="89">
        <v>68</v>
      </c>
      <c r="K26" s="89">
        <v>5</v>
      </c>
      <c r="L26" s="89">
        <v>7</v>
      </c>
      <c r="M26" s="89">
        <v>4</v>
      </c>
      <c r="N26" s="89">
        <v>10</v>
      </c>
      <c r="O26" s="89">
        <v>1</v>
      </c>
    </row>
    <row r="27" spans="1:15" x14ac:dyDescent="0.35">
      <c r="A27" s="88" t="s">
        <v>29</v>
      </c>
      <c r="B27" s="88" t="s">
        <v>125</v>
      </c>
      <c r="C27" s="88" t="s">
        <v>126</v>
      </c>
      <c r="D27" s="88" t="s">
        <v>399</v>
      </c>
      <c r="E27" s="88" t="s">
        <v>400</v>
      </c>
      <c r="F27" s="89">
        <v>443</v>
      </c>
      <c r="G27" s="89">
        <v>4994</v>
      </c>
      <c r="H27" s="90">
        <v>0.8148984198645598</v>
      </c>
      <c r="I27" s="90">
        <v>0.10383747178329571</v>
      </c>
      <c r="J27" s="89">
        <v>286</v>
      </c>
      <c r="K27" s="89">
        <v>75</v>
      </c>
      <c r="L27" s="89">
        <v>25</v>
      </c>
      <c r="M27" s="89">
        <v>16</v>
      </c>
      <c r="N27" s="89">
        <v>30</v>
      </c>
      <c r="O27" s="89">
        <v>11</v>
      </c>
    </row>
    <row r="28" spans="1:15" x14ac:dyDescent="0.35">
      <c r="A28" s="88" t="s">
        <v>29</v>
      </c>
      <c r="B28" s="88" t="s">
        <v>127</v>
      </c>
      <c r="C28" s="88" t="s">
        <v>128</v>
      </c>
      <c r="D28" s="88" t="s">
        <v>401</v>
      </c>
      <c r="E28" s="88" t="s">
        <v>402</v>
      </c>
      <c r="F28" s="89">
        <v>452</v>
      </c>
      <c r="G28" s="89">
        <v>4725</v>
      </c>
      <c r="H28" s="90">
        <v>0.76991150442477874</v>
      </c>
      <c r="I28" s="90">
        <v>0.14380530973451328</v>
      </c>
      <c r="J28" s="89">
        <v>246</v>
      </c>
      <c r="K28" s="89">
        <v>102</v>
      </c>
      <c r="L28" s="89">
        <v>39</v>
      </c>
      <c r="M28" s="89">
        <v>29</v>
      </c>
      <c r="N28" s="89">
        <v>36</v>
      </c>
      <c r="O28" s="89">
        <v>0</v>
      </c>
    </row>
    <row r="29" spans="1:15" x14ac:dyDescent="0.35">
      <c r="A29" s="88" t="s">
        <v>29</v>
      </c>
      <c r="B29" s="88" t="s">
        <v>127</v>
      </c>
      <c r="C29" s="88" t="s">
        <v>128</v>
      </c>
      <c r="D29" s="88" t="s">
        <v>403</v>
      </c>
      <c r="E29" s="88" t="s">
        <v>404</v>
      </c>
      <c r="F29" s="89">
        <v>93</v>
      </c>
      <c r="G29" s="89">
        <v>1038</v>
      </c>
      <c r="H29" s="90">
        <v>0.90322580645161288</v>
      </c>
      <c r="I29" s="90">
        <v>6.4516129032258063E-2</v>
      </c>
      <c r="J29" s="89">
        <v>62</v>
      </c>
      <c r="K29" s="89">
        <v>22</v>
      </c>
      <c r="L29" s="89">
        <v>3</v>
      </c>
      <c r="M29" s="89">
        <v>4</v>
      </c>
      <c r="N29" s="89">
        <v>2</v>
      </c>
      <c r="O29" s="89">
        <v>0</v>
      </c>
    </row>
    <row r="30" spans="1:15" x14ac:dyDescent="0.35">
      <c r="A30" s="88" t="s">
        <v>29</v>
      </c>
      <c r="B30" s="88" t="s">
        <v>127</v>
      </c>
      <c r="C30" s="88" t="s">
        <v>128</v>
      </c>
      <c r="D30" s="88" t="s">
        <v>405</v>
      </c>
      <c r="E30" s="88" t="s">
        <v>406</v>
      </c>
      <c r="F30" s="89">
        <v>110</v>
      </c>
      <c r="G30" s="89">
        <v>1291</v>
      </c>
      <c r="H30" s="90">
        <v>0.86363636363636365</v>
      </c>
      <c r="I30" s="90">
        <v>6.363636363636363E-2</v>
      </c>
      <c r="J30" s="89">
        <v>65</v>
      </c>
      <c r="K30" s="89">
        <v>30</v>
      </c>
      <c r="L30" s="89">
        <v>7</v>
      </c>
      <c r="M30" s="89">
        <v>4</v>
      </c>
      <c r="N30" s="89">
        <v>3</v>
      </c>
      <c r="O30" s="89">
        <v>1</v>
      </c>
    </row>
    <row r="31" spans="1:15" x14ac:dyDescent="0.35">
      <c r="A31" s="88" t="s">
        <v>29</v>
      </c>
      <c r="B31" s="88" t="s">
        <v>129</v>
      </c>
      <c r="C31" s="88" t="s">
        <v>130</v>
      </c>
      <c r="D31" s="88" t="s">
        <v>407</v>
      </c>
      <c r="E31" s="88" t="s">
        <v>408</v>
      </c>
      <c r="F31" s="89">
        <v>393</v>
      </c>
      <c r="G31" s="89">
        <v>9696</v>
      </c>
      <c r="H31" s="90">
        <v>0.80407124681933839</v>
      </c>
      <c r="I31" s="90">
        <v>9.1603053435114504E-2</v>
      </c>
      <c r="J31" s="89">
        <v>243</v>
      </c>
      <c r="K31" s="89">
        <v>73</v>
      </c>
      <c r="L31" s="89">
        <v>27</v>
      </c>
      <c r="M31" s="89">
        <v>16</v>
      </c>
      <c r="N31" s="89">
        <v>20</v>
      </c>
      <c r="O31" s="89">
        <v>14</v>
      </c>
    </row>
    <row r="32" spans="1:15" x14ac:dyDescent="0.35">
      <c r="A32" s="88" t="s">
        <v>31</v>
      </c>
      <c r="B32" s="88" t="s">
        <v>131</v>
      </c>
      <c r="C32" s="88" t="s">
        <v>132</v>
      </c>
      <c r="D32" s="88" t="s">
        <v>409</v>
      </c>
      <c r="E32" s="88" t="s">
        <v>410</v>
      </c>
      <c r="F32" s="89">
        <v>965</v>
      </c>
      <c r="G32" s="89">
        <v>4265</v>
      </c>
      <c r="H32" s="90">
        <v>0.86010362694300513</v>
      </c>
      <c r="I32" s="90">
        <v>8.2901554404145081E-2</v>
      </c>
      <c r="J32" s="89">
        <v>615</v>
      </c>
      <c r="K32" s="89">
        <v>215</v>
      </c>
      <c r="L32" s="89">
        <v>52</v>
      </c>
      <c r="M32" s="89">
        <v>20</v>
      </c>
      <c r="N32" s="89">
        <v>60</v>
      </c>
      <c r="O32" s="89">
        <v>3</v>
      </c>
    </row>
    <row r="33" spans="1:15" x14ac:dyDescent="0.35">
      <c r="A33" s="88" t="s">
        <v>31</v>
      </c>
      <c r="B33" s="88" t="s">
        <v>131</v>
      </c>
      <c r="C33" s="88" t="s">
        <v>132</v>
      </c>
      <c r="D33" s="88" t="s">
        <v>411</v>
      </c>
      <c r="E33" s="88" t="s">
        <v>412</v>
      </c>
      <c r="F33" s="89">
        <v>586</v>
      </c>
      <c r="G33" s="89">
        <v>2220</v>
      </c>
      <c r="H33" s="90">
        <v>0.96587030716723554</v>
      </c>
      <c r="I33" s="90">
        <v>2.0477815699658702E-2</v>
      </c>
      <c r="J33" s="89">
        <v>514</v>
      </c>
      <c r="K33" s="89">
        <v>52</v>
      </c>
      <c r="L33" s="89">
        <v>7</v>
      </c>
      <c r="M33" s="89">
        <v>9</v>
      </c>
      <c r="N33" s="89">
        <v>3</v>
      </c>
      <c r="O33" s="89">
        <v>1</v>
      </c>
    </row>
    <row r="34" spans="1:15" x14ac:dyDescent="0.35">
      <c r="A34" s="88" t="s">
        <v>31</v>
      </c>
      <c r="B34" s="88" t="s">
        <v>131</v>
      </c>
      <c r="C34" s="88" t="s">
        <v>132</v>
      </c>
      <c r="D34" s="88" t="s">
        <v>413</v>
      </c>
      <c r="E34" s="88" t="s">
        <v>414</v>
      </c>
      <c r="F34" s="89">
        <v>1172</v>
      </c>
      <c r="G34" s="89">
        <v>5474</v>
      </c>
      <c r="H34" s="90">
        <v>0.77474402730375425</v>
      </c>
      <c r="I34" s="90">
        <v>0.13737201365187712</v>
      </c>
      <c r="J34" s="89">
        <v>668</v>
      </c>
      <c r="K34" s="89">
        <v>240</v>
      </c>
      <c r="L34" s="89">
        <v>100</v>
      </c>
      <c r="M34" s="89">
        <v>77</v>
      </c>
      <c r="N34" s="89">
        <v>84</v>
      </c>
      <c r="O34" s="89">
        <v>3</v>
      </c>
    </row>
    <row r="35" spans="1:15" x14ac:dyDescent="0.35">
      <c r="A35" s="88" t="s">
        <v>31</v>
      </c>
      <c r="B35" s="88" t="s">
        <v>133</v>
      </c>
      <c r="C35" s="88" t="s">
        <v>134</v>
      </c>
      <c r="D35" s="88" t="s">
        <v>415</v>
      </c>
      <c r="E35" s="88" t="s">
        <v>416</v>
      </c>
      <c r="F35" s="89">
        <v>0</v>
      </c>
      <c r="G35" s="89">
        <v>0</v>
      </c>
      <c r="H35" s="90" t="s">
        <v>10</v>
      </c>
      <c r="I35" s="90" t="s">
        <v>10</v>
      </c>
      <c r="J35" s="89">
        <v>0</v>
      </c>
      <c r="K35" s="89">
        <v>0</v>
      </c>
      <c r="L35" s="89">
        <v>0</v>
      </c>
      <c r="M35" s="89">
        <v>0</v>
      </c>
      <c r="N35" s="89">
        <v>0</v>
      </c>
      <c r="O35" s="89">
        <v>0</v>
      </c>
    </row>
    <row r="36" spans="1:15" x14ac:dyDescent="0.35">
      <c r="A36" s="88" t="s">
        <v>33</v>
      </c>
      <c r="B36" s="88" t="s">
        <v>135</v>
      </c>
      <c r="C36" s="88" t="s">
        <v>136</v>
      </c>
      <c r="D36" s="88" t="s">
        <v>417</v>
      </c>
      <c r="E36" s="88" t="s">
        <v>418</v>
      </c>
      <c r="F36" s="89">
        <v>27</v>
      </c>
      <c r="G36" s="89">
        <v>2758</v>
      </c>
      <c r="H36" s="90">
        <v>0.7407407407407407</v>
      </c>
      <c r="I36" s="90">
        <v>0.14814814814814814</v>
      </c>
      <c r="J36" s="89">
        <v>19</v>
      </c>
      <c r="K36" s="89">
        <v>1</v>
      </c>
      <c r="L36" s="89">
        <v>3</v>
      </c>
      <c r="M36" s="89">
        <v>1</v>
      </c>
      <c r="N36" s="89">
        <v>3</v>
      </c>
      <c r="O36" s="89">
        <v>0</v>
      </c>
    </row>
    <row r="37" spans="1:15" x14ac:dyDescent="0.35">
      <c r="A37" s="88" t="s">
        <v>33</v>
      </c>
      <c r="B37" s="88" t="s">
        <v>137</v>
      </c>
      <c r="C37" s="88" t="s">
        <v>138</v>
      </c>
      <c r="D37" s="88" t="s">
        <v>419</v>
      </c>
      <c r="E37" s="88" t="s">
        <v>420</v>
      </c>
      <c r="F37" s="89">
        <v>464</v>
      </c>
      <c r="G37" s="89">
        <v>5094</v>
      </c>
      <c r="H37" s="90">
        <v>0.76077586206896552</v>
      </c>
      <c r="I37" s="90">
        <v>0.15948275862068967</v>
      </c>
      <c r="J37" s="89">
        <v>265</v>
      </c>
      <c r="K37" s="89">
        <v>88</v>
      </c>
      <c r="L37" s="89">
        <v>33</v>
      </c>
      <c r="M37" s="89">
        <v>29</v>
      </c>
      <c r="N37" s="89">
        <v>45</v>
      </c>
      <c r="O37" s="89">
        <v>4</v>
      </c>
    </row>
    <row r="38" spans="1:15" x14ac:dyDescent="0.35">
      <c r="A38" s="88" t="s">
        <v>33</v>
      </c>
      <c r="B38" s="88" t="s">
        <v>137</v>
      </c>
      <c r="C38" s="88" t="s">
        <v>138</v>
      </c>
      <c r="D38" s="88" t="s">
        <v>421</v>
      </c>
      <c r="E38" s="88" t="s">
        <v>422</v>
      </c>
      <c r="F38" s="89">
        <v>367</v>
      </c>
      <c r="G38" s="89">
        <v>6282</v>
      </c>
      <c r="H38" s="90">
        <v>0.76021798365122617</v>
      </c>
      <c r="I38" s="90">
        <v>0.16621253405994552</v>
      </c>
      <c r="J38" s="89">
        <v>197</v>
      </c>
      <c r="K38" s="89">
        <v>82</v>
      </c>
      <c r="L38" s="89">
        <v>24</v>
      </c>
      <c r="M38" s="89">
        <v>21</v>
      </c>
      <c r="N38" s="89">
        <v>40</v>
      </c>
      <c r="O38" s="89">
        <v>3</v>
      </c>
    </row>
    <row r="39" spans="1:15" x14ac:dyDescent="0.35">
      <c r="A39" s="88" t="s">
        <v>33</v>
      </c>
      <c r="B39" s="88" t="s">
        <v>137</v>
      </c>
      <c r="C39" s="88" t="s">
        <v>138</v>
      </c>
      <c r="D39" s="88" t="s">
        <v>423</v>
      </c>
      <c r="E39" s="88" t="s">
        <v>424</v>
      </c>
      <c r="F39" s="89">
        <v>458</v>
      </c>
      <c r="G39" s="89">
        <v>4818</v>
      </c>
      <c r="H39" s="90">
        <v>0.75764192139737996</v>
      </c>
      <c r="I39" s="90">
        <v>0.1703056768558952</v>
      </c>
      <c r="J39" s="89">
        <v>252</v>
      </c>
      <c r="K39" s="89">
        <v>95</v>
      </c>
      <c r="L39" s="89">
        <v>32</v>
      </c>
      <c r="M39" s="89">
        <v>26</v>
      </c>
      <c r="N39" s="89">
        <v>52</v>
      </c>
      <c r="O39" s="89">
        <v>1</v>
      </c>
    </row>
    <row r="40" spans="1:15" x14ac:dyDescent="0.35">
      <c r="A40" s="88" t="s">
        <v>33</v>
      </c>
      <c r="B40" s="88" t="s">
        <v>137</v>
      </c>
      <c r="C40" s="88" t="s">
        <v>138</v>
      </c>
      <c r="D40" s="88" t="s">
        <v>425</v>
      </c>
      <c r="E40" s="88" t="s">
        <v>426</v>
      </c>
      <c r="F40" s="89">
        <v>150</v>
      </c>
      <c r="G40" s="89">
        <v>1725</v>
      </c>
      <c r="H40" s="90">
        <v>0.86</v>
      </c>
      <c r="I40" s="90">
        <v>0.06</v>
      </c>
      <c r="J40" s="89">
        <v>102</v>
      </c>
      <c r="K40" s="89">
        <v>27</v>
      </c>
      <c r="L40" s="89">
        <v>10</v>
      </c>
      <c r="M40" s="89">
        <v>4</v>
      </c>
      <c r="N40" s="89">
        <v>5</v>
      </c>
      <c r="O40" s="89">
        <v>2</v>
      </c>
    </row>
    <row r="41" spans="1:15" x14ac:dyDescent="0.35">
      <c r="A41" s="88" t="s">
        <v>35</v>
      </c>
      <c r="B41" s="88" t="s">
        <v>139</v>
      </c>
      <c r="C41" s="88" t="s">
        <v>140</v>
      </c>
      <c r="D41" s="88" t="s">
        <v>427</v>
      </c>
      <c r="E41" s="88" t="s">
        <v>428</v>
      </c>
      <c r="F41" s="89">
        <v>0</v>
      </c>
      <c r="G41" s="89">
        <v>6761</v>
      </c>
      <c r="H41" s="90" t="s">
        <v>10</v>
      </c>
      <c r="I41" s="90" t="s">
        <v>10</v>
      </c>
      <c r="J41" s="89">
        <v>0</v>
      </c>
      <c r="K41" s="89">
        <v>0</v>
      </c>
      <c r="L41" s="89">
        <v>0</v>
      </c>
      <c r="M41" s="89">
        <v>0</v>
      </c>
      <c r="N41" s="89">
        <v>0</v>
      </c>
      <c r="O41" s="89">
        <v>0</v>
      </c>
    </row>
    <row r="42" spans="1:15" x14ac:dyDescent="0.35">
      <c r="A42" s="88" t="s">
        <v>35</v>
      </c>
      <c r="B42" s="88" t="s">
        <v>139</v>
      </c>
      <c r="C42" s="88" t="s">
        <v>140</v>
      </c>
      <c r="D42" s="88" t="s">
        <v>429</v>
      </c>
      <c r="E42" s="88" t="s">
        <v>430</v>
      </c>
      <c r="F42" s="89">
        <v>71</v>
      </c>
      <c r="G42" s="89">
        <v>7007</v>
      </c>
      <c r="H42" s="90">
        <v>0.81690140845070425</v>
      </c>
      <c r="I42" s="90">
        <v>0.14084507042253522</v>
      </c>
      <c r="J42" s="89">
        <v>42</v>
      </c>
      <c r="K42" s="89">
        <v>16</v>
      </c>
      <c r="L42" s="89">
        <v>3</v>
      </c>
      <c r="M42" s="89">
        <v>4</v>
      </c>
      <c r="N42" s="89">
        <v>6</v>
      </c>
      <c r="O42" s="89">
        <v>0</v>
      </c>
    </row>
    <row r="43" spans="1:15" x14ac:dyDescent="0.35">
      <c r="A43" s="88" t="s">
        <v>35</v>
      </c>
      <c r="B43" s="88" t="s">
        <v>139</v>
      </c>
      <c r="C43" s="88" t="s">
        <v>140</v>
      </c>
      <c r="D43" s="88" t="s">
        <v>431</v>
      </c>
      <c r="E43" s="88" t="s">
        <v>432</v>
      </c>
      <c r="F43" s="89">
        <v>27</v>
      </c>
      <c r="G43" s="89">
        <v>3779</v>
      </c>
      <c r="H43" s="90">
        <v>0.85185185185185186</v>
      </c>
      <c r="I43" s="90">
        <v>0.14814814814814814</v>
      </c>
      <c r="J43" s="89">
        <v>22</v>
      </c>
      <c r="K43" s="89">
        <v>1</v>
      </c>
      <c r="L43" s="89">
        <v>0</v>
      </c>
      <c r="M43" s="89">
        <v>3</v>
      </c>
      <c r="N43" s="89">
        <v>1</v>
      </c>
      <c r="O43" s="89">
        <v>0</v>
      </c>
    </row>
    <row r="44" spans="1:15" x14ac:dyDescent="0.35">
      <c r="A44" s="88" t="s">
        <v>35</v>
      </c>
      <c r="B44" s="88" t="s">
        <v>141</v>
      </c>
      <c r="C44" s="88" t="s">
        <v>142</v>
      </c>
      <c r="D44" s="88" t="s">
        <v>433</v>
      </c>
      <c r="E44" s="88" t="s">
        <v>434</v>
      </c>
      <c r="F44" s="89">
        <v>337</v>
      </c>
      <c r="G44" s="89">
        <v>5902</v>
      </c>
      <c r="H44" s="90">
        <v>0.8456973293768546</v>
      </c>
      <c r="I44" s="90">
        <v>0.10089020771513353</v>
      </c>
      <c r="J44" s="89">
        <v>237</v>
      </c>
      <c r="K44" s="89">
        <v>48</v>
      </c>
      <c r="L44" s="89">
        <v>18</v>
      </c>
      <c r="M44" s="89">
        <v>14</v>
      </c>
      <c r="N44" s="89">
        <v>20</v>
      </c>
      <c r="O44" s="89">
        <v>0</v>
      </c>
    </row>
    <row r="45" spans="1:15" x14ac:dyDescent="0.35">
      <c r="A45" s="88" t="s">
        <v>35</v>
      </c>
      <c r="B45" s="88" t="s">
        <v>141</v>
      </c>
      <c r="C45" s="88" t="s">
        <v>142</v>
      </c>
      <c r="D45" s="88" t="s">
        <v>435</v>
      </c>
      <c r="E45" s="88" t="s">
        <v>436</v>
      </c>
      <c r="F45" s="89">
        <v>106</v>
      </c>
      <c r="G45" s="89">
        <v>2388</v>
      </c>
      <c r="H45" s="90">
        <v>0.92452830188679247</v>
      </c>
      <c r="I45" s="90">
        <v>4.716981132075472E-2</v>
      </c>
      <c r="J45" s="89">
        <v>82</v>
      </c>
      <c r="K45" s="89">
        <v>16</v>
      </c>
      <c r="L45" s="89">
        <v>3</v>
      </c>
      <c r="M45" s="89">
        <v>1</v>
      </c>
      <c r="N45" s="89">
        <v>4</v>
      </c>
      <c r="O45" s="89">
        <v>0</v>
      </c>
    </row>
    <row r="46" spans="1:15" x14ac:dyDescent="0.35">
      <c r="A46" s="88" t="s">
        <v>35</v>
      </c>
      <c r="B46" s="88" t="s">
        <v>143</v>
      </c>
      <c r="C46" s="88" t="s">
        <v>144</v>
      </c>
      <c r="D46" s="88" t="s">
        <v>437</v>
      </c>
      <c r="E46" s="88" t="s">
        <v>438</v>
      </c>
      <c r="F46" s="89">
        <v>389</v>
      </c>
      <c r="G46" s="89">
        <v>4973</v>
      </c>
      <c r="H46" s="90">
        <v>0.74807197943444725</v>
      </c>
      <c r="I46" s="90">
        <v>0.18766066838046272</v>
      </c>
      <c r="J46" s="89">
        <v>203</v>
      </c>
      <c r="K46" s="89">
        <v>88</v>
      </c>
      <c r="L46" s="89">
        <v>24</v>
      </c>
      <c r="M46" s="89">
        <v>29</v>
      </c>
      <c r="N46" s="89">
        <v>44</v>
      </c>
      <c r="O46" s="89">
        <v>1</v>
      </c>
    </row>
    <row r="47" spans="1:15" x14ac:dyDescent="0.35">
      <c r="A47" s="88" t="s">
        <v>35</v>
      </c>
      <c r="B47" s="88" t="s">
        <v>143</v>
      </c>
      <c r="C47" s="88" t="s">
        <v>144</v>
      </c>
      <c r="D47" s="88" t="s">
        <v>439</v>
      </c>
      <c r="E47" s="88" t="s">
        <v>440</v>
      </c>
      <c r="F47" s="89">
        <v>289</v>
      </c>
      <c r="G47" s="89">
        <v>3621</v>
      </c>
      <c r="H47" s="90">
        <v>0.81660899653979235</v>
      </c>
      <c r="I47" s="90">
        <v>0.12110726643598616</v>
      </c>
      <c r="J47" s="89">
        <v>181</v>
      </c>
      <c r="K47" s="89">
        <v>55</v>
      </c>
      <c r="L47" s="89">
        <v>17</v>
      </c>
      <c r="M47" s="89">
        <v>15</v>
      </c>
      <c r="N47" s="89">
        <v>20</v>
      </c>
      <c r="O47" s="89">
        <v>1</v>
      </c>
    </row>
    <row r="48" spans="1:15" x14ac:dyDescent="0.35">
      <c r="A48" s="88" t="s">
        <v>35</v>
      </c>
      <c r="B48" s="88" t="s">
        <v>145</v>
      </c>
      <c r="C48" s="88" t="s">
        <v>146</v>
      </c>
      <c r="D48" s="88" t="s">
        <v>441</v>
      </c>
      <c r="E48" s="88" t="s">
        <v>442</v>
      </c>
      <c r="F48" s="89">
        <v>879</v>
      </c>
      <c r="G48" s="89">
        <v>16223</v>
      </c>
      <c r="H48" s="90">
        <v>0.86006825938566556</v>
      </c>
      <c r="I48" s="90">
        <v>7.6222980659840733E-2</v>
      </c>
      <c r="J48" s="89">
        <v>548</v>
      </c>
      <c r="K48" s="89">
        <v>208</v>
      </c>
      <c r="L48" s="89">
        <v>52</v>
      </c>
      <c r="M48" s="89">
        <v>37</v>
      </c>
      <c r="N48" s="89">
        <v>30</v>
      </c>
      <c r="O48" s="89">
        <v>4</v>
      </c>
    </row>
    <row r="49" spans="1:15" x14ac:dyDescent="0.35">
      <c r="A49" s="88" t="s">
        <v>35</v>
      </c>
      <c r="B49" s="88" t="s">
        <v>147</v>
      </c>
      <c r="C49" s="88" t="s">
        <v>148</v>
      </c>
      <c r="D49" s="88" t="s">
        <v>443</v>
      </c>
      <c r="E49" s="88" t="s">
        <v>444</v>
      </c>
      <c r="F49" s="89">
        <v>744</v>
      </c>
      <c r="G49" s="89">
        <v>5590</v>
      </c>
      <c r="H49" s="90">
        <v>0.70564516129032262</v>
      </c>
      <c r="I49" s="90">
        <v>0.1196236559139785</v>
      </c>
      <c r="J49" s="89">
        <v>331</v>
      </c>
      <c r="K49" s="89">
        <v>194</v>
      </c>
      <c r="L49" s="89">
        <v>97</v>
      </c>
      <c r="M49" s="89">
        <v>54</v>
      </c>
      <c r="N49" s="89">
        <v>35</v>
      </c>
      <c r="O49" s="89">
        <v>33</v>
      </c>
    </row>
    <row r="50" spans="1:15" x14ac:dyDescent="0.35">
      <c r="A50" s="88" t="s">
        <v>35</v>
      </c>
      <c r="B50" s="88" t="s">
        <v>147</v>
      </c>
      <c r="C50" s="88" t="s">
        <v>148</v>
      </c>
      <c r="D50" s="88" t="s">
        <v>445</v>
      </c>
      <c r="E50" s="88" t="s">
        <v>446</v>
      </c>
      <c r="F50" s="89">
        <v>1313</v>
      </c>
      <c r="G50" s="89">
        <v>15138</v>
      </c>
      <c r="H50" s="90">
        <v>0.82406702208682403</v>
      </c>
      <c r="I50" s="90">
        <v>7.9207920792079209E-2</v>
      </c>
      <c r="J50" s="89">
        <v>794</v>
      </c>
      <c r="K50" s="89">
        <v>288</v>
      </c>
      <c r="L50" s="89">
        <v>91</v>
      </c>
      <c r="M50" s="89">
        <v>62</v>
      </c>
      <c r="N50" s="89">
        <v>42</v>
      </c>
      <c r="O50" s="89">
        <v>36</v>
      </c>
    </row>
    <row r="51" spans="1:15" x14ac:dyDescent="0.35">
      <c r="A51" s="88" t="s">
        <v>35</v>
      </c>
      <c r="B51" s="88" t="s">
        <v>149</v>
      </c>
      <c r="C51" s="88" t="s">
        <v>150</v>
      </c>
      <c r="D51" s="88" t="s">
        <v>447</v>
      </c>
      <c r="E51" s="88" t="s">
        <v>448</v>
      </c>
      <c r="F51" s="89">
        <v>299</v>
      </c>
      <c r="G51" s="89">
        <v>2891</v>
      </c>
      <c r="H51" s="90">
        <v>0.92307692307692313</v>
      </c>
      <c r="I51" s="90">
        <v>4.0133779264214048E-2</v>
      </c>
      <c r="J51" s="89">
        <v>228</v>
      </c>
      <c r="K51" s="89">
        <v>48</v>
      </c>
      <c r="L51" s="89">
        <v>11</v>
      </c>
      <c r="M51" s="89">
        <v>4</v>
      </c>
      <c r="N51" s="89">
        <v>8</v>
      </c>
      <c r="O51" s="89">
        <v>0</v>
      </c>
    </row>
    <row r="52" spans="1:15" x14ac:dyDescent="0.35">
      <c r="A52" s="88" t="s">
        <v>35</v>
      </c>
      <c r="B52" s="88" t="s">
        <v>149</v>
      </c>
      <c r="C52" s="88" t="s">
        <v>150</v>
      </c>
      <c r="D52" s="88" t="s">
        <v>449</v>
      </c>
      <c r="E52" s="88" t="s">
        <v>450</v>
      </c>
      <c r="F52" s="89">
        <v>781</v>
      </c>
      <c r="G52" s="89">
        <v>9143</v>
      </c>
      <c r="H52" s="90">
        <v>0.73111395646606914</v>
      </c>
      <c r="I52" s="90">
        <v>0.1856594110115237</v>
      </c>
      <c r="J52" s="89">
        <v>400</v>
      </c>
      <c r="K52" s="89">
        <v>171</v>
      </c>
      <c r="L52" s="89">
        <v>63</v>
      </c>
      <c r="M52" s="89">
        <v>54</v>
      </c>
      <c r="N52" s="89">
        <v>91</v>
      </c>
      <c r="O52" s="89">
        <v>2</v>
      </c>
    </row>
    <row r="53" spans="1:15" x14ac:dyDescent="0.35">
      <c r="A53" s="88" t="s">
        <v>35</v>
      </c>
      <c r="B53" s="88" t="s">
        <v>149</v>
      </c>
      <c r="C53" s="88" t="s">
        <v>150</v>
      </c>
      <c r="D53" s="88" t="s">
        <v>451</v>
      </c>
      <c r="E53" s="88" t="s">
        <v>452</v>
      </c>
      <c r="F53" s="89">
        <v>221</v>
      </c>
      <c r="G53" s="89">
        <v>3614</v>
      </c>
      <c r="H53" s="90">
        <v>0.89140271493212675</v>
      </c>
      <c r="I53" s="90">
        <v>6.3348416289592757E-2</v>
      </c>
      <c r="J53" s="89">
        <v>160</v>
      </c>
      <c r="K53" s="89">
        <v>37</v>
      </c>
      <c r="L53" s="89">
        <v>10</v>
      </c>
      <c r="M53" s="89">
        <v>10</v>
      </c>
      <c r="N53" s="89">
        <v>4</v>
      </c>
      <c r="O53" s="89">
        <v>0</v>
      </c>
    </row>
    <row r="54" spans="1:15" x14ac:dyDescent="0.35">
      <c r="A54" s="88" t="s">
        <v>35</v>
      </c>
      <c r="B54" s="88" t="s">
        <v>151</v>
      </c>
      <c r="C54" s="88" t="s">
        <v>152</v>
      </c>
      <c r="D54" s="88" t="s">
        <v>453</v>
      </c>
      <c r="E54" s="88" t="s">
        <v>454</v>
      </c>
      <c r="F54" s="89">
        <v>451</v>
      </c>
      <c r="G54" s="89">
        <v>4178</v>
      </c>
      <c r="H54" s="90">
        <v>0.86031042128603108</v>
      </c>
      <c r="I54" s="90">
        <v>9.0909090909090912E-2</v>
      </c>
      <c r="J54" s="89">
        <v>315</v>
      </c>
      <c r="K54" s="89">
        <v>73</v>
      </c>
      <c r="L54" s="89">
        <v>22</v>
      </c>
      <c r="M54" s="89">
        <v>16</v>
      </c>
      <c r="N54" s="89">
        <v>25</v>
      </c>
      <c r="O54" s="89">
        <v>0</v>
      </c>
    </row>
    <row r="55" spans="1:15" x14ac:dyDescent="0.35">
      <c r="A55" s="88" t="s">
        <v>35</v>
      </c>
      <c r="B55" s="88" t="s">
        <v>151</v>
      </c>
      <c r="C55" s="88" t="s">
        <v>152</v>
      </c>
      <c r="D55" s="88" t="s">
        <v>455</v>
      </c>
      <c r="E55" s="88" t="s">
        <v>456</v>
      </c>
      <c r="F55" s="89">
        <v>204</v>
      </c>
      <c r="G55" s="89">
        <v>1295</v>
      </c>
      <c r="H55" s="90">
        <v>0.96078431372549022</v>
      </c>
      <c r="I55" s="90">
        <v>9.8039215686274508E-3</v>
      </c>
      <c r="J55" s="89">
        <v>176</v>
      </c>
      <c r="K55" s="89">
        <v>20</v>
      </c>
      <c r="L55" s="89">
        <v>3</v>
      </c>
      <c r="M55" s="89">
        <v>2</v>
      </c>
      <c r="N55" s="89">
        <v>0</v>
      </c>
      <c r="O55" s="89">
        <v>3</v>
      </c>
    </row>
    <row r="56" spans="1:15" x14ac:dyDescent="0.35">
      <c r="A56" s="88" t="s">
        <v>35</v>
      </c>
      <c r="B56" s="88" t="s">
        <v>151</v>
      </c>
      <c r="C56" s="88" t="s">
        <v>152</v>
      </c>
      <c r="D56" s="88" t="s">
        <v>457</v>
      </c>
      <c r="E56" s="88" t="s">
        <v>458</v>
      </c>
      <c r="F56" s="89">
        <v>982</v>
      </c>
      <c r="G56" s="89">
        <v>4641</v>
      </c>
      <c r="H56" s="90">
        <v>0.80957230142566194</v>
      </c>
      <c r="I56" s="90">
        <v>0.12729124236252545</v>
      </c>
      <c r="J56" s="89">
        <v>606</v>
      </c>
      <c r="K56" s="89">
        <v>189</v>
      </c>
      <c r="L56" s="89">
        <v>61</v>
      </c>
      <c r="M56" s="89">
        <v>46</v>
      </c>
      <c r="N56" s="89">
        <v>79</v>
      </c>
      <c r="O56" s="89">
        <v>1</v>
      </c>
    </row>
    <row r="57" spans="1:15" x14ac:dyDescent="0.35">
      <c r="A57" s="88" t="s">
        <v>35</v>
      </c>
      <c r="B57" s="88" t="s">
        <v>153</v>
      </c>
      <c r="C57" s="88" t="s">
        <v>154</v>
      </c>
      <c r="D57" s="88" t="s">
        <v>459</v>
      </c>
      <c r="E57" s="88" t="s">
        <v>460</v>
      </c>
      <c r="F57" s="89">
        <v>962</v>
      </c>
      <c r="G57" s="89">
        <v>18194</v>
      </c>
      <c r="H57" s="90">
        <v>0.7785862785862786</v>
      </c>
      <c r="I57" s="90">
        <v>0.11850311850311851</v>
      </c>
      <c r="J57" s="89">
        <v>511</v>
      </c>
      <c r="K57" s="89">
        <v>238</v>
      </c>
      <c r="L57" s="89">
        <v>93</v>
      </c>
      <c r="M57" s="89">
        <v>53</v>
      </c>
      <c r="N57" s="89">
        <v>61</v>
      </c>
      <c r="O57" s="89">
        <v>6</v>
      </c>
    </row>
    <row r="58" spans="1:15" x14ac:dyDescent="0.35">
      <c r="A58" s="88" t="s">
        <v>37</v>
      </c>
      <c r="B58" s="88" t="s">
        <v>155</v>
      </c>
      <c r="C58" s="88" t="s">
        <v>156</v>
      </c>
      <c r="D58" s="88" t="s">
        <v>461</v>
      </c>
      <c r="E58" s="88" t="s">
        <v>462</v>
      </c>
      <c r="F58" s="89">
        <v>369</v>
      </c>
      <c r="G58" s="89">
        <v>5209</v>
      </c>
      <c r="H58" s="90">
        <v>0.68292682926829273</v>
      </c>
      <c r="I58" s="90">
        <v>0.21680216802168023</v>
      </c>
      <c r="J58" s="89">
        <v>181</v>
      </c>
      <c r="K58" s="89">
        <v>71</v>
      </c>
      <c r="L58" s="89">
        <v>36</v>
      </c>
      <c r="M58" s="89">
        <v>33</v>
      </c>
      <c r="N58" s="89">
        <v>47</v>
      </c>
      <c r="O58" s="89">
        <v>1</v>
      </c>
    </row>
    <row r="59" spans="1:15" x14ac:dyDescent="0.35">
      <c r="A59" s="88" t="s">
        <v>37</v>
      </c>
      <c r="B59" s="88" t="s">
        <v>157</v>
      </c>
      <c r="C59" s="88" t="s">
        <v>158</v>
      </c>
      <c r="D59" s="88" t="s">
        <v>463</v>
      </c>
      <c r="E59" s="88" t="s">
        <v>464</v>
      </c>
      <c r="F59" s="89">
        <v>506</v>
      </c>
      <c r="G59" s="89">
        <v>4963</v>
      </c>
      <c r="H59" s="90">
        <v>0.79644268774703553</v>
      </c>
      <c r="I59" s="90">
        <v>0.12648221343873517</v>
      </c>
      <c r="J59" s="89">
        <v>301</v>
      </c>
      <c r="K59" s="89">
        <v>102</v>
      </c>
      <c r="L59" s="89">
        <v>38</v>
      </c>
      <c r="M59" s="89">
        <v>28</v>
      </c>
      <c r="N59" s="89">
        <v>36</v>
      </c>
      <c r="O59" s="89">
        <v>1</v>
      </c>
    </row>
    <row r="60" spans="1:15" x14ac:dyDescent="0.35">
      <c r="A60" s="88" t="s">
        <v>37</v>
      </c>
      <c r="B60" s="88" t="s">
        <v>157</v>
      </c>
      <c r="C60" s="88" t="s">
        <v>158</v>
      </c>
      <c r="D60" s="88" t="s">
        <v>465</v>
      </c>
      <c r="E60" s="88" t="s">
        <v>466</v>
      </c>
      <c r="F60" s="89">
        <v>840</v>
      </c>
      <c r="G60" s="89">
        <v>8453</v>
      </c>
      <c r="H60" s="90">
        <v>0.73690476190476195</v>
      </c>
      <c r="I60" s="90">
        <v>0.16666666666666666</v>
      </c>
      <c r="J60" s="89">
        <v>429</v>
      </c>
      <c r="K60" s="89">
        <v>190</v>
      </c>
      <c r="L60" s="89">
        <v>77</v>
      </c>
      <c r="M60" s="89">
        <v>60</v>
      </c>
      <c r="N60" s="89">
        <v>80</v>
      </c>
      <c r="O60" s="89">
        <v>4</v>
      </c>
    </row>
    <row r="61" spans="1:15" x14ac:dyDescent="0.35">
      <c r="A61" s="88" t="s">
        <v>37</v>
      </c>
      <c r="B61" s="88" t="s">
        <v>157</v>
      </c>
      <c r="C61" s="88" t="s">
        <v>158</v>
      </c>
      <c r="D61" s="88" t="s">
        <v>467</v>
      </c>
      <c r="E61" s="88" t="s">
        <v>468</v>
      </c>
      <c r="F61" s="89">
        <v>234</v>
      </c>
      <c r="G61" s="89">
        <v>2742</v>
      </c>
      <c r="H61" s="90">
        <v>0.92735042735042739</v>
      </c>
      <c r="I61" s="90">
        <v>5.128205128205128E-2</v>
      </c>
      <c r="J61" s="89">
        <v>195</v>
      </c>
      <c r="K61" s="89">
        <v>22</v>
      </c>
      <c r="L61" s="89">
        <v>4</v>
      </c>
      <c r="M61" s="89">
        <v>5</v>
      </c>
      <c r="N61" s="89">
        <v>7</v>
      </c>
      <c r="O61" s="89">
        <v>1</v>
      </c>
    </row>
    <row r="62" spans="1:15" x14ac:dyDescent="0.35">
      <c r="A62" s="88" t="s">
        <v>37</v>
      </c>
      <c r="B62" s="88" t="s">
        <v>157</v>
      </c>
      <c r="C62" s="88" t="s">
        <v>158</v>
      </c>
      <c r="D62" s="88" t="s">
        <v>469</v>
      </c>
      <c r="E62" s="88" t="s">
        <v>470</v>
      </c>
      <c r="F62" s="89">
        <v>163</v>
      </c>
      <c r="G62" s="89">
        <v>2345</v>
      </c>
      <c r="H62" s="90">
        <v>0.91411042944785281</v>
      </c>
      <c r="I62" s="90">
        <v>6.1349693251533742E-2</v>
      </c>
      <c r="J62" s="89">
        <v>132</v>
      </c>
      <c r="K62" s="89">
        <v>17</v>
      </c>
      <c r="L62" s="89">
        <v>4</v>
      </c>
      <c r="M62" s="89">
        <v>1</v>
      </c>
      <c r="N62" s="89">
        <v>9</v>
      </c>
      <c r="O62" s="89">
        <v>0</v>
      </c>
    </row>
    <row r="63" spans="1:15" x14ac:dyDescent="0.35">
      <c r="A63" s="88" t="s">
        <v>39</v>
      </c>
      <c r="B63" s="88" t="s">
        <v>159</v>
      </c>
      <c r="C63" s="88" t="s">
        <v>160</v>
      </c>
      <c r="D63" s="88" t="s">
        <v>471</v>
      </c>
      <c r="E63" s="88" t="s">
        <v>472</v>
      </c>
      <c r="F63" s="89">
        <v>13</v>
      </c>
      <c r="G63" s="89">
        <v>3268</v>
      </c>
      <c r="H63" s="90">
        <v>0.61538461538461542</v>
      </c>
      <c r="I63" s="90">
        <v>0.30769230769230771</v>
      </c>
      <c r="J63" s="89" t="s">
        <v>473</v>
      </c>
      <c r="K63" s="89" t="s">
        <v>473</v>
      </c>
      <c r="L63" s="89" t="s">
        <v>473</v>
      </c>
      <c r="M63" s="89" t="s">
        <v>473</v>
      </c>
      <c r="N63" s="89" t="s">
        <v>473</v>
      </c>
      <c r="O63" s="89" t="s">
        <v>473</v>
      </c>
    </row>
    <row r="64" spans="1:15" x14ac:dyDescent="0.35">
      <c r="A64" s="88" t="s">
        <v>39</v>
      </c>
      <c r="B64" s="88" t="s">
        <v>159</v>
      </c>
      <c r="C64" s="88" t="s">
        <v>160</v>
      </c>
      <c r="D64" s="88" t="s">
        <v>474</v>
      </c>
      <c r="E64" s="88" t="s">
        <v>475</v>
      </c>
      <c r="F64" s="89">
        <v>2</v>
      </c>
      <c r="G64" s="89">
        <v>4293</v>
      </c>
      <c r="H64" s="90" t="s">
        <v>473</v>
      </c>
      <c r="I64" s="90" t="s">
        <v>473</v>
      </c>
      <c r="J64" s="89" t="s">
        <v>473</v>
      </c>
      <c r="K64" s="89" t="s">
        <v>473</v>
      </c>
      <c r="L64" s="89" t="s">
        <v>473</v>
      </c>
      <c r="M64" s="89" t="s">
        <v>473</v>
      </c>
      <c r="N64" s="89" t="s">
        <v>473</v>
      </c>
      <c r="O64" s="89" t="s">
        <v>473</v>
      </c>
    </row>
    <row r="65" spans="1:15" x14ac:dyDescent="0.35">
      <c r="A65" s="88" t="s">
        <v>39</v>
      </c>
      <c r="B65" s="88" t="s">
        <v>159</v>
      </c>
      <c r="C65" s="88" t="s">
        <v>160</v>
      </c>
      <c r="D65" s="88" t="s">
        <v>476</v>
      </c>
      <c r="E65" s="88" t="s">
        <v>477</v>
      </c>
      <c r="F65" s="89">
        <v>0</v>
      </c>
      <c r="G65" s="89">
        <v>2422</v>
      </c>
      <c r="H65" s="90" t="s">
        <v>10</v>
      </c>
      <c r="I65" s="90" t="s">
        <v>10</v>
      </c>
      <c r="J65" s="89">
        <v>0</v>
      </c>
      <c r="K65" s="89">
        <v>0</v>
      </c>
      <c r="L65" s="89">
        <v>0</v>
      </c>
      <c r="M65" s="89">
        <v>0</v>
      </c>
      <c r="N65" s="89">
        <v>0</v>
      </c>
      <c r="O65" s="89">
        <v>0</v>
      </c>
    </row>
    <row r="66" spans="1:15" x14ac:dyDescent="0.35">
      <c r="A66" s="88" t="s">
        <v>39</v>
      </c>
      <c r="B66" s="88" t="s">
        <v>161</v>
      </c>
      <c r="C66" s="88" t="s">
        <v>162</v>
      </c>
      <c r="D66" s="88" t="s">
        <v>478</v>
      </c>
      <c r="E66" s="88" t="s">
        <v>479</v>
      </c>
      <c r="F66" s="89">
        <v>27</v>
      </c>
      <c r="G66" s="89">
        <v>2028</v>
      </c>
      <c r="H66" s="90">
        <v>1</v>
      </c>
      <c r="I66" s="90">
        <v>0</v>
      </c>
      <c r="J66" s="89">
        <v>21</v>
      </c>
      <c r="K66" s="89">
        <v>6</v>
      </c>
      <c r="L66" s="89">
        <v>0</v>
      </c>
      <c r="M66" s="89">
        <v>0</v>
      </c>
      <c r="N66" s="89">
        <v>0</v>
      </c>
      <c r="O66" s="89">
        <v>0</v>
      </c>
    </row>
    <row r="67" spans="1:15" x14ac:dyDescent="0.35">
      <c r="A67" s="88" t="s">
        <v>39</v>
      </c>
      <c r="B67" s="88" t="s">
        <v>163</v>
      </c>
      <c r="C67" s="88" t="s">
        <v>164</v>
      </c>
      <c r="D67" s="88" t="s">
        <v>480</v>
      </c>
      <c r="E67" s="88" t="s">
        <v>481</v>
      </c>
      <c r="F67" s="89">
        <v>0</v>
      </c>
      <c r="G67" s="89">
        <v>5665</v>
      </c>
      <c r="H67" s="90" t="s">
        <v>10</v>
      </c>
      <c r="I67" s="90" t="s">
        <v>10</v>
      </c>
      <c r="J67" s="89">
        <v>0</v>
      </c>
      <c r="K67" s="89">
        <v>0</v>
      </c>
      <c r="L67" s="89">
        <v>0</v>
      </c>
      <c r="M67" s="89">
        <v>0</v>
      </c>
      <c r="N67" s="89">
        <v>0</v>
      </c>
      <c r="O67" s="89">
        <v>0</v>
      </c>
    </row>
    <row r="68" spans="1:15" x14ac:dyDescent="0.35">
      <c r="A68" s="88" t="s">
        <v>39</v>
      </c>
      <c r="B68" s="88" t="s">
        <v>165</v>
      </c>
      <c r="C68" s="88" t="s">
        <v>166</v>
      </c>
      <c r="D68" s="88" t="s">
        <v>482</v>
      </c>
      <c r="E68" s="88" t="s">
        <v>483</v>
      </c>
      <c r="F68" s="89">
        <v>807</v>
      </c>
      <c r="G68" s="89">
        <v>8069</v>
      </c>
      <c r="H68" s="90">
        <v>0.71995043370508049</v>
      </c>
      <c r="I68" s="90">
        <v>0.1895910780669145</v>
      </c>
      <c r="J68" s="89">
        <v>448</v>
      </c>
      <c r="K68" s="89">
        <v>133</v>
      </c>
      <c r="L68" s="89">
        <v>70</v>
      </c>
      <c r="M68" s="89">
        <v>69</v>
      </c>
      <c r="N68" s="89">
        <v>84</v>
      </c>
      <c r="O68" s="89">
        <v>3</v>
      </c>
    </row>
    <row r="69" spans="1:15" x14ac:dyDescent="0.35">
      <c r="A69" s="88" t="s">
        <v>39</v>
      </c>
      <c r="B69" s="88" t="s">
        <v>165</v>
      </c>
      <c r="C69" s="88" t="s">
        <v>166</v>
      </c>
      <c r="D69" s="88" t="s">
        <v>484</v>
      </c>
      <c r="E69" s="88" t="s">
        <v>485</v>
      </c>
      <c r="F69" s="89">
        <v>710</v>
      </c>
      <c r="G69" s="89">
        <v>8398</v>
      </c>
      <c r="H69" s="90">
        <v>0.90140845070422537</v>
      </c>
      <c r="I69" s="90">
        <v>5.0704225352112678E-2</v>
      </c>
      <c r="J69" s="89">
        <v>547</v>
      </c>
      <c r="K69" s="89">
        <v>93</v>
      </c>
      <c r="L69" s="89">
        <v>34</v>
      </c>
      <c r="M69" s="89">
        <v>20</v>
      </c>
      <c r="N69" s="89">
        <v>16</v>
      </c>
      <c r="O69" s="89">
        <v>0</v>
      </c>
    </row>
    <row r="70" spans="1:15" x14ac:dyDescent="0.35">
      <c r="A70" s="88" t="s">
        <v>43</v>
      </c>
      <c r="B70" s="88" t="s">
        <v>167</v>
      </c>
      <c r="C70" s="88" t="s">
        <v>168</v>
      </c>
      <c r="D70" s="88" t="s">
        <v>486</v>
      </c>
      <c r="E70" s="88" t="s">
        <v>487</v>
      </c>
      <c r="F70" s="89">
        <v>1935</v>
      </c>
      <c r="G70" s="89">
        <v>20198</v>
      </c>
      <c r="H70" s="90">
        <v>0.88217054263565886</v>
      </c>
      <c r="I70" s="90">
        <v>7.390180878552971E-2</v>
      </c>
      <c r="J70" s="89">
        <v>1326</v>
      </c>
      <c r="K70" s="89">
        <v>381</v>
      </c>
      <c r="L70" s="89">
        <v>79</v>
      </c>
      <c r="M70" s="89">
        <v>62</v>
      </c>
      <c r="N70" s="89">
        <v>81</v>
      </c>
      <c r="O70" s="89">
        <v>6</v>
      </c>
    </row>
    <row r="71" spans="1:15" x14ac:dyDescent="0.35">
      <c r="A71" s="88" t="s">
        <v>45</v>
      </c>
      <c r="B71" s="88" t="s">
        <v>169</v>
      </c>
      <c r="C71" s="88" t="s">
        <v>170</v>
      </c>
      <c r="D71" s="88" t="s">
        <v>488</v>
      </c>
      <c r="E71" s="88" t="s">
        <v>489</v>
      </c>
      <c r="F71" s="89">
        <v>7</v>
      </c>
      <c r="G71" s="89">
        <v>3018</v>
      </c>
      <c r="H71" s="90">
        <v>0.8571428571428571</v>
      </c>
      <c r="I71" s="90">
        <v>0.14285714285714285</v>
      </c>
      <c r="J71" s="89">
        <v>6</v>
      </c>
      <c r="K71" s="89">
        <v>0</v>
      </c>
      <c r="L71" s="89">
        <v>0</v>
      </c>
      <c r="M71" s="89">
        <v>0</v>
      </c>
      <c r="N71" s="89">
        <v>1</v>
      </c>
      <c r="O71" s="89">
        <v>0</v>
      </c>
    </row>
    <row r="72" spans="1:15" x14ac:dyDescent="0.35">
      <c r="A72" s="88" t="s">
        <v>45</v>
      </c>
      <c r="B72" s="88" t="s">
        <v>169</v>
      </c>
      <c r="C72" s="88" t="s">
        <v>170</v>
      </c>
      <c r="D72" s="88" t="s">
        <v>490</v>
      </c>
      <c r="E72" s="88" t="s">
        <v>491</v>
      </c>
      <c r="F72" s="89">
        <v>6</v>
      </c>
      <c r="G72" s="89">
        <v>4159</v>
      </c>
      <c r="H72" s="90">
        <v>0.83333333333333337</v>
      </c>
      <c r="I72" s="90">
        <v>0.16666666666666666</v>
      </c>
      <c r="J72" s="89">
        <v>5</v>
      </c>
      <c r="K72" s="89">
        <v>0</v>
      </c>
      <c r="L72" s="89">
        <v>0</v>
      </c>
      <c r="M72" s="89">
        <v>1</v>
      </c>
      <c r="N72" s="89">
        <v>0</v>
      </c>
      <c r="O72" s="89">
        <v>0</v>
      </c>
    </row>
    <row r="73" spans="1:15" x14ac:dyDescent="0.35">
      <c r="A73" s="88" t="s">
        <v>45</v>
      </c>
      <c r="B73" s="88" t="s">
        <v>171</v>
      </c>
      <c r="C73" s="88" t="s">
        <v>172</v>
      </c>
      <c r="D73" s="88" t="s">
        <v>492</v>
      </c>
      <c r="E73" s="88" t="s">
        <v>493</v>
      </c>
      <c r="F73" s="89">
        <v>621</v>
      </c>
      <c r="G73" s="89">
        <v>8921</v>
      </c>
      <c r="H73" s="90">
        <v>0.85668276972624802</v>
      </c>
      <c r="I73" s="90">
        <v>9.0177133655394523E-2</v>
      </c>
      <c r="J73" s="89">
        <v>423</v>
      </c>
      <c r="K73" s="89">
        <v>109</v>
      </c>
      <c r="L73" s="89">
        <v>27</v>
      </c>
      <c r="M73" s="89">
        <v>20</v>
      </c>
      <c r="N73" s="89">
        <v>36</v>
      </c>
      <c r="O73" s="89">
        <v>6</v>
      </c>
    </row>
    <row r="74" spans="1:15" x14ac:dyDescent="0.35">
      <c r="A74" s="88" t="s">
        <v>45</v>
      </c>
      <c r="B74" s="88" t="s">
        <v>171</v>
      </c>
      <c r="C74" s="88" t="s">
        <v>172</v>
      </c>
      <c r="D74" s="88" t="s">
        <v>494</v>
      </c>
      <c r="E74" s="88" t="s">
        <v>495</v>
      </c>
      <c r="F74" s="89">
        <v>139</v>
      </c>
      <c r="G74" s="89">
        <v>2037</v>
      </c>
      <c r="H74" s="90">
        <v>0.90647482014388492</v>
      </c>
      <c r="I74" s="90">
        <v>3.5971223021582732E-2</v>
      </c>
      <c r="J74" s="89">
        <v>106</v>
      </c>
      <c r="K74" s="89">
        <v>20</v>
      </c>
      <c r="L74" s="89">
        <v>6</v>
      </c>
      <c r="M74" s="89">
        <v>2</v>
      </c>
      <c r="N74" s="89">
        <v>3</v>
      </c>
      <c r="O74" s="89">
        <v>2</v>
      </c>
    </row>
    <row r="75" spans="1:15" x14ac:dyDescent="0.35">
      <c r="A75" s="88" t="s">
        <v>45</v>
      </c>
      <c r="B75" s="88" t="s">
        <v>173</v>
      </c>
      <c r="C75" s="88" t="s">
        <v>174</v>
      </c>
      <c r="D75" s="88" t="s">
        <v>496</v>
      </c>
      <c r="E75" s="88" t="s">
        <v>497</v>
      </c>
      <c r="F75" s="89">
        <v>179</v>
      </c>
      <c r="G75" s="89">
        <v>8017</v>
      </c>
      <c r="H75" s="90">
        <v>0.70949720670391059</v>
      </c>
      <c r="I75" s="90">
        <v>0.22905027932960895</v>
      </c>
      <c r="J75" s="89">
        <v>78</v>
      </c>
      <c r="K75" s="89">
        <v>49</v>
      </c>
      <c r="L75" s="89">
        <v>11</v>
      </c>
      <c r="M75" s="89">
        <v>17</v>
      </c>
      <c r="N75" s="89">
        <v>24</v>
      </c>
      <c r="O75" s="89">
        <v>0</v>
      </c>
    </row>
    <row r="76" spans="1:15" x14ac:dyDescent="0.35">
      <c r="A76" s="88" t="s">
        <v>45</v>
      </c>
      <c r="B76" s="88" t="s">
        <v>173</v>
      </c>
      <c r="C76" s="88" t="s">
        <v>174</v>
      </c>
      <c r="D76" s="88" t="s">
        <v>498</v>
      </c>
      <c r="E76" s="88" t="s">
        <v>499</v>
      </c>
      <c r="F76" s="89">
        <v>252</v>
      </c>
      <c r="G76" s="89">
        <v>4902</v>
      </c>
      <c r="H76" s="90">
        <v>0.75</v>
      </c>
      <c r="I76" s="90">
        <v>0.15873015873015872</v>
      </c>
      <c r="J76" s="89">
        <v>121</v>
      </c>
      <c r="K76" s="89">
        <v>68</v>
      </c>
      <c r="L76" s="89">
        <v>21</v>
      </c>
      <c r="M76" s="89">
        <v>20</v>
      </c>
      <c r="N76" s="89">
        <v>20</v>
      </c>
      <c r="O76" s="89">
        <v>2</v>
      </c>
    </row>
    <row r="77" spans="1:15" x14ac:dyDescent="0.35">
      <c r="A77" s="88" t="s">
        <v>45</v>
      </c>
      <c r="B77" s="88" t="s">
        <v>175</v>
      </c>
      <c r="C77" s="88" t="s">
        <v>176</v>
      </c>
      <c r="D77" s="88" t="s">
        <v>500</v>
      </c>
      <c r="E77" s="88" t="s">
        <v>501</v>
      </c>
      <c r="F77" s="89">
        <v>470</v>
      </c>
      <c r="G77" s="89">
        <v>8703</v>
      </c>
      <c r="H77" s="90">
        <v>0.70425531914893613</v>
      </c>
      <c r="I77" s="90">
        <v>0.20212765957446807</v>
      </c>
      <c r="J77" s="89">
        <v>226</v>
      </c>
      <c r="K77" s="89">
        <v>105</v>
      </c>
      <c r="L77" s="89">
        <v>43</v>
      </c>
      <c r="M77" s="89">
        <v>38</v>
      </c>
      <c r="N77" s="89">
        <v>57</v>
      </c>
      <c r="O77" s="89">
        <v>1</v>
      </c>
    </row>
    <row r="78" spans="1:15" x14ac:dyDescent="0.35">
      <c r="A78" s="88" t="s">
        <v>45</v>
      </c>
      <c r="B78" s="88" t="s">
        <v>175</v>
      </c>
      <c r="C78" s="88" t="s">
        <v>176</v>
      </c>
      <c r="D78" s="88" t="s">
        <v>502</v>
      </c>
      <c r="E78" s="88" t="s">
        <v>503</v>
      </c>
      <c r="F78" s="89">
        <v>689</v>
      </c>
      <c r="G78" s="89">
        <v>11131</v>
      </c>
      <c r="H78" s="90">
        <v>0.79535558780841797</v>
      </c>
      <c r="I78" s="90">
        <v>0.11901306240928883</v>
      </c>
      <c r="J78" s="89">
        <v>426</v>
      </c>
      <c r="K78" s="89">
        <v>122</v>
      </c>
      <c r="L78" s="89">
        <v>50</v>
      </c>
      <c r="M78" s="89">
        <v>35</v>
      </c>
      <c r="N78" s="89">
        <v>47</v>
      </c>
      <c r="O78" s="89">
        <v>9</v>
      </c>
    </row>
    <row r="79" spans="1:15" x14ac:dyDescent="0.35">
      <c r="A79" s="88" t="s">
        <v>47</v>
      </c>
      <c r="B79" s="88" t="s">
        <v>177</v>
      </c>
      <c r="C79" s="88" t="s">
        <v>178</v>
      </c>
      <c r="D79" s="88" t="s">
        <v>504</v>
      </c>
      <c r="E79" s="88" t="s">
        <v>505</v>
      </c>
      <c r="F79" s="89">
        <v>0</v>
      </c>
      <c r="G79" s="89">
        <v>6125</v>
      </c>
      <c r="H79" s="90" t="s">
        <v>10</v>
      </c>
      <c r="I79" s="90" t="s">
        <v>10</v>
      </c>
      <c r="J79" s="89">
        <v>0</v>
      </c>
      <c r="K79" s="89">
        <v>0</v>
      </c>
      <c r="L79" s="89">
        <v>0</v>
      </c>
      <c r="M79" s="89">
        <v>0</v>
      </c>
      <c r="N79" s="89">
        <v>0</v>
      </c>
      <c r="O79" s="89">
        <v>0</v>
      </c>
    </row>
    <row r="80" spans="1:15" x14ac:dyDescent="0.35">
      <c r="A80" s="88" t="s">
        <v>47</v>
      </c>
      <c r="B80" s="88" t="s">
        <v>179</v>
      </c>
      <c r="C80" s="88" t="s">
        <v>180</v>
      </c>
      <c r="D80" s="88" t="s">
        <v>506</v>
      </c>
      <c r="E80" s="88" t="s">
        <v>507</v>
      </c>
      <c r="F80" s="89">
        <v>249</v>
      </c>
      <c r="G80" s="89">
        <v>2087</v>
      </c>
      <c r="H80" s="90">
        <v>0.93172690763052213</v>
      </c>
      <c r="I80" s="90">
        <v>3.2128514056224897E-2</v>
      </c>
      <c r="J80" s="89">
        <v>206</v>
      </c>
      <c r="K80" s="89">
        <v>26</v>
      </c>
      <c r="L80" s="89">
        <v>9</v>
      </c>
      <c r="M80" s="89">
        <v>3</v>
      </c>
      <c r="N80" s="89">
        <v>5</v>
      </c>
      <c r="O80" s="89">
        <v>0</v>
      </c>
    </row>
    <row r="81" spans="1:15" x14ac:dyDescent="0.35">
      <c r="A81" s="88" t="s">
        <v>47</v>
      </c>
      <c r="B81" s="88" t="s">
        <v>179</v>
      </c>
      <c r="C81" s="88" t="s">
        <v>180</v>
      </c>
      <c r="D81" s="88" t="s">
        <v>508</v>
      </c>
      <c r="E81" s="88" t="s">
        <v>509</v>
      </c>
      <c r="F81" s="89">
        <v>414</v>
      </c>
      <c r="G81" s="89">
        <v>2953</v>
      </c>
      <c r="H81" s="90">
        <v>0.92270531400966183</v>
      </c>
      <c r="I81" s="90">
        <v>4.1062801932367152E-2</v>
      </c>
      <c r="J81" s="89">
        <v>325</v>
      </c>
      <c r="K81" s="89">
        <v>57</v>
      </c>
      <c r="L81" s="89">
        <v>15</v>
      </c>
      <c r="M81" s="89">
        <v>8</v>
      </c>
      <c r="N81" s="89">
        <v>9</v>
      </c>
      <c r="O81" s="89">
        <v>0</v>
      </c>
    </row>
    <row r="82" spans="1:15" x14ac:dyDescent="0.35">
      <c r="A82" s="88" t="s">
        <v>47</v>
      </c>
      <c r="B82" s="88" t="s">
        <v>179</v>
      </c>
      <c r="C82" s="88" t="s">
        <v>180</v>
      </c>
      <c r="D82" s="88" t="s">
        <v>510</v>
      </c>
      <c r="E82" s="88" t="s">
        <v>511</v>
      </c>
      <c r="F82" s="89">
        <v>1108</v>
      </c>
      <c r="G82" s="89">
        <v>8334</v>
      </c>
      <c r="H82" s="90">
        <v>0.84476534296028882</v>
      </c>
      <c r="I82" s="90">
        <v>0.10379061371841156</v>
      </c>
      <c r="J82" s="89">
        <v>754</v>
      </c>
      <c r="K82" s="89">
        <v>182</v>
      </c>
      <c r="L82" s="89">
        <v>57</v>
      </c>
      <c r="M82" s="89">
        <v>49</v>
      </c>
      <c r="N82" s="89">
        <v>66</v>
      </c>
      <c r="O82" s="89">
        <v>0</v>
      </c>
    </row>
    <row r="83" spans="1:15" x14ac:dyDescent="0.35">
      <c r="A83" s="88" t="s">
        <v>47</v>
      </c>
      <c r="B83" s="88" t="s">
        <v>179</v>
      </c>
      <c r="C83" s="88" t="s">
        <v>180</v>
      </c>
      <c r="D83" s="88" t="s">
        <v>512</v>
      </c>
      <c r="E83" s="88" t="s">
        <v>513</v>
      </c>
      <c r="F83" s="89">
        <v>1176</v>
      </c>
      <c r="G83" s="89">
        <v>8760</v>
      </c>
      <c r="H83" s="90">
        <v>0.80952380952380953</v>
      </c>
      <c r="I83" s="90">
        <v>0.12159863945578231</v>
      </c>
      <c r="J83" s="89">
        <v>702</v>
      </c>
      <c r="K83" s="89">
        <v>250</v>
      </c>
      <c r="L83" s="89">
        <v>81</v>
      </c>
      <c r="M83" s="89">
        <v>67</v>
      </c>
      <c r="N83" s="89">
        <v>76</v>
      </c>
      <c r="O83" s="89">
        <v>0</v>
      </c>
    </row>
    <row r="84" spans="1:15" x14ac:dyDescent="0.35">
      <c r="A84" s="88" t="s">
        <v>47</v>
      </c>
      <c r="B84" s="88" t="s">
        <v>181</v>
      </c>
      <c r="C84" s="88" t="s">
        <v>182</v>
      </c>
      <c r="D84" s="88" t="s">
        <v>514</v>
      </c>
      <c r="E84" s="88" t="s">
        <v>515</v>
      </c>
      <c r="F84" s="89">
        <v>1086</v>
      </c>
      <c r="G84" s="89">
        <v>8953</v>
      </c>
      <c r="H84" s="90">
        <v>0.78453038674033149</v>
      </c>
      <c r="I84" s="90">
        <v>0.13812154696132597</v>
      </c>
      <c r="J84" s="89">
        <v>635</v>
      </c>
      <c r="K84" s="89">
        <v>217</v>
      </c>
      <c r="L84" s="89">
        <v>71</v>
      </c>
      <c r="M84" s="89">
        <v>64</v>
      </c>
      <c r="N84" s="89">
        <v>86</v>
      </c>
      <c r="O84" s="89">
        <v>13</v>
      </c>
    </row>
    <row r="85" spans="1:15" x14ac:dyDescent="0.35">
      <c r="A85" s="88" t="s">
        <v>47</v>
      </c>
      <c r="B85" s="88" t="s">
        <v>181</v>
      </c>
      <c r="C85" s="88" t="s">
        <v>182</v>
      </c>
      <c r="D85" s="88" t="s">
        <v>516</v>
      </c>
      <c r="E85" s="88" t="s">
        <v>517</v>
      </c>
      <c r="F85" s="89">
        <v>244</v>
      </c>
      <c r="G85" s="89">
        <v>1459</v>
      </c>
      <c r="H85" s="90">
        <v>0.92622950819672134</v>
      </c>
      <c r="I85" s="90">
        <v>4.0983606557377046E-2</v>
      </c>
      <c r="J85" s="89">
        <v>193</v>
      </c>
      <c r="K85" s="89">
        <v>33</v>
      </c>
      <c r="L85" s="89">
        <v>8</v>
      </c>
      <c r="M85" s="89">
        <v>5</v>
      </c>
      <c r="N85" s="89">
        <v>5</v>
      </c>
      <c r="O85" s="89">
        <v>0</v>
      </c>
    </row>
    <row r="86" spans="1:15" x14ac:dyDescent="0.35">
      <c r="A86" s="88" t="s">
        <v>47</v>
      </c>
      <c r="B86" s="88" t="s">
        <v>181</v>
      </c>
      <c r="C86" s="88" t="s">
        <v>182</v>
      </c>
      <c r="D86" s="88" t="s">
        <v>518</v>
      </c>
      <c r="E86" s="88" t="s">
        <v>519</v>
      </c>
      <c r="F86" s="89">
        <v>983</v>
      </c>
      <c r="G86" s="89">
        <v>9377</v>
      </c>
      <c r="H86" s="90">
        <v>0.72939979654120035</v>
      </c>
      <c r="I86" s="90">
        <v>0.17497456765005087</v>
      </c>
      <c r="J86" s="89">
        <v>505</v>
      </c>
      <c r="K86" s="89">
        <v>212</v>
      </c>
      <c r="L86" s="89">
        <v>87</v>
      </c>
      <c r="M86" s="89">
        <v>80</v>
      </c>
      <c r="N86" s="89">
        <v>92</v>
      </c>
      <c r="O86" s="89">
        <v>7</v>
      </c>
    </row>
    <row r="87" spans="1:15" x14ac:dyDescent="0.35">
      <c r="A87" s="88" t="s">
        <v>47</v>
      </c>
      <c r="B87" s="88" t="s">
        <v>181</v>
      </c>
      <c r="C87" s="88" t="s">
        <v>182</v>
      </c>
      <c r="D87" s="88" t="s">
        <v>520</v>
      </c>
      <c r="E87" s="88" t="s">
        <v>521</v>
      </c>
      <c r="F87" s="89">
        <v>0</v>
      </c>
      <c r="G87" s="89">
        <v>0</v>
      </c>
      <c r="H87" s="90" t="s">
        <v>10</v>
      </c>
      <c r="I87" s="90" t="s">
        <v>10</v>
      </c>
      <c r="J87" s="89">
        <v>0</v>
      </c>
      <c r="K87" s="89">
        <v>0</v>
      </c>
      <c r="L87" s="89">
        <v>0</v>
      </c>
      <c r="M87" s="89">
        <v>0</v>
      </c>
      <c r="N87" s="89">
        <v>0</v>
      </c>
      <c r="O87" s="89">
        <v>0</v>
      </c>
    </row>
    <row r="88" spans="1:15" x14ac:dyDescent="0.35">
      <c r="A88" s="88" t="s">
        <v>47</v>
      </c>
      <c r="B88" s="88" t="s">
        <v>183</v>
      </c>
      <c r="C88" s="88" t="s">
        <v>184</v>
      </c>
      <c r="D88" s="88" t="s">
        <v>522</v>
      </c>
      <c r="E88" s="88" t="s">
        <v>523</v>
      </c>
      <c r="F88" s="89">
        <v>916</v>
      </c>
      <c r="G88" s="89">
        <v>11610</v>
      </c>
      <c r="H88" s="90">
        <v>0.74563318777292575</v>
      </c>
      <c r="I88" s="90">
        <v>0.16593886462882096</v>
      </c>
      <c r="J88" s="89">
        <v>491</v>
      </c>
      <c r="K88" s="89">
        <v>192</v>
      </c>
      <c r="L88" s="89">
        <v>80</v>
      </c>
      <c r="M88" s="89">
        <v>45</v>
      </c>
      <c r="N88" s="89">
        <v>107</v>
      </c>
      <c r="O88" s="89">
        <v>1</v>
      </c>
    </row>
    <row r="89" spans="1:15" x14ac:dyDescent="0.35">
      <c r="A89" s="88" t="s">
        <v>49</v>
      </c>
      <c r="B89" s="88" t="s">
        <v>185</v>
      </c>
      <c r="C89" s="88" t="s">
        <v>186</v>
      </c>
      <c r="D89" s="88" t="s">
        <v>524</v>
      </c>
      <c r="E89" s="88" t="s">
        <v>525</v>
      </c>
      <c r="F89" s="89">
        <v>823</v>
      </c>
      <c r="G89" s="89">
        <v>6342</v>
      </c>
      <c r="H89" s="90">
        <v>0.71324422843256374</v>
      </c>
      <c r="I89" s="90">
        <v>0.12758201701093561</v>
      </c>
      <c r="J89" s="89">
        <v>340</v>
      </c>
      <c r="K89" s="89">
        <v>247</v>
      </c>
      <c r="L89" s="89">
        <v>89</v>
      </c>
      <c r="M89" s="89">
        <v>54</v>
      </c>
      <c r="N89" s="89">
        <v>51</v>
      </c>
      <c r="O89" s="89">
        <v>42</v>
      </c>
    </row>
    <row r="90" spans="1:15" x14ac:dyDescent="0.35">
      <c r="A90" s="88" t="s">
        <v>49</v>
      </c>
      <c r="B90" s="88" t="s">
        <v>185</v>
      </c>
      <c r="C90" s="88" t="s">
        <v>186</v>
      </c>
      <c r="D90" s="88" t="s">
        <v>526</v>
      </c>
      <c r="E90" s="88" t="s">
        <v>527</v>
      </c>
      <c r="F90" s="89">
        <v>295</v>
      </c>
      <c r="G90" s="89">
        <v>11102</v>
      </c>
      <c r="H90" s="90">
        <v>0.60677966101694913</v>
      </c>
      <c r="I90" s="90">
        <v>0.2440677966101695</v>
      </c>
      <c r="J90" s="89">
        <v>94</v>
      </c>
      <c r="K90" s="89">
        <v>85</v>
      </c>
      <c r="L90" s="89">
        <v>30</v>
      </c>
      <c r="M90" s="89">
        <v>30</v>
      </c>
      <c r="N90" s="89">
        <v>42</v>
      </c>
      <c r="O90" s="89">
        <v>14</v>
      </c>
    </row>
    <row r="91" spans="1:15" x14ac:dyDescent="0.35">
      <c r="A91" s="88" t="s">
        <v>49</v>
      </c>
      <c r="B91" s="88" t="s">
        <v>187</v>
      </c>
      <c r="C91" s="88" t="s">
        <v>188</v>
      </c>
      <c r="D91" s="88" t="s">
        <v>528</v>
      </c>
      <c r="E91" s="88" t="s">
        <v>529</v>
      </c>
      <c r="F91" s="89">
        <v>282</v>
      </c>
      <c r="G91" s="89">
        <v>5962</v>
      </c>
      <c r="H91" s="90">
        <v>0.60992907801418439</v>
      </c>
      <c r="I91" s="90">
        <v>0.26241134751773049</v>
      </c>
      <c r="J91" s="89">
        <v>124</v>
      </c>
      <c r="K91" s="89">
        <v>48</v>
      </c>
      <c r="L91" s="89">
        <v>19</v>
      </c>
      <c r="M91" s="89">
        <v>18</v>
      </c>
      <c r="N91" s="89">
        <v>56</v>
      </c>
      <c r="O91" s="89">
        <v>17</v>
      </c>
    </row>
    <row r="92" spans="1:15" x14ac:dyDescent="0.35">
      <c r="A92" s="88" t="s">
        <v>49</v>
      </c>
      <c r="B92" s="88" t="s">
        <v>187</v>
      </c>
      <c r="C92" s="88" t="s">
        <v>188</v>
      </c>
      <c r="D92" s="88" t="s">
        <v>530</v>
      </c>
      <c r="E92" s="88" t="s">
        <v>531</v>
      </c>
      <c r="F92" s="89">
        <v>49</v>
      </c>
      <c r="G92" s="89">
        <v>217</v>
      </c>
      <c r="H92" s="90">
        <v>0.89795918367346939</v>
      </c>
      <c r="I92" s="90">
        <v>6.1224489795918366E-2</v>
      </c>
      <c r="J92" s="89">
        <v>37</v>
      </c>
      <c r="K92" s="89">
        <v>7</v>
      </c>
      <c r="L92" s="89">
        <v>2</v>
      </c>
      <c r="M92" s="89">
        <v>0</v>
      </c>
      <c r="N92" s="89">
        <v>3</v>
      </c>
      <c r="O92" s="89">
        <v>0</v>
      </c>
    </row>
    <row r="93" spans="1:15" x14ac:dyDescent="0.35">
      <c r="A93" s="88" t="s">
        <v>49</v>
      </c>
      <c r="B93" s="88" t="s">
        <v>187</v>
      </c>
      <c r="C93" s="88" t="s">
        <v>188</v>
      </c>
      <c r="D93" s="88" t="s">
        <v>532</v>
      </c>
      <c r="E93" s="88" t="s">
        <v>533</v>
      </c>
      <c r="F93" s="89">
        <v>391</v>
      </c>
      <c r="G93" s="89">
        <v>7240</v>
      </c>
      <c r="H93" s="90">
        <v>0.72634271099744241</v>
      </c>
      <c r="I93" s="90">
        <v>0.1867007672634271</v>
      </c>
      <c r="J93" s="89">
        <v>222</v>
      </c>
      <c r="K93" s="89">
        <v>62</v>
      </c>
      <c r="L93" s="89">
        <v>16</v>
      </c>
      <c r="M93" s="89">
        <v>11</v>
      </c>
      <c r="N93" s="89">
        <v>62</v>
      </c>
      <c r="O93" s="89">
        <v>18</v>
      </c>
    </row>
    <row r="94" spans="1:15" x14ac:dyDescent="0.35">
      <c r="A94" s="88" t="s">
        <v>49</v>
      </c>
      <c r="B94" s="88" t="s">
        <v>187</v>
      </c>
      <c r="C94" s="88" t="s">
        <v>188</v>
      </c>
      <c r="D94" s="88" t="s">
        <v>534</v>
      </c>
      <c r="E94" s="88" t="s">
        <v>535</v>
      </c>
      <c r="F94" s="89">
        <v>618</v>
      </c>
      <c r="G94" s="89">
        <v>6220</v>
      </c>
      <c r="H94" s="90">
        <v>0.77022653721682843</v>
      </c>
      <c r="I94" s="90">
        <v>0.14724919093851133</v>
      </c>
      <c r="J94" s="89">
        <v>369</v>
      </c>
      <c r="K94" s="89">
        <v>107</v>
      </c>
      <c r="L94" s="89">
        <v>30</v>
      </c>
      <c r="M94" s="89">
        <v>26</v>
      </c>
      <c r="N94" s="89">
        <v>65</v>
      </c>
      <c r="O94" s="89">
        <v>21</v>
      </c>
    </row>
    <row r="95" spans="1:15" x14ac:dyDescent="0.35">
      <c r="A95" s="88" t="s">
        <v>49</v>
      </c>
      <c r="B95" s="88" t="s">
        <v>187</v>
      </c>
      <c r="C95" s="88" t="s">
        <v>188</v>
      </c>
      <c r="D95" s="88" t="s">
        <v>536</v>
      </c>
      <c r="E95" s="88" t="s">
        <v>537</v>
      </c>
      <c r="F95" s="89">
        <v>1377</v>
      </c>
      <c r="G95" s="89">
        <v>20403</v>
      </c>
      <c r="H95" s="90">
        <v>0.57443718228031948</v>
      </c>
      <c r="I95" s="90">
        <v>0.27741466957153232</v>
      </c>
      <c r="J95" s="89">
        <v>549</v>
      </c>
      <c r="K95" s="89">
        <v>242</v>
      </c>
      <c r="L95" s="89">
        <v>96</v>
      </c>
      <c r="M95" s="89">
        <v>117</v>
      </c>
      <c r="N95" s="89">
        <v>265</v>
      </c>
      <c r="O95" s="89">
        <v>108</v>
      </c>
    </row>
    <row r="96" spans="1:15" x14ac:dyDescent="0.35">
      <c r="A96" s="88" t="s">
        <v>49</v>
      </c>
      <c r="B96" s="88" t="s">
        <v>189</v>
      </c>
      <c r="C96" s="88" t="s">
        <v>190</v>
      </c>
      <c r="D96" s="88" t="s">
        <v>538</v>
      </c>
      <c r="E96" s="88" t="s">
        <v>539</v>
      </c>
      <c r="F96" s="89">
        <v>410</v>
      </c>
      <c r="G96" s="89">
        <v>7496</v>
      </c>
      <c r="H96" s="90">
        <v>0.76341463414634148</v>
      </c>
      <c r="I96" s="90">
        <v>0.16341463414634147</v>
      </c>
      <c r="J96" s="89">
        <v>221</v>
      </c>
      <c r="K96" s="89">
        <v>92</v>
      </c>
      <c r="L96" s="89">
        <v>28</v>
      </c>
      <c r="M96" s="89">
        <v>25</v>
      </c>
      <c r="N96" s="89">
        <v>42</v>
      </c>
      <c r="O96" s="89">
        <v>2</v>
      </c>
    </row>
    <row r="97" spans="1:15" x14ac:dyDescent="0.35">
      <c r="A97" s="88" t="s">
        <v>51</v>
      </c>
      <c r="B97" s="88" t="s">
        <v>191</v>
      </c>
      <c r="C97" s="88" t="s">
        <v>192</v>
      </c>
      <c r="D97" s="88" t="s">
        <v>540</v>
      </c>
      <c r="E97" s="88" t="s">
        <v>541</v>
      </c>
      <c r="F97" s="89">
        <v>543</v>
      </c>
      <c r="G97" s="89">
        <v>2927</v>
      </c>
      <c r="H97" s="90">
        <v>0.88397790055248615</v>
      </c>
      <c r="I97" s="90">
        <v>5.5248618784530384E-2</v>
      </c>
      <c r="J97" s="89">
        <v>395</v>
      </c>
      <c r="K97" s="89">
        <v>85</v>
      </c>
      <c r="L97" s="89">
        <v>31</v>
      </c>
      <c r="M97" s="89">
        <v>10</v>
      </c>
      <c r="N97" s="89">
        <v>20</v>
      </c>
      <c r="O97" s="89">
        <v>2</v>
      </c>
    </row>
    <row r="98" spans="1:15" x14ac:dyDescent="0.35">
      <c r="A98" s="88" t="s">
        <v>51</v>
      </c>
      <c r="B98" s="88" t="s">
        <v>191</v>
      </c>
      <c r="C98" s="88" t="s">
        <v>192</v>
      </c>
      <c r="D98" s="88" t="s">
        <v>542</v>
      </c>
      <c r="E98" s="88" t="s">
        <v>543</v>
      </c>
      <c r="F98" s="89">
        <v>818</v>
      </c>
      <c r="G98" s="89">
        <v>6453</v>
      </c>
      <c r="H98" s="90">
        <v>0.71149144254278729</v>
      </c>
      <c r="I98" s="90">
        <v>0.21638141809290953</v>
      </c>
      <c r="J98" s="89">
        <v>419</v>
      </c>
      <c r="K98" s="89">
        <v>163</v>
      </c>
      <c r="L98" s="89">
        <v>50</v>
      </c>
      <c r="M98" s="89">
        <v>65</v>
      </c>
      <c r="N98" s="89">
        <v>112</v>
      </c>
      <c r="O98" s="89">
        <v>9</v>
      </c>
    </row>
    <row r="99" spans="1:15" x14ac:dyDescent="0.35">
      <c r="A99" s="88" t="s">
        <v>51</v>
      </c>
      <c r="B99" s="88" t="s">
        <v>191</v>
      </c>
      <c r="C99" s="88" t="s">
        <v>192</v>
      </c>
      <c r="D99" s="88" t="s">
        <v>544</v>
      </c>
      <c r="E99" s="88" t="s">
        <v>545</v>
      </c>
      <c r="F99" s="89">
        <v>561</v>
      </c>
      <c r="G99" s="89">
        <v>5830</v>
      </c>
      <c r="H99" s="90">
        <v>0.88948306595365423</v>
      </c>
      <c r="I99" s="90">
        <v>6.7736185383244205E-2</v>
      </c>
      <c r="J99" s="89">
        <v>408</v>
      </c>
      <c r="K99" s="89">
        <v>91</v>
      </c>
      <c r="L99" s="89">
        <v>24</v>
      </c>
      <c r="M99" s="89">
        <v>19</v>
      </c>
      <c r="N99" s="89">
        <v>19</v>
      </c>
      <c r="O99" s="89">
        <v>0</v>
      </c>
    </row>
    <row r="100" spans="1:15" x14ac:dyDescent="0.35">
      <c r="A100" s="88" t="s">
        <v>53</v>
      </c>
      <c r="B100" s="88" t="s">
        <v>193</v>
      </c>
      <c r="C100" s="88" t="s">
        <v>194</v>
      </c>
      <c r="D100" s="88" t="s">
        <v>546</v>
      </c>
      <c r="E100" s="88" t="s">
        <v>547</v>
      </c>
      <c r="F100" s="89">
        <v>517</v>
      </c>
      <c r="G100" s="89">
        <v>6287</v>
      </c>
      <c r="H100" s="90">
        <v>0.82011605415860733</v>
      </c>
      <c r="I100" s="90">
        <v>9.6711798839458407E-2</v>
      </c>
      <c r="J100" s="89">
        <v>317</v>
      </c>
      <c r="K100" s="89">
        <v>107</v>
      </c>
      <c r="L100" s="89">
        <v>42</v>
      </c>
      <c r="M100" s="89">
        <v>16</v>
      </c>
      <c r="N100" s="89">
        <v>34</v>
      </c>
      <c r="O100" s="89">
        <v>1</v>
      </c>
    </row>
    <row r="101" spans="1:15" x14ac:dyDescent="0.35">
      <c r="A101" s="88" t="s">
        <v>53</v>
      </c>
      <c r="B101" s="88" t="s">
        <v>193</v>
      </c>
      <c r="C101" s="88" t="s">
        <v>194</v>
      </c>
      <c r="D101" s="88" t="s">
        <v>548</v>
      </c>
      <c r="E101" s="88" t="s">
        <v>549</v>
      </c>
      <c r="F101" s="89">
        <v>548</v>
      </c>
      <c r="G101" s="89">
        <v>7509</v>
      </c>
      <c r="H101" s="90">
        <v>0.72810218978102192</v>
      </c>
      <c r="I101" s="90">
        <v>0.18795620437956204</v>
      </c>
      <c r="J101" s="89">
        <v>286</v>
      </c>
      <c r="K101" s="89">
        <v>113</v>
      </c>
      <c r="L101" s="89">
        <v>42</v>
      </c>
      <c r="M101" s="89">
        <v>38</v>
      </c>
      <c r="N101" s="89">
        <v>65</v>
      </c>
      <c r="O101" s="89">
        <v>4</v>
      </c>
    </row>
    <row r="102" spans="1:15" x14ac:dyDescent="0.35">
      <c r="A102" s="88" t="s">
        <v>55</v>
      </c>
      <c r="B102" s="88" t="s">
        <v>195</v>
      </c>
      <c r="C102" s="88" t="s">
        <v>196</v>
      </c>
      <c r="D102" s="88" t="s">
        <v>550</v>
      </c>
      <c r="E102" s="88" t="s">
        <v>551</v>
      </c>
      <c r="F102" s="89">
        <v>1143</v>
      </c>
      <c r="G102" s="89">
        <v>8819</v>
      </c>
      <c r="H102" s="90">
        <v>0.86964129483814523</v>
      </c>
      <c r="I102" s="90">
        <v>9.0113735783027116E-2</v>
      </c>
      <c r="J102" s="89">
        <v>870</v>
      </c>
      <c r="K102" s="89">
        <v>124</v>
      </c>
      <c r="L102" s="89">
        <v>38</v>
      </c>
      <c r="M102" s="89">
        <v>44</v>
      </c>
      <c r="N102" s="89">
        <v>59</v>
      </c>
      <c r="O102" s="89">
        <v>8</v>
      </c>
    </row>
    <row r="103" spans="1:15" x14ac:dyDescent="0.35">
      <c r="A103" s="88" t="s">
        <v>55</v>
      </c>
      <c r="B103" s="88" t="s">
        <v>197</v>
      </c>
      <c r="C103" s="88" t="s">
        <v>198</v>
      </c>
      <c r="D103" s="88" t="s">
        <v>552</v>
      </c>
      <c r="E103" s="88" t="s">
        <v>553</v>
      </c>
      <c r="F103" s="89">
        <v>330</v>
      </c>
      <c r="G103" s="89">
        <v>2810</v>
      </c>
      <c r="H103" s="90">
        <v>0.95454545454545459</v>
      </c>
      <c r="I103" s="90">
        <v>1.8181818181818181E-2</v>
      </c>
      <c r="J103" s="89">
        <v>221</v>
      </c>
      <c r="K103" s="89">
        <v>94</v>
      </c>
      <c r="L103" s="89">
        <v>9</v>
      </c>
      <c r="M103" s="89">
        <v>5</v>
      </c>
      <c r="N103" s="89">
        <v>1</v>
      </c>
      <c r="O103" s="89">
        <v>0</v>
      </c>
    </row>
    <row r="104" spans="1:15" x14ac:dyDescent="0.35">
      <c r="A104" s="88" t="s">
        <v>55</v>
      </c>
      <c r="B104" s="88" t="s">
        <v>197</v>
      </c>
      <c r="C104" s="88" t="s">
        <v>198</v>
      </c>
      <c r="D104" s="88" t="s">
        <v>554</v>
      </c>
      <c r="E104" s="88" t="s">
        <v>555</v>
      </c>
      <c r="F104" s="89">
        <v>1434</v>
      </c>
      <c r="G104" s="89">
        <v>13107</v>
      </c>
      <c r="H104" s="90">
        <v>0.82147838214783819</v>
      </c>
      <c r="I104" s="90">
        <v>0.11297071129707113</v>
      </c>
      <c r="J104" s="89">
        <v>852</v>
      </c>
      <c r="K104" s="89">
        <v>326</v>
      </c>
      <c r="L104" s="89">
        <v>81</v>
      </c>
      <c r="M104" s="89">
        <v>55</v>
      </c>
      <c r="N104" s="89">
        <v>107</v>
      </c>
      <c r="O104" s="89">
        <v>13</v>
      </c>
    </row>
    <row r="105" spans="1:15" x14ac:dyDescent="0.35">
      <c r="A105" s="88" t="s">
        <v>55</v>
      </c>
      <c r="B105" s="88" t="s">
        <v>197</v>
      </c>
      <c r="C105" s="88" t="s">
        <v>198</v>
      </c>
      <c r="D105" s="88" t="s">
        <v>556</v>
      </c>
      <c r="E105" s="88" t="s">
        <v>557</v>
      </c>
      <c r="F105" s="89">
        <v>818</v>
      </c>
      <c r="G105" s="89">
        <v>10998</v>
      </c>
      <c r="H105" s="90">
        <v>0.82762836185819066</v>
      </c>
      <c r="I105" s="90">
        <v>0.12591687041564792</v>
      </c>
      <c r="J105" s="89">
        <v>563</v>
      </c>
      <c r="K105" s="89">
        <v>114</v>
      </c>
      <c r="L105" s="89">
        <v>34</v>
      </c>
      <c r="M105" s="89">
        <v>34</v>
      </c>
      <c r="N105" s="89">
        <v>69</v>
      </c>
      <c r="O105" s="89">
        <v>4</v>
      </c>
    </row>
    <row r="106" spans="1:15" x14ac:dyDescent="0.35">
      <c r="A106" s="88" t="s">
        <v>55</v>
      </c>
      <c r="B106" s="88" t="s">
        <v>197</v>
      </c>
      <c r="C106" s="88" t="s">
        <v>198</v>
      </c>
      <c r="D106" s="88" t="s">
        <v>558</v>
      </c>
      <c r="E106" s="88" t="s">
        <v>559</v>
      </c>
      <c r="F106" s="89">
        <v>251</v>
      </c>
      <c r="G106" s="89">
        <v>4300</v>
      </c>
      <c r="H106" s="90">
        <v>0.8127490039840638</v>
      </c>
      <c r="I106" s="90">
        <v>0.15537848605577689</v>
      </c>
      <c r="J106" s="89">
        <v>166</v>
      </c>
      <c r="K106" s="89">
        <v>38</v>
      </c>
      <c r="L106" s="89">
        <v>8</v>
      </c>
      <c r="M106" s="89">
        <v>14</v>
      </c>
      <c r="N106" s="89">
        <v>25</v>
      </c>
      <c r="O106" s="89">
        <v>0</v>
      </c>
    </row>
    <row r="107" spans="1:15" x14ac:dyDescent="0.35">
      <c r="A107" s="88" t="s">
        <v>55</v>
      </c>
      <c r="B107" s="88" t="s">
        <v>197</v>
      </c>
      <c r="C107" s="88" t="s">
        <v>198</v>
      </c>
      <c r="D107" s="88" t="s">
        <v>560</v>
      </c>
      <c r="E107" s="88" t="s">
        <v>561</v>
      </c>
      <c r="F107" s="89">
        <v>48</v>
      </c>
      <c r="G107" s="89">
        <v>949</v>
      </c>
      <c r="H107" s="90">
        <v>0.91666666666666663</v>
      </c>
      <c r="I107" s="90">
        <v>6.25E-2</v>
      </c>
      <c r="J107" s="89">
        <v>39</v>
      </c>
      <c r="K107" s="89">
        <v>5</v>
      </c>
      <c r="L107" s="89">
        <v>0</v>
      </c>
      <c r="M107" s="89">
        <v>2</v>
      </c>
      <c r="N107" s="89">
        <v>1</v>
      </c>
      <c r="O107" s="89">
        <v>1</v>
      </c>
    </row>
    <row r="108" spans="1:15" x14ac:dyDescent="0.35">
      <c r="A108" s="88" t="s">
        <v>55</v>
      </c>
      <c r="B108" s="88" t="s">
        <v>197</v>
      </c>
      <c r="C108" s="88" t="s">
        <v>198</v>
      </c>
      <c r="D108" s="88" t="s">
        <v>562</v>
      </c>
      <c r="E108" s="88" t="s">
        <v>563</v>
      </c>
      <c r="F108" s="89">
        <v>401</v>
      </c>
      <c r="G108" s="89">
        <v>2773</v>
      </c>
      <c r="H108" s="90">
        <v>0.95012468827930174</v>
      </c>
      <c r="I108" s="90">
        <v>3.4912718204488775E-2</v>
      </c>
      <c r="J108" s="89">
        <v>334</v>
      </c>
      <c r="K108" s="89">
        <v>47</v>
      </c>
      <c r="L108" s="89">
        <v>6</v>
      </c>
      <c r="M108" s="89">
        <v>3</v>
      </c>
      <c r="N108" s="89">
        <v>11</v>
      </c>
      <c r="O108" s="89">
        <v>0</v>
      </c>
    </row>
    <row r="109" spans="1:15" x14ac:dyDescent="0.35">
      <c r="A109" s="88" t="s">
        <v>55</v>
      </c>
      <c r="B109" s="88" t="s">
        <v>197</v>
      </c>
      <c r="C109" s="88" t="s">
        <v>198</v>
      </c>
      <c r="D109" s="88" t="s">
        <v>564</v>
      </c>
      <c r="E109" s="88" t="s">
        <v>565</v>
      </c>
      <c r="F109" s="89">
        <v>63</v>
      </c>
      <c r="G109" s="89">
        <v>98</v>
      </c>
      <c r="H109" s="90">
        <v>1</v>
      </c>
      <c r="I109" s="90">
        <v>0</v>
      </c>
      <c r="J109" s="89">
        <v>59</v>
      </c>
      <c r="K109" s="89">
        <v>4</v>
      </c>
      <c r="L109" s="89">
        <v>0</v>
      </c>
      <c r="M109" s="89">
        <v>0</v>
      </c>
      <c r="N109" s="89">
        <v>0</v>
      </c>
      <c r="O109" s="89">
        <v>0</v>
      </c>
    </row>
    <row r="110" spans="1:15" x14ac:dyDescent="0.35">
      <c r="A110" s="88" t="s">
        <v>55</v>
      </c>
      <c r="B110" s="88" t="s">
        <v>197</v>
      </c>
      <c r="C110" s="88" t="s">
        <v>198</v>
      </c>
      <c r="D110" s="88" t="s">
        <v>566</v>
      </c>
      <c r="E110" s="88" t="s">
        <v>567</v>
      </c>
      <c r="F110" s="89">
        <v>1196</v>
      </c>
      <c r="G110" s="89">
        <v>10253</v>
      </c>
      <c r="H110" s="90">
        <v>0.8511705685618729</v>
      </c>
      <c r="I110" s="90">
        <v>0.10618729096989966</v>
      </c>
      <c r="J110" s="89">
        <v>822</v>
      </c>
      <c r="K110" s="89">
        <v>196</v>
      </c>
      <c r="L110" s="89">
        <v>50</v>
      </c>
      <c r="M110" s="89">
        <v>46</v>
      </c>
      <c r="N110" s="89">
        <v>81</v>
      </c>
      <c r="O110" s="89">
        <v>1</v>
      </c>
    </row>
    <row r="111" spans="1:15" x14ac:dyDescent="0.35">
      <c r="A111" s="88" t="s">
        <v>55</v>
      </c>
      <c r="B111" s="88" t="s">
        <v>199</v>
      </c>
      <c r="C111" s="88" t="s">
        <v>200</v>
      </c>
      <c r="D111" s="88" t="s">
        <v>568</v>
      </c>
      <c r="E111" s="88" t="s">
        <v>569</v>
      </c>
      <c r="F111" s="89">
        <v>138</v>
      </c>
      <c r="G111" s="89">
        <v>7024</v>
      </c>
      <c r="H111" s="90">
        <v>0.89130434782608692</v>
      </c>
      <c r="I111" s="90">
        <v>6.5217391304347824E-2</v>
      </c>
      <c r="J111" s="89">
        <v>99</v>
      </c>
      <c r="K111" s="89">
        <v>24</v>
      </c>
      <c r="L111" s="89">
        <v>6</v>
      </c>
      <c r="M111" s="89">
        <v>5</v>
      </c>
      <c r="N111" s="89">
        <v>4</v>
      </c>
      <c r="O111" s="89">
        <v>0</v>
      </c>
    </row>
    <row r="112" spans="1:15" x14ac:dyDescent="0.35">
      <c r="A112" s="88" t="s">
        <v>55</v>
      </c>
      <c r="B112" s="88" t="s">
        <v>199</v>
      </c>
      <c r="C112" s="88" t="s">
        <v>200</v>
      </c>
      <c r="D112" s="88" t="s">
        <v>570</v>
      </c>
      <c r="E112" s="88" t="s">
        <v>571</v>
      </c>
      <c r="F112" s="89">
        <v>119</v>
      </c>
      <c r="G112" s="89">
        <v>4642</v>
      </c>
      <c r="H112" s="90">
        <v>0.88235294117647056</v>
      </c>
      <c r="I112" s="90">
        <v>9.2436974789915971E-2</v>
      </c>
      <c r="J112" s="89">
        <v>84</v>
      </c>
      <c r="K112" s="89">
        <v>21</v>
      </c>
      <c r="L112" s="89">
        <v>3</v>
      </c>
      <c r="M112" s="89">
        <v>4</v>
      </c>
      <c r="N112" s="89">
        <v>7</v>
      </c>
      <c r="O112" s="89">
        <v>0</v>
      </c>
    </row>
    <row r="113" spans="1:15" x14ac:dyDescent="0.35">
      <c r="A113" s="88" t="s">
        <v>55</v>
      </c>
      <c r="B113" s="88" t="s">
        <v>199</v>
      </c>
      <c r="C113" s="88" t="s">
        <v>200</v>
      </c>
      <c r="D113" s="88" t="s">
        <v>572</v>
      </c>
      <c r="E113" s="88" t="s">
        <v>573</v>
      </c>
      <c r="F113" s="89">
        <v>165</v>
      </c>
      <c r="G113" s="89">
        <v>9488</v>
      </c>
      <c r="H113" s="90">
        <v>0.83030303030303032</v>
      </c>
      <c r="I113" s="90">
        <v>7.8787878787878782E-2</v>
      </c>
      <c r="J113" s="89">
        <v>102</v>
      </c>
      <c r="K113" s="89">
        <v>35</v>
      </c>
      <c r="L113" s="89">
        <v>14</v>
      </c>
      <c r="M113" s="89">
        <v>5</v>
      </c>
      <c r="N113" s="89">
        <v>8</v>
      </c>
      <c r="O113" s="89">
        <v>1</v>
      </c>
    </row>
    <row r="114" spans="1:15" x14ac:dyDescent="0.35">
      <c r="A114" s="88" t="s">
        <v>55</v>
      </c>
      <c r="B114" s="88" t="s">
        <v>199</v>
      </c>
      <c r="C114" s="88" t="s">
        <v>200</v>
      </c>
      <c r="D114" s="88" t="s">
        <v>574</v>
      </c>
      <c r="E114" s="88" t="s">
        <v>575</v>
      </c>
      <c r="F114" s="89">
        <v>144</v>
      </c>
      <c r="G114" s="89">
        <v>7849</v>
      </c>
      <c r="H114" s="90">
        <v>0.79166666666666663</v>
      </c>
      <c r="I114" s="90">
        <v>0.13194444444444445</v>
      </c>
      <c r="J114" s="89">
        <v>82</v>
      </c>
      <c r="K114" s="89">
        <v>32</v>
      </c>
      <c r="L114" s="89">
        <v>11</v>
      </c>
      <c r="M114" s="89">
        <v>11</v>
      </c>
      <c r="N114" s="89">
        <v>8</v>
      </c>
      <c r="O114" s="89">
        <v>0</v>
      </c>
    </row>
    <row r="115" spans="1:15" x14ac:dyDescent="0.35">
      <c r="A115" s="88" t="s">
        <v>55</v>
      </c>
      <c r="B115" s="88" t="s">
        <v>201</v>
      </c>
      <c r="C115" s="88" t="s">
        <v>202</v>
      </c>
      <c r="D115" s="88" t="s">
        <v>576</v>
      </c>
      <c r="E115" s="88" t="s">
        <v>577</v>
      </c>
      <c r="F115" s="89">
        <v>1063</v>
      </c>
      <c r="G115" s="89">
        <v>5937</v>
      </c>
      <c r="H115" s="90">
        <v>0.74882408278457202</v>
      </c>
      <c r="I115" s="90">
        <v>0.1561618062088429</v>
      </c>
      <c r="J115" s="89">
        <v>587</v>
      </c>
      <c r="K115" s="89">
        <v>209</v>
      </c>
      <c r="L115" s="89">
        <v>80</v>
      </c>
      <c r="M115" s="89">
        <v>56</v>
      </c>
      <c r="N115" s="89">
        <v>110</v>
      </c>
      <c r="O115" s="89">
        <v>21</v>
      </c>
    </row>
    <row r="116" spans="1:15" x14ac:dyDescent="0.35">
      <c r="A116" s="88" t="s">
        <v>55</v>
      </c>
      <c r="B116" s="88" t="s">
        <v>203</v>
      </c>
      <c r="C116" s="88" t="s">
        <v>204</v>
      </c>
      <c r="D116" s="88" t="s">
        <v>578</v>
      </c>
      <c r="E116" s="88" t="s">
        <v>579</v>
      </c>
      <c r="F116" s="89">
        <v>1015</v>
      </c>
      <c r="G116" s="89">
        <v>10112</v>
      </c>
      <c r="H116" s="90">
        <v>0.78916256157635467</v>
      </c>
      <c r="I116" s="90">
        <v>0.15073891625615762</v>
      </c>
      <c r="J116" s="89">
        <v>646</v>
      </c>
      <c r="K116" s="89">
        <v>155</v>
      </c>
      <c r="L116" s="89">
        <v>52</v>
      </c>
      <c r="M116" s="89">
        <v>69</v>
      </c>
      <c r="N116" s="89">
        <v>84</v>
      </c>
      <c r="O116" s="89">
        <v>9</v>
      </c>
    </row>
    <row r="117" spans="1:15" x14ac:dyDescent="0.35">
      <c r="A117" s="88" t="s">
        <v>55</v>
      </c>
      <c r="B117" s="88" t="s">
        <v>205</v>
      </c>
      <c r="C117" s="88" t="s">
        <v>206</v>
      </c>
      <c r="D117" s="88" t="s">
        <v>580</v>
      </c>
      <c r="E117" s="88" t="s">
        <v>581</v>
      </c>
      <c r="F117" s="89">
        <v>64</v>
      </c>
      <c r="G117" s="89">
        <v>498</v>
      </c>
      <c r="H117" s="90">
        <v>0.859375</v>
      </c>
      <c r="I117" s="90">
        <v>7.8125E-2</v>
      </c>
      <c r="J117" s="89">
        <v>44</v>
      </c>
      <c r="K117" s="89">
        <v>11</v>
      </c>
      <c r="L117" s="89">
        <v>3</v>
      </c>
      <c r="M117" s="89">
        <v>2</v>
      </c>
      <c r="N117" s="89">
        <v>3</v>
      </c>
      <c r="O117" s="89">
        <v>1</v>
      </c>
    </row>
    <row r="118" spans="1:15" x14ac:dyDescent="0.35">
      <c r="A118" s="88" t="s">
        <v>55</v>
      </c>
      <c r="B118" s="88" t="s">
        <v>205</v>
      </c>
      <c r="C118" s="88" t="s">
        <v>206</v>
      </c>
      <c r="D118" s="88" t="s">
        <v>582</v>
      </c>
      <c r="E118" s="88" t="s">
        <v>583</v>
      </c>
      <c r="F118" s="89">
        <v>374</v>
      </c>
      <c r="G118" s="89">
        <v>2466</v>
      </c>
      <c r="H118" s="90">
        <v>0.75133689839572193</v>
      </c>
      <c r="I118" s="90">
        <v>0.16042780748663102</v>
      </c>
      <c r="J118" s="89">
        <v>217</v>
      </c>
      <c r="K118" s="89">
        <v>64</v>
      </c>
      <c r="L118" s="89">
        <v>21</v>
      </c>
      <c r="M118" s="89">
        <v>24</v>
      </c>
      <c r="N118" s="89">
        <v>36</v>
      </c>
      <c r="O118" s="89">
        <v>12</v>
      </c>
    </row>
    <row r="119" spans="1:15" x14ac:dyDescent="0.35">
      <c r="A119" s="88" t="s">
        <v>57</v>
      </c>
      <c r="B119" s="88" t="s">
        <v>207</v>
      </c>
      <c r="C119" s="88" t="s">
        <v>208</v>
      </c>
      <c r="D119" s="88" t="s">
        <v>584</v>
      </c>
      <c r="E119" s="88" t="s">
        <v>585</v>
      </c>
      <c r="F119" s="89">
        <v>32</v>
      </c>
      <c r="G119" s="89">
        <v>2982</v>
      </c>
      <c r="H119" s="90">
        <v>0.78125</v>
      </c>
      <c r="I119" s="90">
        <v>0.15625</v>
      </c>
      <c r="J119" s="89">
        <v>19</v>
      </c>
      <c r="K119" s="89">
        <v>6</v>
      </c>
      <c r="L119" s="89">
        <v>2</v>
      </c>
      <c r="M119" s="89">
        <v>3</v>
      </c>
      <c r="N119" s="89">
        <v>2</v>
      </c>
      <c r="O119" s="89">
        <v>0</v>
      </c>
    </row>
    <row r="120" spans="1:15" x14ac:dyDescent="0.35">
      <c r="A120" s="88" t="s">
        <v>57</v>
      </c>
      <c r="B120" s="88" t="s">
        <v>207</v>
      </c>
      <c r="C120" s="88" t="s">
        <v>208</v>
      </c>
      <c r="D120" s="88" t="s">
        <v>586</v>
      </c>
      <c r="E120" s="88" t="s">
        <v>587</v>
      </c>
      <c r="F120" s="89">
        <v>0</v>
      </c>
      <c r="G120" s="89">
        <v>0</v>
      </c>
      <c r="H120" s="90" t="s">
        <v>10</v>
      </c>
      <c r="I120" s="90" t="s">
        <v>10</v>
      </c>
      <c r="J120" s="89">
        <v>0</v>
      </c>
      <c r="K120" s="89">
        <v>0</v>
      </c>
      <c r="L120" s="89">
        <v>0</v>
      </c>
      <c r="M120" s="89">
        <v>0</v>
      </c>
      <c r="N120" s="89">
        <v>0</v>
      </c>
      <c r="O120" s="89">
        <v>0</v>
      </c>
    </row>
    <row r="121" spans="1:15" x14ac:dyDescent="0.35">
      <c r="A121" s="88" t="s">
        <v>57</v>
      </c>
      <c r="B121" s="88" t="s">
        <v>209</v>
      </c>
      <c r="C121" s="88" t="s">
        <v>210</v>
      </c>
      <c r="D121" s="88" t="s">
        <v>588</v>
      </c>
      <c r="E121" s="88" t="s">
        <v>589</v>
      </c>
      <c r="F121" s="89">
        <v>7</v>
      </c>
      <c r="G121" s="89">
        <v>9906</v>
      </c>
      <c r="H121" s="90">
        <v>0.7142857142857143</v>
      </c>
      <c r="I121" s="90">
        <v>0.2857142857142857</v>
      </c>
      <c r="J121" s="89">
        <v>4</v>
      </c>
      <c r="K121" s="89">
        <v>1</v>
      </c>
      <c r="L121" s="89">
        <v>0</v>
      </c>
      <c r="M121" s="89">
        <v>1</v>
      </c>
      <c r="N121" s="89">
        <v>1</v>
      </c>
      <c r="O121" s="89">
        <v>0</v>
      </c>
    </row>
    <row r="122" spans="1:15" x14ac:dyDescent="0.35">
      <c r="A122" s="88" t="s">
        <v>57</v>
      </c>
      <c r="B122" s="88" t="s">
        <v>211</v>
      </c>
      <c r="C122" s="88" t="s">
        <v>212</v>
      </c>
      <c r="D122" s="88" t="s">
        <v>590</v>
      </c>
      <c r="E122" s="88" t="s">
        <v>591</v>
      </c>
      <c r="F122" s="89">
        <v>282</v>
      </c>
      <c r="G122" s="89">
        <v>2941</v>
      </c>
      <c r="H122" s="90">
        <v>0.79078014184397161</v>
      </c>
      <c r="I122" s="90">
        <v>0.12411347517730496</v>
      </c>
      <c r="J122" s="89">
        <v>165</v>
      </c>
      <c r="K122" s="89">
        <v>58</v>
      </c>
      <c r="L122" s="89">
        <v>22</v>
      </c>
      <c r="M122" s="89">
        <v>19</v>
      </c>
      <c r="N122" s="89">
        <v>16</v>
      </c>
      <c r="O122" s="89">
        <v>2</v>
      </c>
    </row>
    <row r="123" spans="1:15" x14ac:dyDescent="0.35">
      <c r="A123" s="88" t="s">
        <v>57</v>
      </c>
      <c r="B123" s="88" t="s">
        <v>211</v>
      </c>
      <c r="C123" s="88" t="s">
        <v>212</v>
      </c>
      <c r="D123" s="88" t="s">
        <v>592</v>
      </c>
      <c r="E123" s="88" t="s">
        <v>593</v>
      </c>
      <c r="F123" s="89">
        <v>325</v>
      </c>
      <c r="G123" s="89">
        <v>2947</v>
      </c>
      <c r="H123" s="90">
        <v>0.79692307692307696</v>
      </c>
      <c r="I123" s="90">
        <v>0.13230769230769232</v>
      </c>
      <c r="J123" s="89">
        <v>197</v>
      </c>
      <c r="K123" s="89">
        <v>62</v>
      </c>
      <c r="L123" s="89">
        <v>19</v>
      </c>
      <c r="M123" s="89">
        <v>13</v>
      </c>
      <c r="N123" s="89">
        <v>30</v>
      </c>
      <c r="O123" s="89">
        <v>4</v>
      </c>
    </row>
    <row r="124" spans="1:15" x14ac:dyDescent="0.35">
      <c r="A124" s="88" t="s">
        <v>57</v>
      </c>
      <c r="B124" s="88" t="s">
        <v>213</v>
      </c>
      <c r="C124" s="88" t="s">
        <v>214</v>
      </c>
      <c r="D124" s="88" t="s">
        <v>594</v>
      </c>
      <c r="E124" s="88" t="s">
        <v>595</v>
      </c>
      <c r="F124" s="89">
        <v>141</v>
      </c>
      <c r="G124" s="89">
        <v>3100</v>
      </c>
      <c r="H124" s="90">
        <v>0.75177304964539005</v>
      </c>
      <c r="I124" s="90">
        <v>0.13475177304964539</v>
      </c>
      <c r="J124" s="89">
        <v>83</v>
      </c>
      <c r="K124" s="89">
        <v>23</v>
      </c>
      <c r="L124" s="89">
        <v>15</v>
      </c>
      <c r="M124" s="89">
        <v>13</v>
      </c>
      <c r="N124" s="89">
        <v>6</v>
      </c>
      <c r="O124" s="89">
        <v>1</v>
      </c>
    </row>
    <row r="125" spans="1:15" x14ac:dyDescent="0.35">
      <c r="A125" s="88" t="s">
        <v>57</v>
      </c>
      <c r="B125" s="88" t="s">
        <v>213</v>
      </c>
      <c r="C125" s="88" t="s">
        <v>214</v>
      </c>
      <c r="D125" s="88" t="s">
        <v>596</v>
      </c>
      <c r="E125" s="88" t="s">
        <v>597</v>
      </c>
      <c r="F125" s="89">
        <v>269</v>
      </c>
      <c r="G125" s="89">
        <v>5151</v>
      </c>
      <c r="H125" s="90">
        <v>0.80669144981412644</v>
      </c>
      <c r="I125" s="90">
        <v>0.12639405204460966</v>
      </c>
      <c r="J125" s="89">
        <v>160</v>
      </c>
      <c r="K125" s="89">
        <v>57</v>
      </c>
      <c r="L125" s="89">
        <v>17</v>
      </c>
      <c r="M125" s="89">
        <v>14</v>
      </c>
      <c r="N125" s="89">
        <v>20</v>
      </c>
      <c r="O125" s="89">
        <v>1</v>
      </c>
    </row>
    <row r="126" spans="1:15" x14ac:dyDescent="0.35">
      <c r="A126" s="88" t="s">
        <v>59</v>
      </c>
      <c r="B126" s="88" t="s">
        <v>215</v>
      </c>
      <c r="C126" s="88" t="s">
        <v>216</v>
      </c>
      <c r="D126" s="88" t="s">
        <v>598</v>
      </c>
      <c r="E126" s="88" t="s">
        <v>599</v>
      </c>
      <c r="F126" s="89">
        <v>508</v>
      </c>
      <c r="G126" s="89">
        <v>3600</v>
      </c>
      <c r="H126" s="90">
        <v>0.79921259842519687</v>
      </c>
      <c r="I126" s="90">
        <v>0.14173228346456693</v>
      </c>
      <c r="J126" s="89">
        <v>298</v>
      </c>
      <c r="K126" s="89">
        <v>108</v>
      </c>
      <c r="L126" s="89">
        <v>30</v>
      </c>
      <c r="M126" s="89">
        <v>41</v>
      </c>
      <c r="N126" s="89">
        <v>31</v>
      </c>
      <c r="O126" s="89">
        <v>0</v>
      </c>
    </row>
    <row r="127" spans="1:15" x14ac:dyDescent="0.35">
      <c r="A127" s="88" t="s">
        <v>59</v>
      </c>
      <c r="B127" s="88" t="s">
        <v>215</v>
      </c>
      <c r="C127" s="88" t="s">
        <v>216</v>
      </c>
      <c r="D127" s="88" t="s">
        <v>600</v>
      </c>
      <c r="E127" s="88" t="s">
        <v>601</v>
      </c>
      <c r="F127" s="89">
        <v>483</v>
      </c>
      <c r="G127" s="89">
        <v>2997</v>
      </c>
      <c r="H127" s="90">
        <v>0.7639751552795031</v>
      </c>
      <c r="I127" s="90">
        <v>0.15527950310559005</v>
      </c>
      <c r="J127" s="89">
        <v>276</v>
      </c>
      <c r="K127" s="89">
        <v>93</v>
      </c>
      <c r="L127" s="89">
        <v>37</v>
      </c>
      <c r="M127" s="89">
        <v>28</v>
      </c>
      <c r="N127" s="89">
        <v>47</v>
      </c>
      <c r="O127" s="89">
        <v>2</v>
      </c>
    </row>
    <row r="128" spans="1:15" x14ac:dyDescent="0.35">
      <c r="A128" s="88" t="s">
        <v>59</v>
      </c>
      <c r="B128" s="88" t="s">
        <v>217</v>
      </c>
      <c r="C128" s="88" t="s">
        <v>218</v>
      </c>
      <c r="D128" s="88" t="s">
        <v>602</v>
      </c>
      <c r="E128" s="88" t="s">
        <v>603</v>
      </c>
      <c r="F128" s="89">
        <v>17</v>
      </c>
      <c r="G128" s="89">
        <v>7065</v>
      </c>
      <c r="H128" s="90">
        <v>0.76470588235294112</v>
      </c>
      <c r="I128" s="90">
        <v>0.17647058823529413</v>
      </c>
      <c r="J128" s="89">
        <v>7</v>
      </c>
      <c r="K128" s="89">
        <v>6</v>
      </c>
      <c r="L128" s="89">
        <v>1</v>
      </c>
      <c r="M128" s="89">
        <v>1</v>
      </c>
      <c r="N128" s="89">
        <v>2</v>
      </c>
      <c r="O128" s="89">
        <v>0</v>
      </c>
    </row>
    <row r="129" spans="1:15" x14ac:dyDescent="0.35">
      <c r="A129" s="88" t="s">
        <v>59</v>
      </c>
      <c r="B129" s="88" t="s">
        <v>219</v>
      </c>
      <c r="C129" s="88" t="s">
        <v>220</v>
      </c>
      <c r="D129" s="88" t="s">
        <v>604</v>
      </c>
      <c r="E129" s="88" t="s">
        <v>605</v>
      </c>
      <c r="F129" s="89">
        <v>486</v>
      </c>
      <c r="G129" s="89">
        <v>2489</v>
      </c>
      <c r="H129" s="90">
        <v>0.83744855967078191</v>
      </c>
      <c r="I129" s="90">
        <v>0.11316872427983539</v>
      </c>
      <c r="J129" s="89">
        <v>319</v>
      </c>
      <c r="K129" s="89">
        <v>88</v>
      </c>
      <c r="L129" s="89">
        <v>23</v>
      </c>
      <c r="M129" s="89">
        <v>25</v>
      </c>
      <c r="N129" s="89">
        <v>30</v>
      </c>
      <c r="O129" s="89">
        <v>1</v>
      </c>
    </row>
    <row r="130" spans="1:15" x14ac:dyDescent="0.35">
      <c r="A130" s="88" t="s">
        <v>61</v>
      </c>
      <c r="B130" s="88" t="s">
        <v>221</v>
      </c>
      <c r="C130" s="88" t="s">
        <v>222</v>
      </c>
      <c r="D130" s="88" t="s">
        <v>606</v>
      </c>
      <c r="E130" s="88" t="s">
        <v>607</v>
      </c>
      <c r="F130" s="89">
        <v>848</v>
      </c>
      <c r="G130" s="89">
        <v>10433</v>
      </c>
      <c r="H130" s="90">
        <v>0.80188679245283023</v>
      </c>
      <c r="I130" s="90">
        <v>0.10849056603773585</v>
      </c>
      <c r="J130" s="89">
        <v>472</v>
      </c>
      <c r="K130" s="89">
        <v>208</v>
      </c>
      <c r="L130" s="89">
        <v>71</v>
      </c>
      <c r="M130" s="89">
        <v>41</v>
      </c>
      <c r="N130" s="89">
        <v>51</v>
      </c>
      <c r="O130" s="89">
        <v>5</v>
      </c>
    </row>
    <row r="131" spans="1:15" x14ac:dyDescent="0.35">
      <c r="A131" s="88" t="s">
        <v>61</v>
      </c>
      <c r="B131" s="88" t="s">
        <v>223</v>
      </c>
      <c r="C131" s="88" t="s">
        <v>224</v>
      </c>
      <c r="D131" s="88" t="s">
        <v>608</v>
      </c>
      <c r="E131" s="88" t="s">
        <v>609</v>
      </c>
      <c r="F131" s="89">
        <v>1445</v>
      </c>
      <c r="G131" s="89">
        <v>9867</v>
      </c>
      <c r="H131" s="90">
        <v>0.80968858131487886</v>
      </c>
      <c r="I131" s="90">
        <v>0.12802768166089964</v>
      </c>
      <c r="J131" s="89">
        <v>915</v>
      </c>
      <c r="K131" s="89">
        <v>255</v>
      </c>
      <c r="L131" s="89">
        <v>83</v>
      </c>
      <c r="M131" s="89">
        <v>73</v>
      </c>
      <c r="N131" s="89">
        <v>112</v>
      </c>
      <c r="O131" s="89">
        <v>7</v>
      </c>
    </row>
    <row r="132" spans="1:15" x14ac:dyDescent="0.35">
      <c r="A132" s="88" t="s">
        <v>63</v>
      </c>
      <c r="B132" s="88" t="s">
        <v>225</v>
      </c>
      <c r="C132" s="88" t="s">
        <v>226</v>
      </c>
      <c r="D132" s="88" t="s">
        <v>610</v>
      </c>
      <c r="E132" s="88" t="s">
        <v>611</v>
      </c>
      <c r="F132" s="89">
        <v>327</v>
      </c>
      <c r="G132" s="89">
        <v>1783</v>
      </c>
      <c r="H132" s="90">
        <v>0.89296636085626913</v>
      </c>
      <c r="I132" s="90">
        <v>6.7278287461773695E-2</v>
      </c>
      <c r="J132" s="89">
        <v>234</v>
      </c>
      <c r="K132" s="89">
        <v>58</v>
      </c>
      <c r="L132" s="89">
        <v>11</v>
      </c>
      <c r="M132" s="89">
        <v>7</v>
      </c>
      <c r="N132" s="89">
        <v>15</v>
      </c>
      <c r="O132" s="89">
        <v>2</v>
      </c>
    </row>
    <row r="133" spans="1:15" x14ac:dyDescent="0.35">
      <c r="A133" s="88" t="s">
        <v>63</v>
      </c>
      <c r="B133" s="88" t="s">
        <v>225</v>
      </c>
      <c r="C133" s="88" t="s">
        <v>226</v>
      </c>
      <c r="D133" s="88" t="s">
        <v>612</v>
      </c>
      <c r="E133" s="88" t="s">
        <v>613</v>
      </c>
      <c r="F133" s="89">
        <v>739</v>
      </c>
      <c r="G133" s="89">
        <v>4838</v>
      </c>
      <c r="H133" s="90">
        <v>0.72936400541271984</v>
      </c>
      <c r="I133" s="90">
        <v>0.19350473612990526</v>
      </c>
      <c r="J133" s="89">
        <v>392</v>
      </c>
      <c r="K133" s="89">
        <v>147</v>
      </c>
      <c r="L133" s="89">
        <v>56</v>
      </c>
      <c r="M133" s="89">
        <v>53</v>
      </c>
      <c r="N133" s="89">
        <v>90</v>
      </c>
      <c r="O133" s="89">
        <v>1</v>
      </c>
    </row>
    <row r="134" spans="1:15" x14ac:dyDescent="0.35">
      <c r="A134" s="88" t="s">
        <v>65</v>
      </c>
      <c r="B134" s="88" t="s">
        <v>227</v>
      </c>
      <c r="C134" s="88" t="s">
        <v>228</v>
      </c>
      <c r="D134" s="88" t="s">
        <v>614</v>
      </c>
      <c r="E134" s="88" t="s">
        <v>615</v>
      </c>
      <c r="F134" s="89">
        <v>109</v>
      </c>
      <c r="G134" s="89">
        <v>650</v>
      </c>
      <c r="H134" s="90">
        <v>0.95412844036697253</v>
      </c>
      <c r="I134" s="90">
        <v>3.669724770642202E-2</v>
      </c>
      <c r="J134" s="89">
        <v>96</v>
      </c>
      <c r="K134" s="89">
        <v>8</v>
      </c>
      <c r="L134" s="89">
        <v>0</v>
      </c>
      <c r="M134" s="89">
        <v>1</v>
      </c>
      <c r="N134" s="89">
        <v>3</v>
      </c>
      <c r="O134" s="89">
        <v>1</v>
      </c>
    </row>
    <row r="135" spans="1:15" x14ac:dyDescent="0.35">
      <c r="A135" s="88" t="s">
        <v>65</v>
      </c>
      <c r="B135" s="88" t="s">
        <v>227</v>
      </c>
      <c r="C135" s="88" t="s">
        <v>228</v>
      </c>
      <c r="D135" s="88" t="s">
        <v>616</v>
      </c>
      <c r="E135" s="88" t="s">
        <v>617</v>
      </c>
      <c r="F135" s="89">
        <v>515</v>
      </c>
      <c r="G135" s="89">
        <v>3268</v>
      </c>
      <c r="H135" s="90">
        <v>0.69514563106796112</v>
      </c>
      <c r="I135" s="90">
        <v>0.18058252427184465</v>
      </c>
      <c r="J135" s="89">
        <v>264</v>
      </c>
      <c r="K135" s="89">
        <v>94</v>
      </c>
      <c r="L135" s="89">
        <v>52</v>
      </c>
      <c r="M135" s="89">
        <v>32</v>
      </c>
      <c r="N135" s="89">
        <v>61</v>
      </c>
      <c r="O135" s="89">
        <v>12</v>
      </c>
    </row>
    <row r="136" spans="1:15" x14ac:dyDescent="0.35">
      <c r="A136" s="88" t="s">
        <v>65</v>
      </c>
      <c r="B136" s="88" t="s">
        <v>227</v>
      </c>
      <c r="C136" s="88" t="s">
        <v>228</v>
      </c>
      <c r="D136" s="88" t="s">
        <v>618</v>
      </c>
      <c r="E136" s="88" t="s">
        <v>619</v>
      </c>
      <c r="F136" s="89">
        <v>0</v>
      </c>
      <c r="G136" s="89">
        <v>2963</v>
      </c>
      <c r="H136" s="90" t="s">
        <v>10</v>
      </c>
      <c r="I136" s="90" t="s">
        <v>10</v>
      </c>
      <c r="J136" s="89">
        <v>0</v>
      </c>
      <c r="K136" s="89">
        <v>0</v>
      </c>
      <c r="L136" s="89">
        <v>0</v>
      </c>
      <c r="M136" s="89">
        <v>0</v>
      </c>
      <c r="N136" s="89">
        <v>0</v>
      </c>
      <c r="O136" s="89">
        <v>0</v>
      </c>
    </row>
    <row r="137" spans="1:15" x14ac:dyDescent="0.35">
      <c r="A137" s="88" t="s">
        <v>65</v>
      </c>
      <c r="B137" s="88" t="s">
        <v>227</v>
      </c>
      <c r="C137" s="88" t="s">
        <v>228</v>
      </c>
      <c r="D137" s="88" t="s">
        <v>620</v>
      </c>
      <c r="E137" s="88" t="s">
        <v>621</v>
      </c>
      <c r="F137" s="89">
        <v>442</v>
      </c>
      <c r="G137" s="89">
        <v>3795</v>
      </c>
      <c r="H137" s="90">
        <v>0.82352941176470584</v>
      </c>
      <c r="I137" s="90">
        <v>0.10633484162895927</v>
      </c>
      <c r="J137" s="89">
        <v>297</v>
      </c>
      <c r="K137" s="89">
        <v>67</v>
      </c>
      <c r="L137" s="89">
        <v>27</v>
      </c>
      <c r="M137" s="89">
        <v>21</v>
      </c>
      <c r="N137" s="89">
        <v>26</v>
      </c>
      <c r="O137" s="89">
        <v>4</v>
      </c>
    </row>
    <row r="138" spans="1:15" x14ac:dyDescent="0.35">
      <c r="A138" s="88" t="s">
        <v>65</v>
      </c>
      <c r="B138" s="88" t="s">
        <v>229</v>
      </c>
      <c r="C138" s="88" t="s">
        <v>230</v>
      </c>
      <c r="D138" s="88" t="s">
        <v>622</v>
      </c>
      <c r="E138" s="88" t="s">
        <v>623</v>
      </c>
      <c r="F138" s="89">
        <v>162</v>
      </c>
      <c r="G138" s="89">
        <v>4680</v>
      </c>
      <c r="H138" s="90">
        <v>0.96296296296296291</v>
      </c>
      <c r="I138" s="90">
        <v>3.7037037037037035E-2</v>
      </c>
      <c r="J138" s="89">
        <v>140</v>
      </c>
      <c r="K138" s="89">
        <v>16</v>
      </c>
      <c r="L138" s="89">
        <v>0</v>
      </c>
      <c r="M138" s="89">
        <v>2</v>
      </c>
      <c r="N138" s="89">
        <v>4</v>
      </c>
      <c r="O138" s="89">
        <v>0</v>
      </c>
    </row>
    <row r="139" spans="1:15" x14ac:dyDescent="0.35">
      <c r="A139" s="88" t="s">
        <v>65</v>
      </c>
      <c r="B139" s="88" t="s">
        <v>231</v>
      </c>
      <c r="C139" s="88" t="s">
        <v>232</v>
      </c>
      <c r="D139" s="88" t="s">
        <v>624</v>
      </c>
      <c r="E139" s="88" t="s">
        <v>625</v>
      </c>
      <c r="F139" s="89">
        <v>1087</v>
      </c>
      <c r="G139" s="89">
        <v>11441</v>
      </c>
      <c r="H139" s="90">
        <v>0.85924563017479305</v>
      </c>
      <c r="I139" s="90">
        <v>8.0036798528058881E-2</v>
      </c>
      <c r="J139" s="89">
        <v>715</v>
      </c>
      <c r="K139" s="89">
        <v>219</v>
      </c>
      <c r="L139" s="89">
        <v>60</v>
      </c>
      <c r="M139" s="89">
        <v>38</v>
      </c>
      <c r="N139" s="89">
        <v>49</v>
      </c>
      <c r="O139" s="89">
        <v>6</v>
      </c>
    </row>
    <row r="140" spans="1:15" x14ac:dyDescent="0.35">
      <c r="A140" s="88" t="s">
        <v>65</v>
      </c>
      <c r="B140" s="88" t="s">
        <v>231</v>
      </c>
      <c r="C140" s="88" t="s">
        <v>232</v>
      </c>
      <c r="D140" s="88" t="s">
        <v>626</v>
      </c>
      <c r="E140" s="88" t="s">
        <v>627</v>
      </c>
      <c r="F140" s="89">
        <v>74</v>
      </c>
      <c r="G140" s="89">
        <v>690</v>
      </c>
      <c r="H140" s="90">
        <v>0.90540540540540537</v>
      </c>
      <c r="I140" s="90">
        <v>2.7027027027027029E-2</v>
      </c>
      <c r="J140" s="89">
        <v>47</v>
      </c>
      <c r="K140" s="89">
        <v>20</v>
      </c>
      <c r="L140" s="89">
        <v>5</v>
      </c>
      <c r="M140" s="89">
        <v>0</v>
      </c>
      <c r="N140" s="89">
        <v>2</v>
      </c>
      <c r="O140" s="89">
        <v>0</v>
      </c>
    </row>
    <row r="141" spans="1:15" x14ac:dyDescent="0.35">
      <c r="A141" s="88" t="s">
        <v>65</v>
      </c>
      <c r="B141" s="88" t="s">
        <v>233</v>
      </c>
      <c r="C141" s="88" t="s">
        <v>234</v>
      </c>
      <c r="D141" s="88" t="s">
        <v>628</v>
      </c>
      <c r="E141" s="88" t="s">
        <v>629</v>
      </c>
      <c r="F141" s="89">
        <v>296</v>
      </c>
      <c r="G141" s="89">
        <v>950</v>
      </c>
      <c r="H141" s="90">
        <v>0.82770270270270274</v>
      </c>
      <c r="I141" s="90">
        <v>0.125</v>
      </c>
      <c r="J141" s="89">
        <v>191</v>
      </c>
      <c r="K141" s="89">
        <v>54</v>
      </c>
      <c r="L141" s="89">
        <v>14</v>
      </c>
      <c r="M141" s="89">
        <v>21</v>
      </c>
      <c r="N141" s="89">
        <v>16</v>
      </c>
      <c r="O141" s="89">
        <v>0</v>
      </c>
    </row>
    <row r="142" spans="1:15" x14ac:dyDescent="0.35">
      <c r="A142" s="88" t="s">
        <v>67</v>
      </c>
      <c r="B142" s="88" t="s">
        <v>235</v>
      </c>
      <c r="C142" s="88" t="s">
        <v>236</v>
      </c>
      <c r="D142" s="88" t="s">
        <v>630</v>
      </c>
      <c r="E142" s="88" t="s">
        <v>631</v>
      </c>
      <c r="F142" s="89">
        <v>6</v>
      </c>
      <c r="G142" s="89">
        <v>5371</v>
      </c>
      <c r="H142" s="90">
        <v>0.33333333333333331</v>
      </c>
      <c r="I142" s="90">
        <v>0.66666666666666663</v>
      </c>
      <c r="J142" s="89" t="s">
        <v>473</v>
      </c>
      <c r="K142" s="89" t="s">
        <v>473</v>
      </c>
      <c r="L142" s="89" t="s">
        <v>473</v>
      </c>
      <c r="M142" s="89" t="s">
        <v>473</v>
      </c>
      <c r="N142" s="89" t="s">
        <v>473</v>
      </c>
      <c r="O142" s="89" t="s">
        <v>473</v>
      </c>
    </row>
    <row r="143" spans="1:15" x14ac:dyDescent="0.35">
      <c r="A143" s="88" t="s">
        <v>67</v>
      </c>
      <c r="B143" s="88" t="s">
        <v>235</v>
      </c>
      <c r="C143" s="88" t="s">
        <v>236</v>
      </c>
      <c r="D143" s="88" t="s">
        <v>632</v>
      </c>
      <c r="E143" s="88" t="s">
        <v>633</v>
      </c>
      <c r="F143" s="89">
        <v>4</v>
      </c>
      <c r="G143" s="89">
        <v>8996</v>
      </c>
      <c r="H143" s="90" t="s">
        <v>473</v>
      </c>
      <c r="I143" s="90" t="s">
        <v>473</v>
      </c>
      <c r="J143" s="89" t="s">
        <v>473</v>
      </c>
      <c r="K143" s="89" t="s">
        <v>473</v>
      </c>
      <c r="L143" s="89" t="s">
        <v>473</v>
      </c>
      <c r="M143" s="89" t="s">
        <v>473</v>
      </c>
      <c r="N143" s="89" t="s">
        <v>473</v>
      </c>
      <c r="O143" s="89" t="s">
        <v>473</v>
      </c>
    </row>
    <row r="144" spans="1:15" x14ac:dyDescent="0.35">
      <c r="A144" s="88" t="s">
        <v>67</v>
      </c>
      <c r="B144" s="88" t="s">
        <v>235</v>
      </c>
      <c r="C144" s="88" t="s">
        <v>236</v>
      </c>
      <c r="D144" s="88" t="s">
        <v>634</v>
      </c>
      <c r="E144" s="88" t="s">
        <v>635</v>
      </c>
      <c r="F144" s="89">
        <v>107</v>
      </c>
      <c r="G144" s="89">
        <v>5326</v>
      </c>
      <c r="H144" s="90">
        <v>0.89719626168224298</v>
      </c>
      <c r="I144" s="90">
        <v>7.476635514018691E-2</v>
      </c>
      <c r="J144" s="89">
        <v>78</v>
      </c>
      <c r="K144" s="89">
        <v>18</v>
      </c>
      <c r="L144" s="89">
        <v>3</v>
      </c>
      <c r="M144" s="89">
        <v>4</v>
      </c>
      <c r="N144" s="89">
        <v>4</v>
      </c>
      <c r="O144" s="89">
        <v>0</v>
      </c>
    </row>
    <row r="145" spans="1:15" x14ac:dyDescent="0.35">
      <c r="A145" s="88" t="s">
        <v>69</v>
      </c>
      <c r="B145" s="88" t="s">
        <v>237</v>
      </c>
      <c r="C145" s="88" t="s">
        <v>238</v>
      </c>
      <c r="D145" s="88" t="s">
        <v>636</v>
      </c>
      <c r="E145" s="88" t="s">
        <v>637</v>
      </c>
      <c r="F145" s="89">
        <v>224</v>
      </c>
      <c r="G145" s="89">
        <v>14355</v>
      </c>
      <c r="H145" s="90">
        <v>0.7589285714285714</v>
      </c>
      <c r="I145" s="90">
        <v>0.17410714285714285</v>
      </c>
      <c r="J145" s="89">
        <v>130</v>
      </c>
      <c r="K145" s="89">
        <v>40</v>
      </c>
      <c r="L145" s="89">
        <v>15</v>
      </c>
      <c r="M145" s="89">
        <v>19</v>
      </c>
      <c r="N145" s="89">
        <v>20</v>
      </c>
      <c r="O145" s="89">
        <v>0</v>
      </c>
    </row>
    <row r="146" spans="1:15" x14ac:dyDescent="0.35">
      <c r="A146" s="88" t="s">
        <v>69</v>
      </c>
      <c r="B146" s="88" t="s">
        <v>239</v>
      </c>
      <c r="C146" s="88" t="s">
        <v>240</v>
      </c>
      <c r="D146" s="88" t="s">
        <v>638</v>
      </c>
      <c r="E146" s="88" t="s">
        <v>639</v>
      </c>
      <c r="F146" s="89">
        <v>920</v>
      </c>
      <c r="G146" s="89">
        <v>7228</v>
      </c>
      <c r="H146" s="90">
        <v>0.7630434782608696</v>
      </c>
      <c r="I146" s="90">
        <v>0.15326086956521739</v>
      </c>
      <c r="J146" s="89">
        <v>514</v>
      </c>
      <c r="K146" s="89">
        <v>188</v>
      </c>
      <c r="L146" s="89">
        <v>75</v>
      </c>
      <c r="M146" s="89">
        <v>58</v>
      </c>
      <c r="N146" s="89">
        <v>83</v>
      </c>
      <c r="O146" s="89">
        <v>2</v>
      </c>
    </row>
    <row r="147" spans="1:15" x14ac:dyDescent="0.35">
      <c r="A147" s="88" t="s">
        <v>69</v>
      </c>
      <c r="B147" s="88" t="s">
        <v>239</v>
      </c>
      <c r="C147" s="88" t="s">
        <v>240</v>
      </c>
      <c r="D147" s="88" t="s">
        <v>640</v>
      </c>
      <c r="E147" s="88" t="s">
        <v>641</v>
      </c>
      <c r="F147" s="89">
        <v>689</v>
      </c>
      <c r="G147" s="89">
        <v>3122</v>
      </c>
      <c r="H147" s="90">
        <v>0.94049346879535556</v>
      </c>
      <c r="I147" s="90">
        <v>3.0478955007256895E-2</v>
      </c>
      <c r="J147" s="89">
        <v>540</v>
      </c>
      <c r="K147" s="89">
        <v>108</v>
      </c>
      <c r="L147" s="89">
        <v>18</v>
      </c>
      <c r="M147" s="89">
        <v>12</v>
      </c>
      <c r="N147" s="89">
        <v>9</v>
      </c>
      <c r="O147" s="89">
        <v>2</v>
      </c>
    </row>
    <row r="148" spans="1:15" x14ac:dyDescent="0.35">
      <c r="A148" s="88" t="s">
        <v>71</v>
      </c>
      <c r="B148" s="88" t="s">
        <v>241</v>
      </c>
      <c r="C148" s="88" t="s">
        <v>242</v>
      </c>
      <c r="D148" s="88" t="s">
        <v>642</v>
      </c>
      <c r="E148" s="88" t="s">
        <v>643</v>
      </c>
      <c r="F148" s="89">
        <v>130</v>
      </c>
      <c r="G148" s="89">
        <v>5916</v>
      </c>
      <c r="H148" s="90">
        <v>0.9538461538461539</v>
      </c>
      <c r="I148" s="90">
        <v>1.5384615384615385E-2</v>
      </c>
      <c r="J148" s="89">
        <v>117</v>
      </c>
      <c r="K148" s="89">
        <v>7</v>
      </c>
      <c r="L148" s="89">
        <v>4</v>
      </c>
      <c r="M148" s="89">
        <v>1</v>
      </c>
      <c r="N148" s="89">
        <v>1</v>
      </c>
      <c r="O148" s="89">
        <v>0</v>
      </c>
    </row>
    <row r="149" spans="1:15" x14ac:dyDescent="0.35">
      <c r="A149" s="88" t="s">
        <v>71</v>
      </c>
      <c r="B149" s="88" t="s">
        <v>241</v>
      </c>
      <c r="C149" s="88" t="s">
        <v>242</v>
      </c>
      <c r="D149" s="88" t="s">
        <v>644</v>
      </c>
      <c r="E149" s="88" t="s">
        <v>645</v>
      </c>
      <c r="F149" s="89">
        <v>0</v>
      </c>
      <c r="G149" s="89">
        <v>1999</v>
      </c>
      <c r="H149" s="90" t="s">
        <v>10</v>
      </c>
      <c r="I149" s="90" t="s">
        <v>10</v>
      </c>
      <c r="J149" s="89">
        <v>0</v>
      </c>
      <c r="K149" s="89">
        <v>0</v>
      </c>
      <c r="L149" s="89">
        <v>0</v>
      </c>
      <c r="M149" s="89">
        <v>0</v>
      </c>
      <c r="N149" s="89">
        <v>0</v>
      </c>
      <c r="O149" s="89">
        <v>0</v>
      </c>
    </row>
    <row r="150" spans="1:15" x14ac:dyDescent="0.35">
      <c r="A150" s="88" t="s">
        <v>73</v>
      </c>
      <c r="B150" s="88" t="s">
        <v>243</v>
      </c>
      <c r="C150" s="88" t="s">
        <v>244</v>
      </c>
      <c r="D150" s="88" t="s">
        <v>646</v>
      </c>
      <c r="E150" s="88" t="s">
        <v>647</v>
      </c>
      <c r="F150" s="89">
        <v>117</v>
      </c>
      <c r="G150" s="89">
        <v>950</v>
      </c>
      <c r="H150" s="90">
        <v>0.68376068376068377</v>
      </c>
      <c r="I150" s="90">
        <v>0.21367521367521367</v>
      </c>
      <c r="J150" s="89">
        <v>64</v>
      </c>
      <c r="K150" s="89">
        <v>16</v>
      </c>
      <c r="L150" s="89">
        <v>10</v>
      </c>
      <c r="M150" s="89">
        <v>13</v>
      </c>
      <c r="N150" s="89">
        <v>12</v>
      </c>
      <c r="O150" s="89">
        <v>2</v>
      </c>
    </row>
    <row r="151" spans="1:15" x14ac:dyDescent="0.35">
      <c r="A151" s="88" t="s">
        <v>73</v>
      </c>
      <c r="B151" s="88" t="s">
        <v>243</v>
      </c>
      <c r="C151" s="88" t="s">
        <v>244</v>
      </c>
      <c r="D151" s="88" t="s">
        <v>648</v>
      </c>
      <c r="E151" s="88" t="s">
        <v>649</v>
      </c>
      <c r="F151" s="89">
        <v>755</v>
      </c>
      <c r="G151" s="89">
        <v>8372</v>
      </c>
      <c r="H151" s="90">
        <v>0.72450331125827816</v>
      </c>
      <c r="I151" s="90">
        <v>0.18675496688741722</v>
      </c>
      <c r="J151" s="89">
        <v>412</v>
      </c>
      <c r="K151" s="89">
        <v>135</v>
      </c>
      <c r="L151" s="89">
        <v>51</v>
      </c>
      <c r="M151" s="89">
        <v>52</v>
      </c>
      <c r="N151" s="89">
        <v>89</v>
      </c>
      <c r="O151" s="89">
        <v>16</v>
      </c>
    </row>
    <row r="152" spans="1:15" x14ac:dyDescent="0.35">
      <c r="A152" s="88" t="s">
        <v>73</v>
      </c>
      <c r="B152" s="88" t="s">
        <v>245</v>
      </c>
      <c r="C152" s="88" t="s">
        <v>246</v>
      </c>
      <c r="D152" s="88" t="s">
        <v>650</v>
      </c>
      <c r="E152" s="88" t="s">
        <v>651</v>
      </c>
      <c r="F152" s="89">
        <v>1374</v>
      </c>
      <c r="G152" s="89">
        <v>4286</v>
      </c>
      <c r="H152" s="90">
        <v>0.68631732168850068</v>
      </c>
      <c r="I152" s="90">
        <v>0.15065502183406113</v>
      </c>
      <c r="J152" s="89">
        <v>684</v>
      </c>
      <c r="K152" s="89">
        <v>259</v>
      </c>
      <c r="L152" s="89">
        <v>94</v>
      </c>
      <c r="M152" s="89">
        <v>80</v>
      </c>
      <c r="N152" s="89">
        <v>127</v>
      </c>
      <c r="O152" s="89">
        <v>130</v>
      </c>
    </row>
    <row r="153" spans="1:15" x14ac:dyDescent="0.35">
      <c r="A153" s="88" t="s">
        <v>73</v>
      </c>
      <c r="B153" s="88" t="s">
        <v>247</v>
      </c>
      <c r="C153" s="88" t="s">
        <v>248</v>
      </c>
      <c r="D153" s="88" t="s">
        <v>652</v>
      </c>
      <c r="E153" s="88" t="s">
        <v>653</v>
      </c>
      <c r="F153" s="89">
        <v>1685</v>
      </c>
      <c r="G153" s="89">
        <v>18309</v>
      </c>
      <c r="H153" s="90">
        <v>0.79228486646884277</v>
      </c>
      <c r="I153" s="90">
        <v>0.13293768545994064</v>
      </c>
      <c r="J153" s="89">
        <v>999</v>
      </c>
      <c r="K153" s="89">
        <v>336</v>
      </c>
      <c r="L153" s="89">
        <v>119</v>
      </c>
      <c r="M153" s="89">
        <v>81</v>
      </c>
      <c r="N153" s="89">
        <v>143</v>
      </c>
      <c r="O153" s="89">
        <v>7</v>
      </c>
    </row>
    <row r="154" spans="1:15" x14ac:dyDescent="0.35">
      <c r="A154" s="88" t="s">
        <v>73</v>
      </c>
      <c r="B154" s="88" t="s">
        <v>249</v>
      </c>
      <c r="C154" s="88" t="s">
        <v>250</v>
      </c>
      <c r="D154" s="88" t="s">
        <v>654</v>
      </c>
      <c r="E154" s="88" t="s">
        <v>655</v>
      </c>
      <c r="F154" s="89">
        <v>539</v>
      </c>
      <c r="G154" s="89">
        <v>3819</v>
      </c>
      <c r="H154" s="90">
        <v>0.87755102040816324</v>
      </c>
      <c r="I154" s="90">
        <v>9.2764378478664186E-2</v>
      </c>
      <c r="J154" s="89">
        <v>388</v>
      </c>
      <c r="K154" s="89">
        <v>85</v>
      </c>
      <c r="L154" s="89">
        <v>14</v>
      </c>
      <c r="M154" s="89">
        <v>15</v>
      </c>
      <c r="N154" s="89">
        <v>35</v>
      </c>
      <c r="O154" s="89">
        <v>2</v>
      </c>
    </row>
    <row r="155" spans="1:15" x14ac:dyDescent="0.35">
      <c r="A155" s="88" t="s">
        <v>75</v>
      </c>
      <c r="B155" s="88" t="s">
        <v>251</v>
      </c>
      <c r="C155" s="88" t="s">
        <v>252</v>
      </c>
      <c r="D155" s="88" t="s">
        <v>656</v>
      </c>
      <c r="E155" s="88" t="s">
        <v>657</v>
      </c>
      <c r="F155" s="89">
        <v>532</v>
      </c>
      <c r="G155" s="89">
        <v>5902</v>
      </c>
      <c r="H155" s="90">
        <v>0.80827067669172936</v>
      </c>
      <c r="I155" s="90">
        <v>0.12218045112781954</v>
      </c>
      <c r="J155" s="89">
        <v>325</v>
      </c>
      <c r="K155" s="89">
        <v>105</v>
      </c>
      <c r="L155" s="89">
        <v>35</v>
      </c>
      <c r="M155" s="89">
        <v>23</v>
      </c>
      <c r="N155" s="89">
        <v>42</v>
      </c>
      <c r="O155" s="89">
        <v>2</v>
      </c>
    </row>
    <row r="156" spans="1:15" x14ac:dyDescent="0.35">
      <c r="A156" s="88" t="s">
        <v>75</v>
      </c>
      <c r="B156" s="88" t="s">
        <v>253</v>
      </c>
      <c r="C156" s="88" t="s">
        <v>254</v>
      </c>
      <c r="D156" s="88" t="s">
        <v>658</v>
      </c>
      <c r="E156" s="88" t="s">
        <v>659</v>
      </c>
      <c r="F156" s="89">
        <v>294</v>
      </c>
      <c r="G156" s="89">
        <v>2482</v>
      </c>
      <c r="H156" s="90">
        <v>0.90136054421768708</v>
      </c>
      <c r="I156" s="90">
        <v>4.7619047619047616E-2</v>
      </c>
      <c r="J156" s="89">
        <v>219</v>
      </c>
      <c r="K156" s="89">
        <v>46</v>
      </c>
      <c r="L156" s="89">
        <v>15</v>
      </c>
      <c r="M156" s="89">
        <v>9</v>
      </c>
      <c r="N156" s="89">
        <v>5</v>
      </c>
      <c r="O156" s="89">
        <v>0</v>
      </c>
    </row>
    <row r="157" spans="1:15" x14ac:dyDescent="0.35">
      <c r="A157" s="88" t="s">
        <v>75</v>
      </c>
      <c r="B157" s="88" t="s">
        <v>253</v>
      </c>
      <c r="C157" s="88" t="s">
        <v>254</v>
      </c>
      <c r="D157" s="88" t="s">
        <v>660</v>
      </c>
      <c r="E157" s="88" t="s">
        <v>661</v>
      </c>
      <c r="F157" s="89">
        <v>306</v>
      </c>
      <c r="G157" s="89">
        <v>3021</v>
      </c>
      <c r="H157" s="90">
        <v>0.84313725490196079</v>
      </c>
      <c r="I157" s="90">
        <v>9.1503267973856203E-2</v>
      </c>
      <c r="J157" s="89">
        <v>207</v>
      </c>
      <c r="K157" s="89">
        <v>51</v>
      </c>
      <c r="L157" s="89">
        <v>20</v>
      </c>
      <c r="M157" s="89">
        <v>11</v>
      </c>
      <c r="N157" s="89">
        <v>17</v>
      </c>
      <c r="O157" s="89">
        <v>0</v>
      </c>
    </row>
    <row r="158" spans="1:15" x14ac:dyDescent="0.35">
      <c r="A158" s="88" t="s">
        <v>75</v>
      </c>
      <c r="B158" s="88" t="s">
        <v>253</v>
      </c>
      <c r="C158" s="88" t="s">
        <v>254</v>
      </c>
      <c r="D158" s="88" t="s">
        <v>662</v>
      </c>
      <c r="E158" s="88" t="s">
        <v>663</v>
      </c>
      <c r="F158" s="89">
        <v>498</v>
      </c>
      <c r="G158" s="89">
        <v>4747</v>
      </c>
      <c r="H158" s="90">
        <v>0.81526104417670686</v>
      </c>
      <c r="I158" s="90">
        <v>0.12048192771084337</v>
      </c>
      <c r="J158" s="89">
        <v>312</v>
      </c>
      <c r="K158" s="89">
        <v>94</v>
      </c>
      <c r="L158" s="89">
        <v>27</v>
      </c>
      <c r="M158" s="89">
        <v>23</v>
      </c>
      <c r="N158" s="89">
        <v>37</v>
      </c>
      <c r="O158" s="89">
        <v>5</v>
      </c>
    </row>
    <row r="159" spans="1:15" x14ac:dyDescent="0.35">
      <c r="A159" s="88" t="s">
        <v>75</v>
      </c>
      <c r="B159" s="88" t="s">
        <v>253</v>
      </c>
      <c r="C159" s="88" t="s">
        <v>254</v>
      </c>
      <c r="D159" s="88" t="s">
        <v>664</v>
      </c>
      <c r="E159" s="88" t="s">
        <v>665</v>
      </c>
      <c r="F159" s="89">
        <v>298</v>
      </c>
      <c r="G159" s="89">
        <v>3299</v>
      </c>
      <c r="H159" s="90">
        <v>0.8825503355704698</v>
      </c>
      <c r="I159" s="90">
        <v>7.3825503355704702E-2</v>
      </c>
      <c r="J159" s="89">
        <v>225</v>
      </c>
      <c r="K159" s="89">
        <v>38</v>
      </c>
      <c r="L159" s="89">
        <v>13</v>
      </c>
      <c r="M159" s="89">
        <v>11</v>
      </c>
      <c r="N159" s="89">
        <v>11</v>
      </c>
      <c r="O159" s="89">
        <v>0</v>
      </c>
    </row>
    <row r="160" spans="1:15" x14ac:dyDescent="0.35">
      <c r="A160" s="88" t="s">
        <v>77</v>
      </c>
      <c r="B160" s="88" t="s">
        <v>255</v>
      </c>
      <c r="C160" s="88" t="s">
        <v>256</v>
      </c>
      <c r="D160" s="88" t="s">
        <v>666</v>
      </c>
      <c r="E160" s="88" t="s">
        <v>667</v>
      </c>
      <c r="F160" s="89">
        <v>12</v>
      </c>
      <c r="G160" s="89">
        <v>2900</v>
      </c>
      <c r="H160" s="90">
        <v>0.91666666666666663</v>
      </c>
      <c r="I160" s="90">
        <v>8.3333333333333329E-2</v>
      </c>
      <c r="J160" s="89">
        <v>10</v>
      </c>
      <c r="K160" s="89">
        <v>1</v>
      </c>
      <c r="L160" s="89">
        <v>0</v>
      </c>
      <c r="M160" s="89">
        <v>0</v>
      </c>
      <c r="N160" s="89">
        <v>1</v>
      </c>
      <c r="O160" s="89">
        <v>0</v>
      </c>
    </row>
    <row r="161" spans="1:15" x14ac:dyDescent="0.35">
      <c r="A161" s="88" t="s">
        <v>77</v>
      </c>
      <c r="B161" s="88" t="s">
        <v>257</v>
      </c>
      <c r="C161" s="88" t="s">
        <v>258</v>
      </c>
      <c r="D161" s="88" t="s">
        <v>668</v>
      </c>
      <c r="E161" s="88" t="s">
        <v>669</v>
      </c>
      <c r="F161" s="89">
        <v>357</v>
      </c>
      <c r="G161" s="89">
        <v>5071</v>
      </c>
      <c r="H161" s="90">
        <v>0.75350140056022408</v>
      </c>
      <c r="I161" s="90">
        <v>0.1876750700280112</v>
      </c>
      <c r="J161" s="89">
        <v>196</v>
      </c>
      <c r="K161" s="89">
        <v>73</v>
      </c>
      <c r="L161" s="89">
        <v>20</v>
      </c>
      <c r="M161" s="89">
        <v>30</v>
      </c>
      <c r="N161" s="89">
        <v>37</v>
      </c>
      <c r="O161" s="89">
        <v>1</v>
      </c>
    </row>
    <row r="162" spans="1:15" x14ac:dyDescent="0.35">
      <c r="A162" s="88" t="s">
        <v>77</v>
      </c>
      <c r="B162" s="88" t="s">
        <v>257</v>
      </c>
      <c r="C162" s="88" t="s">
        <v>258</v>
      </c>
      <c r="D162" s="88" t="s">
        <v>670</v>
      </c>
      <c r="E162" s="88" t="s">
        <v>671</v>
      </c>
      <c r="F162" s="89">
        <v>613</v>
      </c>
      <c r="G162" s="89">
        <v>6714</v>
      </c>
      <c r="H162" s="90">
        <v>0.72267536704730828</v>
      </c>
      <c r="I162" s="90">
        <v>0.18433931484502447</v>
      </c>
      <c r="J162" s="89">
        <v>322</v>
      </c>
      <c r="K162" s="89">
        <v>121</v>
      </c>
      <c r="L162" s="89">
        <v>57</v>
      </c>
      <c r="M162" s="89">
        <v>47</v>
      </c>
      <c r="N162" s="89">
        <v>66</v>
      </c>
      <c r="O162" s="89">
        <v>0</v>
      </c>
    </row>
    <row r="163" spans="1:15" x14ac:dyDescent="0.35">
      <c r="A163" s="88" t="s">
        <v>79</v>
      </c>
      <c r="B163" s="88" t="s">
        <v>259</v>
      </c>
      <c r="C163" s="88" t="s">
        <v>260</v>
      </c>
      <c r="D163" s="88" t="s">
        <v>672</v>
      </c>
      <c r="E163" s="88" t="s">
        <v>673</v>
      </c>
      <c r="F163" s="89">
        <v>500</v>
      </c>
      <c r="G163" s="89">
        <v>8629</v>
      </c>
      <c r="H163" s="90">
        <v>0.71799999999999997</v>
      </c>
      <c r="I163" s="90">
        <v>0.19400000000000001</v>
      </c>
      <c r="J163" s="89">
        <v>229</v>
      </c>
      <c r="K163" s="89">
        <v>130</v>
      </c>
      <c r="L163" s="89">
        <v>41</v>
      </c>
      <c r="M163" s="89">
        <v>41</v>
      </c>
      <c r="N163" s="89">
        <v>56</v>
      </c>
      <c r="O163" s="89">
        <v>3</v>
      </c>
    </row>
    <row r="164" spans="1:15" x14ac:dyDescent="0.35">
      <c r="A164" s="88" t="s">
        <v>79</v>
      </c>
      <c r="B164" s="88" t="s">
        <v>261</v>
      </c>
      <c r="C164" s="88" t="s">
        <v>262</v>
      </c>
      <c r="D164" s="88" t="s">
        <v>674</v>
      </c>
      <c r="E164" s="88" t="s">
        <v>675</v>
      </c>
      <c r="F164" s="89">
        <v>182</v>
      </c>
      <c r="G164" s="89">
        <v>5184</v>
      </c>
      <c r="H164" s="90">
        <v>0.8571428571428571</v>
      </c>
      <c r="I164" s="90">
        <v>9.8901098901098897E-2</v>
      </c>
      <c r="J164" s="89">
        <v>128</v>
      </c>
      <c r="K164" s="89">
        <v>28</v>
      </c>
      <c r="L164" s="89">
        <v>7</v>
      </c>
      <c r="M164" s="89">
        <v>7</v>
      </c>
      <c r="N164" s="89">
        <v>11</v>
      </c>
      <c r="O164" s="89">
        <v>1</v>
      </c>
    </row>
    <row r="165" spans="1:15" x14ac:dyDescent="0.35">
      <c r="A165" s="88" t="s">
        <v>79</v>
      </c>
      <c r="B165" s="88" t="s">
        <v>261</v>
      </c>
      <c r="C165" s="88" t="s">
        <v>262</v>
      </c>
      <c r="D165" s="88" t="s">
        <v>676</v>
      </c>
      <c r="E165" s="88" t="s">
        <v>677</v>
      </c>
      <c r="F165" s="89">
        <v>252</v>
      </c>
      <c r="G165" s="89">
        <v>6461</v>
      </c>
      <c r="H165" s="90">
        <v>0.70634920634920639</v>
      </c>
      <c r="I165" s="90">
        <v>0.21428571428571427</v>
      </c>
      <c r="J165" s="89">
        <v>124</v>
      </c>
      <c r="K165" s="89">
        <v>54</v>
      </c>
      <c r="L165" s="89">
        <v>19</v>
      </c>
      <c r="M165" s="89">
        <v>17</v>
      </c>
      <c r="N165" s="89">
        <v>37</v>
      </c>
      <c r="O165" s="89">
        <v>1</v>
      </c>
    </row>
    <row r="166" spans="1:15" x14ac:dyDescent="0.35">
      <c r="A166" s="88" t="s">
        <v>79</v>
      </c>
      <c r="B166" s="88" t="s">
        <v>263</v>
      </c>
      <c r="C166" s="88" t="s">
        <v>264</v>
      </c>
      <c r="D166" s="88" t="s">
        <v>678</v>
      </c>
      <c r="E166" s="88" t="s">
        <v>679</v>
      </c>
      <c r="F166" s="89">
        <v>172</v>
      </c>
      <c r="G166" s="89">
        <v>172</v>
      </c>
      <c r="H166" s="90">
        <v>0.73837209302325579</v>
      </c>
      <c r="I166" s="90">
        <v>0.16860465116279069</v>
      </c>
      <c r="J166" s="89">
        <v>97</v>
      </c>
      <c r="K166" s="89">
        <v>30</v>
      </c>
      <c r="L166" s="89">
        <v>14</v>
      </c>
      <c r="M166" s="89">
        <v>12</v>
      </c>
      <c r="N166" s="89">
        <v>17</v>
      </c>
      <c r="O166" s="89">
        <v>2</v>
      </c>
    </row>
    <row r="167" spans="1:15" x14ac:dyDescent="0.35">
      <c r="A167" s="88" t="s">
        <v>79</v>
      </c>
      <c r="B167" s="88" t="s">
        <v>263</v>
      </c>
      <c r="C167" s="88" t="s">
        <v>264</v>
      </c>
      <c r="D167" s="88" t="s">
        <v>680</v>
      </c>
      <c r="E167" s="88" t="s">
        <v>681</v>
      </c>
      <c r="F167" s="89">
        <v>470</v>
      </c>
      <c r="G167" s="89">
        <v>470</v>
      </c>
      <c r="H167" s="90">
        <v>0.77446808510638299</v>
      </c>
      <c r="I167" s="90">
        <v>0.15319148936170213</v>
      </c>
      <c r="J167" s="89">
        <v>250</v>
      </c>
      <c r="K167" s="89">
        <v>114</v>
      </c>
      <c r="L167" s="89">
        <v>30</v>
      </c>
      <c r="M167" s="89">
        <v>36</v>
      </c>
      <c r="N167" s="89">
        <v>36</v>
      </c>
      <c r="O167" s="89">
        <v>4</v>
      </c>
    </row>
    <row r="168" spans="1:15" x14ac:dyDescent="0.35">
      <c r="A168" s="88" t="s">
        <v>79</v>
      </c>
      <c r="B168" s="88" t="s">
        <v>265</v>
      </c>
      <c r="C168" s="88" t="s">
        <v>266</v>
      </c>
      <c r="D168" s="88" t="s">
        <v>682</v>
      </c>
      <c r="E168" s="88" t="s">
        <v>683</v>
      </c>
      <c r="F168" s="89">
        <v>1261</v>
      </c>
      <c r="G168" s="89">
        <v>11833</v>
      </c>
      <c r="H168" s="90">
        <v>0.76526566217287861</v>
      </c>
      <c r="I168" s="90">
        <v>0.16653449643140364</v>
      </c>
      <c r="J168" s="89">
        <v>676</v>
      </c>
      <c r="K168" s="89">
        <v>289</v>
      </c>
      <c r="L168" s="89">
        <v>83</v>
      </c>
      <c r="M168" s="89">
        <v>75</v>
      </c>
      <c r="N168" s="89">
        <v>135</v>
      </c>
      <c r="O168" s="89">
        <v>3</v>
      </c>
    </row>
    <row r="169" spans="1:15" x14ac:dyDescent="0.35">
      <c r="A169" s="88" t="s">
        <v>81</v>
      </c>
      <c r="B169" s="88" t="s">
        <v>267</v>
      </c>
      <c r="C169" s="88" t="s">
        <v>268</v>
      </c>
      <c r="D169" s="88" t="s">
        <v>684</v>
      </c>
      <c r="E169" s="88" t="s">
        <v>685</v>
      </c>
      <c r="F169" s="89">
        <v>653</v>
      </c>
      <c r="G169" s="89">
        <v>3293</v>
      </c>
      <c r="H169" s="90">
        <v>0.88820826952526799</v>
      </c>
      <c r="I169" s="90">
        <v>7.1975497702909647E-2</v>
      </c>
      <c r="J169" s="89">
        <v>469</v>
      </c>
      <c r="K169" s="89">
        <v>111</v>
      </c>
      <c r="L169" s="89">
        <v>25</v>
      </c>
      <c r="M169" s="89">
        <v>24</v>
      </c>
      <c r="N169" s="89">
        <v>23</v>
      </c>
      <c r="O169" s="89">
        <v>1</v>
      </c>
    </row>
    <row r="170" spans="1:15" x14ac:dyDescent="0.35">
      <c r="A170" s="88" t="s">
        <v>81</v>
      </c>
      <c r="B170" s="88" t="s">
        <v>269</v>
      </c>
      <c r="C170" s="88" t="s">
        <v>270</v>
      </c>
      <c r="D170" s="88" t="s">
        <v>686</v>
      </c>
      <c r="E170" s="88" t="s">
        <v>687</v>
      </c>
      <c r="F170" s="89">
        <v>763</v>
      </c>
      <c r="G170" s="89">
        <v>9536</v>
      </c>
      <c r="H170" s="90">
        <v>0.68938401048492792</v>
      </c>
      <c r="I170" s="90">
        <v>0.23591087811271297</v>
      </c>
      <c r="J170" s="89">
        <v>368</v>
      </c>
      <c r="K170" s="89">
        <v>158</v>
      </c>
      <c r="L170" s="89">
        <v>54</v>
      </c>
      <c r="M170" s="89">
        <v>46</v>
      </c>
      <c r="N170" s="89">
        <v>134</v>
      </c>
      <c r="O170" s="89">
        <v>3</v>
      </c>
    </row>
    <row r="171" spans="1:15" x14ac:dyDescent="0.35">
      <c r="A171" s="88" t="s">
        <v>81</v>
      </c>
      <c r="B171" s="88" t="s">
        <v>271</v>
      </c>
      <c r="C171" s="88" t="s">
        <v>272</v>
      </c>
      <c r="D171" s="88" t="s">
        <v>688</v>
      </c>
      <c r="E171" s="88" t="s">
        <v>689</v>
      </c>
      <c r="F171" s="89">
        <v>416</v>
      </c>
      <c r="G171" s="89">
        <v>6898</v>
      </c>
      <c r="H171" s="90">
        <v>0.77403846153846156</v>
      </c>
      <c r="I171" s="90">
        <v>0.12740384615384615</v>
      </c>
      <c r="J171" s="89">
        <v>256</v>
      </c>
      <c r="K171" s="89">
        <v>66</v>
      </c>
      <c r="L171" s="89">
        <v>19</v>
      </c>
      <c r="M171" s="89">
        <v>19</v>
      </c>
      <c r="N171" s="89">
        <v>34</v>
      </c>
      <c r="O171" s="89">
        <v>22</v>
      </c>
    </row>
    <row r="172" spans="1:15" x14ac:dyDescent="0.35">
      <c r="A172" s="88" t="s">
        <v>81</v>
      </c>
      <c r="B172" s="88" t="s">
        <v>271</v>
      </c>
      <c r="C172" s="88" t="s">
        <v>272</v>
      </c>
      <c r="D172" s="88" t="s">
        <v>690</v>
      </c>
      <c r="E172" s="88" t="s">
        <v>691</v>
      </c>
      <c r="F172" s="89">
        <v>328</v>
      </c>
      <c r="G172" s="89">
        <v>6570</v>
      </c>
      <c r="H172" s="90">
        <v>0.79573170731707321</v>
      </c>
      <c r="I172" s="90">
        <v>0.11585365853658537</v>
      </c>
      <c r="J172" s="89">
        <v>213</v>
      </c>
      <c r="K172" s="89">
        <v>48</v>
      </c>
      <c r="L172" s="89">
        <v>21</v>
      </c>
      <c r="M172" s="89">
        <v>9</v>
      </c>
      <c r="N172" s="89">
        <v>29</v>
      </c>
      <c r="O172" s="89">
        <v>8</v>
      </c>
    </row>
    <row r="173" spans="1:15" x14ac:dyDescent="0.35">
      <c r="A173" s="88" t="s">
        <v>81</v>
      </c>
      <c r="B173" s="88" t="s">
        <v>273</v>
      </c>
      <c r="C173" s="88" t="s">
        <v>274</v>
      </c>
      <c r="D173" s="88" t="s">
        <v>692</v>
      </c>
      <c r="E173" s="88" t="s">
        <v>693</v>
      </c>
      <c r="F173" s="89">
        <v>1249</v>
      </c>
      <c r="G173" s="89">
        <v>7806</v>
      </c>
      <c r="H173" s="90">
        <v>0.87269815852682142</v>
      </c>
      <c r="I173" s="90">
        <v>8.1665332265812657E-2</v>
      </c>
      <c r="J173" s="89">
        <v>878</v>
      </c>
      <c r="K173" s="89">
        <v>212</v>
      </c>
      <c r="L173" s="89">
        <v>43</v>
      </c>
      <c r="M173" s="89">
        <v>42</v>
      </c>
      <c r="N173" s="89">
        <v>60</v>
      </c>
      <c r="O173" s="89">
        <v>14</v>
      </c>
    </row>
    <row r="174" spans="1:15" x14ac:dyDescent="0.35">
      <c r="A174" s="88" t="s">
        <v>81</v>
      </c>
      <c r="B174" s="88" t="s">
        <v>273</v>
      </c>
      <c r="C174" s="88" t="s">
        <v>274</v>
      </c>
      <c r="D174" s="88" t="s">
        <v>694</v>
      </c>
      <c r="E174" s="88" t="s">
        <v>695</v>
      </c>
      <c r="F174" s="89">
        <v>967</v>
      </c>
      <c r="G174" s="89">
        <v>4400</v>
      </c>
      <c r="H174" s="90">
        <v>0.81799379524301963</v>
      </c>
      <c r="I174" s="90">
        <v>0.10651499482936919</v>
      </c>
      <c r="J174" s="89">
        <v>580</v>
      </c>
      <c r="K174" s="89">
        <v>211</v>
      </c>
      <c r="L174" s="89">
        <v>66</v>
      </c>
      <c r="M174" s="89">
        <v>32</v>
      </c>
      <c r="N174" s="89">
        <v>71</v>
      </c>
      <c r="O174" s="89">
        <v>7</v>
      </c>
    </row>
    <row r="175" spans="1:15" x14ac:dyDescent="0.35">
      <c r="A175" s="88" t="s">
        <v>81</v>
      </c>
      <c r="B175" s="88" t="s">
        <v>275</v>
      </c>
      <c r="C175" s="88" t="s">
        <v>276</v>
      </c>
      <c r="D175" s="88" t="s">
        <v>696</v>
      </c>
      <c r="E175" s="88" t="s">
        <v>697</v>
      </c>
      <c r="F175" s="89">
        <v>294</v>
      </c>
      <c r="G175" s="89">
        <v>3650</v>
      </c>
      <c r="H175" s="90">
        <v>0.82653061224489799</v>
      </c>
      <c r="I175" s="90">
        <v>0.11564625850340136</v>
      </c>
      <c r="J175" s="89">
        <v>175</v>
      </c>
      <c r="K175" s="89">
        <v>68</v>
      </c>
      <c r="L175" s="89">
        <v>17</v>
      </c>
      <c r="M175" s="89">
        <v>15</v>
      </c>
      <c r="N175" s="89">
        <v>19</v>
      </c>
      <c r="O175" s="89">
        <v>0</v>
      </c>
    </row>
    <row r="176" spans="1:15" x14ac:dyDescent="0.35">
      <c r="A176" s="88" t="s">
        <v>81</v>
      </c>
      <c r="B176" s="88" t="s">
        <v>275</v>
      </c>
      <c r="C176" s="88" t="s">
        <v>276</v>
      </c>
      <c r="D176" s="88" t="s">
        <v>698</v>
      </c>
      <c r="E176" s="88" t="s">
        <v>699</v>
      </c>
      <c r="F176" s="89">
        <v>560</v>
      </c>
      <c r="G176" s="89">
        <v>4663</v>
      </c>
      <c r="H176" s="90">
        <v>0.64464285714285718</v>
      </c>
      <c r="I176" s="90">
        <v>0.27500000000000002</v>
      </c>
      <c r="J176" s="89">
        <v>247</v>
      </c>
      <c r="K176" s="89">
        <v>114</v>
      </c>
      <c r="L176" s="89">
        <v>44</v>
      </c>
      <c r="M176" s="89">
        <v>58</v>
      </c>
      <c r="N176" s="89">
        <v>96</v>
      </c>
      <c r="O176" s="89">
        <v>1</v>
      </c>
    </row>
    <row r="177" spans="1:15" x14ac:dyDescent="0.35">
      <c r="A177" s="88" t="s">
        <v>81</v>
      </c>
      <c r="B177" s="88" t="s">
        <v>275</v>
      </c>
      <c r="C177" s="88" t="s">
        <v>276</v>
      </c>
      <c r="D177" s="88" t="s">
        <v>700</v>
      </c>
      <c r="E177" s="88" t="s">
        <v>701</v>
      </c>
      <c r="F177" s="89">
        <v>167</v>
      </c>
      <c r="G177" s="89">
        <v>2514</v>
      </c>
      <c r="H177" s="90">
        <v>0.77844311377245512</v>
      </c>
      <c r="I177" s="90">
        <v>0.11377245508982035</v>
      </c>
      <c r="J177" s="89">
        <v>108</v>
      </c>
      <c r="K177" s="89">
        <v>22</v>
      </c>
      <c r="L177" s="89">
        <v>17</v>
      </c>
      <c r="M177" s="89">
        <v>4</v>
      </c>
      <c r="N177" s="89">
        <v>15</v>
      </c>
      <c r="O177" s="89">
        <v>1</v>
      </c>
    </row>
    <row r="178" spans="1:15" x14ac:dyDescent="0.35">
      <c r="A178" s="88" t="s">
        <v>83</v>
      </c>
      <c r="B178" s="88" t="s">
        <v>277</v>
      </c>
      <c r="C178" s="88" t="s">
        <v>278</v>
      </c>
      <c r="D178" s="88" t="s">
        <v>702</v>
      </c>
      <c r="E178" s="88" t="s">
        <v>703</v>
      </c>
      <c r="F178" s="89">
        <v>935</v>
      </c>
      <c r="G178" s="89">
        <v>7138</v>
      </c>
      <c r="H178" s="90">
        <v>0.82459893048128341</v>
      </c>
      <c r="I178" s="90">
        <v>0.12192513368983957</v>
      </c>
      <c r="J178" s="89">
        <v>602</v>
      </c>
      <c r="K178" s="89">
        <v>169</v>
      </c>
      <c r="L178" s="89">
        <v>47</v>
      </c>
      <c r="M178" s="89">
        <v>44</v>
      </c>
      <c r="N178" s="89">
        <v>70</v>
      </c>
      <c r="O178" s="89">
        <v>3</v>
      </c>
    </row>
    <row r="179" spans="1:15" x14ac:dyDescent="0.35">
      <c r="A179" s="88" t="s">
        <v>83</v>
      </c>
      <c r="B179" s="88" t="s">
        <v>279</v>
      </c>
      <c r="C179" s="88" t="s">
        <v>280</v>
      </c>
      <c r="D179" s="88" t="s">
        <v>704</v>
      </c>
      <c r="E179" s="88" t="s">
        <v>705</v>
      </c>
      <c r="F179" s="89">
        <v>458</v>
      </c>
      <c r="G179" s="89">
        <v>5915</v>
      </c>
      <c r="H179" s="90">
        <v>0.88427947598253276</v>
      </c>
      <c r="I179" s="90">
        <v>6.5502183406113537E-2</v>
      </c>
      <c r="J179" s="89">
        <v>321</v>
      </c>
      <c r="K179" s="89">
        <v>84</v>
      </c>
      <c r="L179" s="89">
        <v>22</v>
      </c>
      <c r="M179" s="89">
        <v>15</v>
      </c>
      <c r="N179" s="89">
        <v>15</v>
      </c>
      <c r="O179" s="89">
        <v>1</v>
      </c>
    </row>
    <row r="180" spans="1:15" x14ac:dyDescent="0.35">
      <c r="A180" s="88" t="s">
        <v>83</v>
      </c>
      <c r="B180" s="88" t="s">
        <v>281</v>
      </c>
      <c r="C180" s="88" t="s">
        <v>282</v>
      </c>
      <c r="D180" s="88" t="s">
        <v>706</v>
      </c>
      <c r="E180" s="88" t="s">
        <v>707</v>
      </c>
      <c r="F180" s="89">
        <v>242</v>
      </c>
      <c r="G180" s="89">
        <v>2023</v>
      </c>
      <c r="H180" s="90">
        <v>0.94628099173553715</v>
      </c>
      <c r="I180" s="90">
        <v>2.4793388429752067E-2</v>
      </c>
      <c r="J180" s="89">
        <v>193</v>
      </c>
      <c r="K180" s="89">
        <v>36</v>
      </c>
      <c r="L180" s="89">
        <v>7</v>
      </c>
      <c r="M180" s="89">
        <v>1</v>
      </c>
      <c r="N180" s="89">
        <v>5</v>
      </c>
      <c r="O180" s="89">
        <v>0</v>
      </c>
    </row>
    <row r="181" spans="1:15" x14ac:dyDescent="0.35">
      <c r="A181" s="88" t="s">
        <v>83</v>
      </c>
      <c r="B181" s="88" t="s">
        <v>281</v>
      </c>
      <c r="C181" s="88" t="s">
        <v>282</v>
      </c>
      <c r="D181" s="88" t="s">
        <v>708</v>
      </c>
      <c r="E181" s="88" t="s">
        <v>709</v>
      </c>
      <c r="F181" s="89">
        <v>815</v>
      </c>
      <c r="G181" s="89">
        <v>9531</v>
      </c>
      <c r="H181" s="90">
        <v>0.74601226993865033</v>
      </c>
      <c r="I181" s="90">
        <v>0.17914110429447852</v>
      </c>
      <c r="J181" s="89">
        <v>454</v>
      </c>
      <c r="K181" s="89">
        <v>154</v>
      </c>
      <c r="L181" s="89">
        <v>60</v>
      </c>
      <c r="M181" s="89">
        <v>49</v>
      </c>
      <c r="N181" s="89">
        <v>97</v>
      </c>
      <c r="O181" s="89">
        <v>1</v>
      </c>
    </row>
    <row r="182" spans="1:15" x14ac:dyDescent="0.35">
      <c r="A182" s="88" t="s">
        <v>83</v>
      </c>
      <c r="B182" s="88" t="s">
        <v>281</v>
      </c>
      <c r="C182" s="88" t="s">
        <v>282</v>
      </c>
      <c r="D182" s="88" t="s">
        <v>710</v>
      </c>
      <c r="E182" s="88" t="s">
        <v>711</v>
      </c>
      <c r="F182" s="89">
        <v>120</v>
      </c>
      <c r="G182" s="89">
        <v>2651</v>
      </c>
      <c r="H182" s="90">
        <v>0.83333333333333337</v>
      </c>
      <c r="I182" s="90">
        <v>0.10833333333333334</v>
      </c>
      <c r="J182" s="89">
        <v>75</v>
      </c>
      <c r="K182" s="89">
        <v>25</v>
      </c>
      <c r="L182" s="89">
        <v>7</v>
      </c>
      <c r="M182" s="89">
        <v>5</v>
      </c>
      <c r="N182" s="89">
        <v>8</v>
      </c>
      <c r="O182" s="89">
        <v>0</v>
      </c>
    </row>
    <row r="183" spans="1:15" x14ac:dyDescent="0.35">
      <c r="A183" s="88" t="s">
        <v>85</v>
      </c>
      <c r="B183" s="88" t="s">
        <v>283</v>
      </c>
      <c r="C183" s="88" t="s">
        <v>284</v>
      </c>
      <c r="D183" s="88" t="s">
        <v>712</v>
      </c>
      <c r="E183" s="88" t="s">
        <v>713</v>
      </c>
      <c r="F183" s="89">
        <v>231</v>
      </c>
      <c r="G183" s="89">
        <v>6456</v>
      </c>
      <c r="H183" s="90">
        <v>0.86580086580086579</v>
      </c>
      <c r="I183" s="90">
        <v>9.5238095238095233E-2</v>
      </c>
      <c r="J183" s="89">
        <v>172</v>
      </c>
      <c r="K183" s="89">
        <v>28</v>
      </c>
      <c r="L183" s="89">
        <v>9</v>
      </c>
      <c r="M183" s="89">
        <v>11</v>
      </c>
      <c r="N183" s="89">
        <v>11</v>
      </c>
      <c r="O183" s="89">
        <v>0</v>
      </c>
    </row>
    <row r="184" spans="1:15" x14ac:dyDescent="0.35">
      <c r="A184" s="88" t="s">
        <v>85</v>
      </c>
      <c r="B184" s="88" t="s">
        <v>285</v>
      </c>
      <c r="C184" s="88" t="s">
        <v>286</v>
      </c>
      <c r="D184" s="88" t="s">
        <v>714</v>
      </c>
      <c r="E184" s="88" t="s">
        <v>715</v>
      </c>
      <c r="F184" s="89">
        <v>552</v>
      </c>
      <c r="G184" s="89">
        <v>5341</v>
      </c>
      <c r="H184" s="90">
        <v>0.79347826086956519</v>
      </c>
      <c r="I184" s="90">
        <v>0.14855072463768115</v>
      </c>
      <c r="J184" s="89">
        <v>361</v>
      </c>
      <c r="K184" s="89">
        <v>77</v>
      </c>
      <c r="L184" s="89">
        <v>20</v>
      </c>
      <c r="M184" s="89">
        <v>32</v>
      </c>
      <c r="N184" s="89">
        <v>50</v>
      </c>
      <c r="O184" s="89">
        <v>12</v>
      </c>
    </row>
    <row r="185" spans="1:15" x14ac:dyDescent="0.35">
      <c r="A185" s="88" t="s">
        <v>85</v>
      </c>
      <c r="B185" s="88" t="s">
        <v>287</v>
      </c>
      <c r="C185" s="88" t="s">
        <v>288</v>
      </c>
      <c r="D185" s="88" t="s">
        <v>716</v>
      </c>
      <c r="E185" s="88" t="s">
        <v>717</v>
      </c>
      <c r="F185" s="89">
        <v>621</v>
      </c>
      <c r="G185" s="89">
        <v>3520</v>
      </c>
      <c r="H185" s="90">
        <v>0.77938808373590984</v>
      </c>
      <c r="I185" s="90">
        <v>0.14170692431561996</v>
      </c>
      <c r="J185" s="89">
        <v>373</v>
      </c>
      <c r="K185" s="89">
        <v>111</v>
      </c>
      <c r="L185" s="89">
        <v>38</v>
      </c>
      <c r="M185" s="89">
        <v>35</v>
      </c>
      <c r="N185" s="89">
        <v>53</v>
      </c>
      <c r="O185" s="89">
        <v>11</v>
      </c>
    </row>
    <row r="186" spans="1:15" x14ac:dyDescent="0.35">
      <c r="A186" s="88" t="s">
        <v>85</v>
      </c>
      <c r="B186" s="88" t="s">
        <v>289</v>
      </c>
      <c r="C186" s="88" t="s">
        <v>290</v>
      </c>
      <c r="D186" s="88" t="s">
        <v>718</v>
      </c>
      <c r="E186" s="88" t="s">
        <v>719</v>
      </c>
      <c r="F186" s="89">
        <v>649</v>
      </c>
      <c r="G186" s="89">
        <v>5402</v>
      </c>
      <c r="H186" s="90">
        <v>0.71032357473035435</v>
      </c>
      <c r="I186" s="90">
        <v>0.20338983050847459</v>
      </c>
      <c r="J186" s="89">
        <v>365</v>
      </c>
      <c r="K186" s="89">
        <v>96</v>
      </c>
      <c r="L186" s="89">
        <v>39</v>
      </c>
      <c r="M186" s="89">
        <v>38</v>
      </c>
      <c r="N186" s="89">
        <v>94</v>
      </c>
      <c r="O186" s="89">
        <v>17</v>
      </c>
    </row>
    <row r="187" spans="1:15" x14ac:dyDescent="0.35">
      <c r="A187" s="88" t="s">
        <v>85</v>
      </c>
      <c r="B187" s="88" t="s">
        <v>289</v>
      </c>
      <c r="C187" s="88" t="s">
        <v>290</v>
      </c>
      <c r="D187" s="88" t="s">
        <v>720</v>
      </c>
      <c r="E187" s="88" t="s">
        <v>721</v>
      </c>
      <c r="F187" s="89">
        <v>863</v>
      </c>
      <c r="G187" s="89">
        <v>5507</v>
      </c>
      <c r="H187" s="90">
        <v>0.74855156431054459</v>
      </c>
      <c r="I187" s="90">
        <v>0.16917728852838934</v>
      </c>
      <c r="J187" s="89">
        <v>529</v>
      </c>
      <c r="K187" s="89">
        <v>117</v>
      </c>
      <c r="L187" s="89">
        <v>55</v>
      </c>
      <c r="M187" s="89">
        <v>48</v>
      </c>
      <c r="N187" s="89">
        <v>98</v>
      </c>
      <c r="O187" s="89">
        <v>16</v>
      </c>
    </row>
    <row r="188" spans="1:15" x14ac:dyDescent="0.35">
      <c r="A188" s="88" t="s">
        <v>85</v>
      </c>
      <c r="B188" s="88" t="s">
        <v>291</v>
      </c>
      <c r="C188" s="88" t="s">
        <v>292</v>
      </c>
      <c r="D188" s="88" t="s">
        <v>722</v>
      </c>
      <c r="E188" s="88" t="s">
        <v>723</v>
      </c>
      <c r="F188" s="89">
        <v>100</v>
      </c>
      <c r="G188" s="89">
        <v>1495</v>
      </c>
      <c r="H188" s="90">
        <v>0.74</v>
      </c>
      <c r="I188" s="90">
        <v>0.16</v>
      </c>
      <c r="J188" s="89">
        <v>56</v>
      </c>
      <c r="K188" s="89">
        <v>18</v>
      </c>
      <c r="L188" s="89">
        <v>5</v>
      </c>
      <c r="M188" s="89">
        <v>8</v>
      </c>
      <c r="N188" s="89">
        <v>8</v>
      </c>
      <c r="O188" s="89">
        <v>5</v>
      </c>
    </row>
    <row r="189" spans="1:15" x14ac:dyDescent="0.35">
      <c r="A189" s="88" t="s">
        <v>85</v>
      </c>
      <c r="B189" s="88" t="s">
        <v>293</v>
      </c>
      <c r="C189" s="88" t="s">
        <v>294</v>
      </c>
      <c r="D189" s="88" t="s">
        <v>724</v>
      </c>
      <c r="E189" s="88" t="s">
        <v>725</v>
      </c>
      <c r="F189" s="89">
        <v>183</v>
      </c>
      <c r="G189" s="89">
        <v>1523</v>
      </c>
      <c r="H189" s="90">
        <v>0.93989071038251371</v>
      </c>
      <c r="I189" s="90">
        <v>3.825136612021858E-2</v>
      </c>
      <c r="J189" s="89">
        <v>158</v>
      </c>
      <c r="K189" s="89">
        <v>14</v>
      </c>
      <c r="L189" s="89">
        <v>3</v>
      </c>
      <c r="M189" s="89">
        <v>3</v>
      </c>
      <c r="N189" s="89">
        <v>4</v>
      </c>
      <c r="O189" s="89">
        <v>1</v>
      </c>
    </row>
    <row r="190" spans="1:15" x14ac:dyDescent="0.35">
      <c r="A190" s="88" t="s">
        <v>85</v>
      </c>
      <c r="B190" s="88" t="s">
        <v>293</v>
      </c>
      <c r="C190" s="88" t="s">
        <v>294</v>
      </c>
      <c r="D190" s="88" t="s">
        <v>726</v>
      </c>
      <c r="E190" s="88" t="s">
        <v>727</v>
      </c>
      <c r="F190" s="89">
        <v>465</v>
      </c>
      <c r="G190" s="89">
        <v>2115</v>
      </c>
      <c r="H190" s="90">
        <v>0.79354838709677422</v>
      </c>
      <c r="I190" s="90">
        <v>0.11827956989247312</v>
      </c>
      <c r="J190" s="89">
        <v>288</v>
      </c>
      <c r="K190" s="89">
        <v>81</v>
      </c>
      <c r="L190" s="89">
        <v>33</v>
      </c>
      <c r="M190" s="89">
        <v>19</v>
      </c>
      <c r="N190" s="89">
        <v>36</v>
      </c>
      <c r="O190" s="89">
        <v>8</v>
      </c>
    </row>
    <row r="191" spans="1:15" x14ac:dyDescent="0.35">
      <c r="A191" s="88" t="s">
        <v>85</v>
      </c>
      <c r="B191" s="88" t="s">
        <v>293</v>
      </c>
      <c r="C191" s="88" t="s">
        <v>294</v>
      </c>
      <c r="D191" s="88" t="s">
        <v>728</v>
      </c>
      <c r="E191" s="88" t="s">
        <v>729</v>
      </c>
      <c r="F191" s="89">
        <v>641</v>
      </c>
      <c r="G191" s="89">
        <v>4340</v>
      </c>
      <c r="H191" s="90">
        <v>0.86739469578783146</v>
      </c>
      <c r="I191" s="90">
        <v>7.9563182527301088E-2</v>
      </c>
      <c r="J191" s="89">
        <v>470</v>
      </c>
      <c r="K191" s="89">
        <v>86</v>
      </c>
      <c r="L191" s="89">
        <v>23</v>
      </c>
      <c r="M191" s="89">
        <v>23</v>
      </c>
      <c r="N191" s="89">
        <v>28</v>
      </c>
      <c r="O191" s="89">
        <v>11</v>
      </c>
    </row>
    <row r="192" spans="1:15" x14ac:dyDescent="0.35">
      <c r="A192" s="88" t="s">
        <v>85</v>
      </c>
      <c r="B192" s="88" t="s">
        <v>295</v>
      </c>
      <c r="C192" s="88" t="s">
        <v>296</v>
      </c>
      <c r="D192" s="88" t="s">
        <v>730</v>
      </c>
      <c r="E192" s="88" t="s">
        <v>731</v>
      </c>
      <c r="F192" s="89">
        <v>588</v>
      </c>
      <c r="G192" s="89">
        <v>4616</v>
      </c>
      <c r="H192" s="90">
        <v>0.78911564625850339</v>
      </c>
      <c r="I192" s="90">
        <v>0.14625850340136054</v>
      </c>
      <c r="J192" s="89">
        <v>381</v>
      </c>
      <c r="K192" s="89">
        <v>83</v>
      </c>
      <c r="L192" s="89">
        <v>33</v>
      </c>
      <c r="M192" s="89">
        <v>32</v>
      </c>
      <c r="N192" s="89">
        <v>54</v>
      </c>
      <c r="O192" s="89">
        <v>5</v>
      </c>
    </row>
    <row r="193" spans="1:15" x14ac:dyDescent="0.35">
      <c r="A193" s="88" t="s">
        <v>85</v>
      </c>
      <c r="B193" s="88" t="s">
        <v>295</v>
      </c>
      <c r="C193" s="88" t="s">
        <v>296</v>
      </c>
      <c r="D193" s="88" t="s">
        <v>732</v>
      </c>
      <c r="E193" s="88" t="s">
        <v>733</v>
      </c>
      <c r="F193" s="89">
        <v>360</v>
      </c>
      <c r="G193" s="89">
        <v>2504</v>
      </c>
      <c r="H193" s="90">
        <v>0.87777777777777777</v>
      </c>
      <c r="I193" s="90">
        <v>8.8888888888888892E-2</v>
      </c>
      <c r="J193" s="89">
        <v>274</v>
      </c>
      <c r="K193" s="89">
        <v>42</v>
      </c>
      <c r="L193" s="89">
        <v>12</v>
      </c>
      <c r="M193" s="89">
        <v>10</v>
      </c>
      <c r="N193" s="89">
        <v>22</v>
      </c>
      <c r="O193" s="89">
        <v>0</v>
      </c>
    </row>
    <row r="194" spans="1:15" x14ac:dyDescent="0.35">
      <c r="A194" s="88" t="s">
        <v>85</v>
      </c>
      <c r="B194" s="88" t="s">
        <v>297</v>
      </c>
      <c r="C194" s="88" t="s">
        <v>298</v>
      </c>
      <c r="D194" s="88" t="s">
        <v>734</v>
      </c>
      <c r="E194" s="88" t="s">
        <v>735</v>
      </c>
      <c r="F194" s="89">
        <v>540</v>
      </c>
      <c r="G194" s="89">
        <v>3026</v>
      </c>
      <c r="H194" s="90">
        <v>0.85185185185185186</v>
      </c>
      <c r="I194" s="90">
        <v>9.2592592592592587E-2</v>
      </c>
      <c r="J194" s="89">
        <v>400</v>
      </c>
      <c r="K194" s="89">
        <v>60</v>
      </c>
      <c r="L194" s="89">
        <v>25</v>
      </c>
      <c r="M194" s="89">
        <v>16</v>
      </c>
      <c r="N194" s="89">
        <v>34</v>
      </c>
      <c r="O194" s="89">
        <v>5</v>
      </c>
    </row>
    <row r="195" spans="1:15" x14ac:dyDescent="0.35">
      <c r="A195" s="88" t="s">
        <v>85</v>
      </c>
      <c r="B195" s="88" t="s">
        <v>297</v>
      </c>
      <c r="C195" s="88" t="s">
        <v>298</v>
      </c>
      <c r="D195" s="88" t="s">
        <v>736</v>
      </c>
      <c r="E195" s="88" t="s">
        <v>737</v>
      </c>
      <c r="F195" s="89">
        <v>1062</v>
      </c>
      <c r="G195" s="89">
        <v>6620</v>
      </c>
      <c r="H195" s="90">
        <v>0.72033898305084743</v>
      </c>
      <c r="I195" s="90">
        <v>0.20433145009416195</v>
      </c>
      <c r="J195" s="89">
        <v>603</v>
      </c>
      <c r="K195" s="89">
        <v>162</v>
      </c>
      <c r="L195" s="89">
        <v>60</v>
      </c>
      <c r="M195" s="89">
        <v>69</v>
      </c>
      <c r="N195" s="89">
        <v>148</v>
      </c>
      <c r="O195" s="89">
        <v>20</v>
      </c>
    </row>
    <row r="196" spans="1:15" x14ac:dyDescent="0.35">
      <c r="A196" s="88" t="s">
        <v>85</v>
      </c>
      <c r="B196" s="88" t="s">
        <v>299</v>
      </c>
      <c r="C196" s="88" t="s">
        <v>300</v>
      </c>
      <c r="D196" s="88" t="s">
        <v>738</v>
      </c>
      <c r="E196" s="88" t="s">
        <v>739</v>
      </c>
      <c r="F196" s="89">
        <v>626</v>
      </c>
      <c r="G196" s="89">
        <v>6312</v>
      </c>
      <c r="H196" s="90">
        <v>0.73322683706070291</v>
      </c>
      <c r="I196" s="90">
        <v>0.18210862619808307</v>
      </c>
      <c r="J196" s="89">
        <v>341</v>
      </c>
      <c r="K196" s="89">
        <v>118</v>
      </c>
      <c r="L196" s="89">
        <v>44</v>
      </c>
      <c r="M196" s="89">
        <v>42</v>
      </c>
      <c r="N196" s="89">
        <v>72</v>
      </c>
      <c r="O196" s="89">
        <v>9</v>
      </c>
    </row>
    <row r="197" spans="1:15" x14ac:dyDescent="0.35">
      <c r="A197" s="88" t="s">
        <v>87</v>
      </c>
      <c r="B197" s="88" t="s">
        <v>301</v>
      </c>
      <c r="C197" s="88" t="s">
        <v>302</v>
      </c>
      <c r="D197" s="88" t="s">
        <v>740</v>
      </c>
      <c r="E197" s="88" t="s">
        <v>741</v>
      </c>
      <c r="F197" s="89">
        <v>677</v>
      </c>
      <c r="G197" s="89">
        <v>3867</v>
      </c>
      <c r="H197" s="90">
        <v>0.75184638109305757</v>
      </c>
      <c r="I197" s="90">
        <v>0.15509601181683899</v>
      </c>
      <c r="J197" s="89">
        <v>362</v>
      </c>
      <c r="K197" s="89">
        <v>147</v>
      </c>
      <c r="L197" s="89">
        <v>59</v>
      </c>
      <c r="M197" s="89">
        <v>38</v>
      </c>
      <c r="N197" s="89">
        <v>67</v>
      </c>
      <c r="O197" s="89">
        <v>4</v>
      </c>
    </row>
    <row r="198" spans="1:15" x14ac:dyDescent="0.35">
      <c r="A198" s="88" t="s">
        <v>87</v>
      </c>
      <c r="B198" s="88" t="s">
        <v>303</v>
      </c>
      <c r="C198" s="88" t="s">
        <v>304</v>
      </c>
      <c r="D198" s="88" t="s">
        <v>742</v>
      </c>
      <c r="E198" s="88" t="s">
        <v>743</v>
      </c>
      <c r="F198" s="89">
        <v>526</v>
      </c>
      <c r="G198" s="89">
        <v>3322</v>
      </c>
      <c r="H198" s="90">
        <v>0.87262357414448666</v>
      </c>
      <c r="I198" s="90">
        <v>7.0342205323193921E-2</v>
      </c>
      <c r="J198" s="89">
        <v>355</v>
      </c>
      <c r="K198" s="89">
        <v>104</v>
      </c>
      <c r="L198" s="89">
        <v>30</v>
      </c>
      <c r="M198" s="89">
        <v>17</v>
      </c>
      <c r="N198" s="89">
        <v>20</v>
      </c>
      <c r="O198" s="89">
        <v>0</v>
      </c>
    </row>
    <row r="199" spans="1:15" x14ac:dyDescent="0.35">
      <c r="A199" s="88" t="s">
        <v>87</v>
      </c>
      <c r="B199" s="88" t="s">
        <v>303</v>
      </c>
      <c r="C199" s="88" t="s">
        <v>304</v>
      </c>
      <c r="D199" s="88" t="s">
        <v>744</v>
      </c>
      <c r="E199" s="88" t="s">
        <v>745</v>
      </c>
      <c r="F199" s="89">
        <v>783</v>
      </c>
      <c r="G199" s="89">
        <v>5332</v>
      </c>
      <c r="H199" s="90">
        <v>0.86590038314176243</v>
      </c>
      <c r="I199" s="90">
        <v>8.4291187739463605E-2</v>
      </c>
      <c r="J199" s="89">
        <v>550</v>
      </c>
      <c r="K199" s="89">
        <v>128</v>
      </c>
      <c r="L199" s="89">
        <v>33</v>
      </c>
      <c r="M199" s="89">
        <v>27</v>
      </c>
      <c r="N199" s="89">
        <v>39</v>
      </c>
      <c r="O199" s="89">
        <v>6</v>
      </c>
    </row>
    <row r="200" spans="1:15" x14ac:dyDescent="0.35">
      <c r="A200" s="88" t="s">
        <v>87</v>
      </c>
      <c r="B200" s="88" t="s">
        <v>305</v>
      </c>
      <c r="C200" s="88" t="s">
        <v>306</v>
      </c>
      <c r="D200" s="88" t="s">
        <v>746</v>
      </c>
      <c r="E200" s="88" t="s">
        <v>747</v>
      </c>
      <c r="F200" s="89">
        <v>95</v>
      </c>
      <c r="G200" s="89">
        <v>1363</v>
      </c>
      <c r="H200" s="90">
        <v>0.95789473684210524</v>
      </c>
      <c r="I200" s="90">
        <v>2.1052631578947368E-2</v>
      </c>
      <c r="J200" s="89">
        <v>81</v>
      </c>
      <c r="K200" s="89">
        <v>10</v>
      </c>
      <c r="L200" s="89">
        <v>2</v>
      </c>
      <c r="M200" s="89">
        <v>0</v>
      </c>
      <c r="N200" s="89">
        <v>2</v>
      </c>
      <c r="O200" s="89">
        <v>0</v>
      </c>
    </row>
    <row r="201" spans="1:15" x14ac:dyDescent="0.35">
      <c r="A201" s="88" t="s">
        <v>87</v>
      </c>
      <c r="B201" s="88" t="s">
        <v>305</v>
      </c>
      <c r="C201" s="88" t="s">
        <v>306</v>
      </c>
      <c r="D201" s="88" t="s">
        <v>748</v>
      </c>
      <c r="E201" s="88" t="s">
        <v>749</v>
      </c>
      <c r="F201" s="89">
        <v>804</v>
      </c>
      <c r="G201" s="89">
        <v>13781</v>
      </c>
      <c r="H201" s="90">
        <v>0.80223880597014929</v>
      </c>
      <c r="I201" s="90">
        <v>0.13805970149253732</v>
      </c>
      <c r="J201" s="89">
        <v>514</v>
      </c>
      <c r="K201" s="89">
        <v>131</v>
      </c>
      <c r="L201" s="89">
        <v>47</v>
      </c>
      <c r="M201" s="89">
        <v>49</v>
      </c>
      <c r="N201" s="89">
        <v>62</v>
      </c>
      <c r="O201" s="89">
        <v>1</v>
      </c>
    </row>
    <row r="202" spans="1:15" x14ac:dyDescent="0.35">
      <c r="A202" s="88" t="s">
        <v>89</v>
      </c>
      <c r="B202" s="88" t="s">
        <v>307</v>
      </c>
      <c r="C202" s="88" t="s">
        <v>308</v>
      </c>
      <c r="D202" s="88" t="s">
        <v>750</v>
      </c>
      <c r="E202" s="88" t="s">
        <v>751</v>
      </c>
      <c r="F202" s="89">
        <v>497</v>
      </c>
      <c r="G202" s="89">
        <v>5924</v>
      </c>
      <c r="H202" s="90">
        <v>0.79275653923541245</v>
      </c>
      <c r="I202" s="90">
        <v>0.13883299798792756</v>
      </c>
      <c r="J202" s="89">
        <v>278</v>
      </c>
      <c r="K202" s="89">
        <v>116</v>
      </c>
      <c r="L202" s="89">
        <v>33</v>
      </c>
      <c r="M202" s="89">
        <v>32</v>
      </c>
      <c r="N202" s="89">
        <v>37</v>
      </c>
      <c r="O202" s="89">
        <v>1</v>
      </c>
    </row>
    <row r="203" spans="1:15" x14ac:dyDescent="0.35">
      <c r="A203" s="88" t="s">
        <v>89</v>
      </c>
      <c r="B203" s="88" t="s">
        <v>307</v>
      </c>
      <c r="C203" s="88" t="s">
        <v>308</v>
      </c>
      <c r="D203" s="88" t="s">
        <v>752</v>
      </c>
      <c r="E203" s="88" t="s">
        <v>753</v>
      </c>
      <c r="F203" s="89">
        <v>379</v>
      </c>
      <c r="G203" s="89">
        <v>6490</v>
      </c>
      <c r="H203" s="90">
        <v>0.79947229551451182</v>
      </c>
      <c r="I203" s="90">
        <v>0.13720316622691292</v>
      </c>
      <c r="J203" s="89">
        <v>226</v>
      </c>
      <c r="K203" s="89">
        <v>77</v>
      </c>
      <c r="L203" s="89">
        <v>22</v>
      </c>
      <c r="M203" s="89">
        <v>23</v>
      </c>
      <c r="N203" s="89">
        <v>29</v>
      </c>
      <c r="O203" s="89">
        <v>2</v>
      </c>
    </row>
    <row r="204" spans="1:15" x14ac:dyDescent="0.35">
      <c r="A204" s="88" t="s">
        <v>89</v>
      </c>
      <c r="B204" s="88" t="s">
        <v>309</v>
      </c>
      <c r="C204" s="88" t="s">
        <v>310</v>
      </c>
      <c r="D204" s="88" t="s">
        <v>754</v>
      </c>
      <c r="E204" s="88" t="s">
        <v>755</v>
      </c>
      <c r="F204" s="89">
        <v>1270</v>
      </c>
      <c r="G204" s="89">
        <v>7791</v>
      </c>
      <c r="H204" s="90">
        <v>0.81181102362204727</v>
      </c>
      <c r="I204" s="90">
        <v>0.1141732283464567</v>
      </c>
      <c r="J204" s="89">
        <v>717</v>
      </c>
      <c r="K204" s="89">
        <v>314</v>
      </c>
      <c r="L204" s="89">
        <v>90</v>
      </c>
      <c r="M204" s="89">
        <v>64</v>
      </c>
      <c r="N204" s="89">
        <v>81</v>
      </c>
      <c r="O204" s="89">
        <v>4</v>
      </c>
    </row>
    <row r="205" spans="1:15" x14ac:dyDescent="0.35">
      <c r="A205" s="88" t="s">
        <v>89</v>
      </c>
      <c r="B205" s="88" t="s">
        <v>311</v>
      </c>
      <c r="C205" s="88" t="s">
        <v>312</v>
      </c>
      <c r="D205" s="88" t="s">
        <v>756</v>
      </c>
      <c r="E205" s="88" t="s">
        <v>757</v>
      </c>
      <c r="F205" s="89">
        <v>126</v>
      </c>
      <c r="G205" s="89">
        <v>22147</v>
      </c>
      <c r="H205" s="90">
        <v>0.91269841269841268</v>
      </c>
      <c r="I205" s="90">
        <v>4.7619047619047616E-2</v>
      </c>
      <c r="J205" s="89">
        <v>82</v>
      </c>
      <c r="K205" s="89">
        <v>33</v>
      </c>
      <c r="L205" s="89">
        <v>4</v>
      </c>
      <c r="M205" s="89">
        <v>2</v>
      </c>
      <c r="N205" s="89">
        <v>4</v>
      </c>
      <c r="O205" s="89">
        <v>1</v>
      </c>
    </row>
    <row r="206" spans="1:15" x14ac:dyDescent="0.35">
      <c r="A206" s="88" t="s">
        <v>89</v>
      </c>
      <c r="B206" s="88" t="s">
        <v>311</v>
      </c>
      <c r="C206" s="88" t="s">
        <v>312</v>
      </c>
      <c r="D206" s="88" t="s">
        <v>758</v>
      </c>
      <c r="E206" s="88" t="s">
        <v>759</v>
      </c>
      <c r="F206" s="89">
        <v>29</v>
      </c>
      <c r="G206" s="89">
        <v>5391</v>
      </c>
      <c r="H206" s="90">
        <v>0.93103448275862066</v>
      </c>
      <c r="I206" s="90">
        <v>3.4482758620689655E-2</v>
      </c>
      <c r="J206" s="89">
        <v>18</v>
      </c>
      <c r="K206" s="89">
        <v>9</v>
      </c>
      <c r="L206" s="89">
        <v>1</v>
      </c>
      <c r="M206" s="89">
        <v>0</v>
      </c>
      <c r="N206" s="89">
        <v>1</v>
      </c>
      <c r="O206" s="89">
        <v>0</v>
      </c>
    </row>
    <row r="207" spans="1:15" x14ac:dyDescent="0.35">
      <c r="A207" s="88" t="s">
        <v>89</v>
      </c>
      <c r="B207" s="88" t="s">
        <v>313</v>
      </c>
      <c r="C207" s="88" t="s">
        <v>314</v>
      </c>
      <c r="D207" s="88" t="s">
        <v>760</v>
      </c>
      <c r="E207" s="88" t="s">
        <v>761</v>
      </c>
      <c r="F207" s="89">
        <v>1081</v>
      </c>
      <c r="G207" s="89">
        <v>8803</v>
      </c>
      <c r="H207" s="90">
        <v>0.76873265494912113</v>
      </c>
      <c r="I207" s="90">
        <v>0.12673450508788159</v>
      </c>
      <c r="J207" s="89">
        <v>523</v>
      </c>
      <c r="K207" s="89">
        <v>308</v>
      </c>
      <c r="L207" s="89">
        <v>108</v>
      </c>
      <c r="M207" s="89">
        <v>61</v>
      </c>
      <c r="N207" s="89">
        <v>76</v>
      </c>
      <c r="O207" s="89">
        <v>5</v>
      </c>
    </row>
    <row r="208" spans="1:15" x14ac:dyDescent="0.35">
      <c r="A208" s="88" t="s">
        <v>89</v>
      </c>
      <c r="B208" s="88" t="s">
        <v>315</v>
      </c>
      <c r="C208" s="88" t="s">
        <v>316</v>
      </c>
      <c r="D208" s="88" t="s">
        <v>762</v>
      </c>
      <c r="E208" s="88" t="s">
        <v>763</v>
      </c>
      <c r="F208" s="89">
        <v>365</v>
      </c>
      <c r="G208" s="89">
        <v>5006</v>
      </c>
      <c r="H208" s="90">
        <v>0.79452054794520544</v>
      </c>
      <c r="I208" s="90">
        <v>9.8630136986301367E-2</v>
      </c>
      <c r="J208" s="89">
        <v>213</v>
      </c>
      <c r="K208" s="89">
        <v>77</v>
      </c>
      <c r="L208" s="89">
        <v>37</v>
      </c>
      <c r="M208" s="89">
        <v>18</v>
      </c>
      <c r="N208" s="89">
        <v>18</v>
      </c>
      <c r="O208" s="89">
        <v>2</v>
      </c>
    </row>
    <row r="209" spans="1:15" x14ac:dyDescent="0.35">
      <c r="A209" s="88" t="s">
        <v>89</v>
      </c>
      <c r="B209" s="88" t="s">
        <v>315</v>
      </c>
      <c r="C209" s="88" t="s">
        <v>316</v>
      </c>
      <c r="D209" s="88" t="s">
        <v>764</v>
      </c>
      <c r="E209" s="88" t="s">
        <v>765</v>
      </c>
      <c r="F209" s="89">
        <v>950</v>
      </c>
      <c r="G209" s="89">
        <v>11801</v>
      </c>
      <c r="H209" s="90">
        <v>0.76736842105263159</v>
      </c>
      <c r="I209" s="90">
        <v>0.16736842105263158</v>
      </c>
      <c r="J209" s="89">
        <v>553</v>
      </c>
      <c r="K209" s="89">
        <v>176</v>
      </c>
      <c r="L209" s="89">
        <v>57</v>
      </c>
      <c r="M209" s="89">
        <v>53</v>
      </c>
      <c r="N209" s="89">
        <v>106</v>
      </c>
      <c r="O209" s="89">
        <v>5</v>
      </c>
    </row>
    <row r="210" spans="1:15" x14ac:dyDescent="0.35">
      <c r="A210" s="88" t="s">
        <v>89</v>
      </c>
      <c r="B210" s="88" t="s">
        <v>315</v>
      </c>
      <c r="C210" s="88" t="s">
        <v>316</v>
      </c>
      <c r="D210" s="88" t="s">
        <v>766</v>
      </c>
      <c r="E210" s="88" t="s">
        <v>767</v>
      </c>
      <c r="F210" s="89">
        <v>80</v>
      </c>
      <c r="G210" s="89">
        <v>600</v>
      </c>
      <c r="H210" s="90">
        <v>0.88749999999999996</v>
      </c>
      <c r="I210" s="90">
        <v>8.7499999999999994E-2</v>
      </c>
      <c r="J210" s="89">
        <v>67</v>
      </c>
      <c r="K210" s="89">
        <v>4</v>
      </c>
      <c r="L210" s="89">
        <v>2</v>
      </c>
      <c r="M210" s="89">
        <v>6</v>
      </c>
      <c r="N210" s="89">
        <v>1</v>
      </c>
      <c r="O210" s="89">
        <v>0</v>
      </c>
    </row>
    <row r="211" spans="1:15" x14ac:dyDescent="0.35">
      <c r="A211" s="88" t="s">
        <v>89</v>
      </c>
      <c r="B211" s="88" t="s">
        <v>317</v>
      </c>
      <c r="C211" s="88" t="s">
        <v>318</v>
      </c>
      <c r="D211" s="88" t="s">
        <v>768</v>
      </c>
      <c r="E211" s="88" t="s">
        <v>769</v>
      </c>
      <c r="F211" s="89">
        <v>26</v>
      </c>
      <c r="G211" s="89">
        <v>3942</v>
      </c>
      <c r="H211" s="90">
        <v>0.80769230769230771</v>
      </c>
      <c r="I211" s="90">
        <v>7.6923076923076927E-2</v>
      </c>
      <c r="J211" s="89">
        <v>13</v>
      </c>
      <c r="K211" s="89">
        <v>8</v>
      </c>
      <c r="L211" s="89">
        <v>3</v>
      </c>
      <c r="M211" s="89">
        <v>1</v>
      </c>
      <c r="N211" s="89">
        <v>1</v>
      </c>
      <c r="O211" s="89">
        <v>0</v>
      </c>
    </row>
    <row r="212" spans="1:15" x14ac:dyDescent="0.35">
      <c r="A212" s="88" t="s">
        <v>89</v>
      </c>
      <c r="B212" s="88" t="s">
        <v>317</v>
      </c>
      <c r="C212" s="88" t="s">
        <v>318</v>
      </c>
      <c r="D212" s="88" t="s">
        <v>770</v>
      </c>
      <c r="E212" s="88" t="s">
        <v>771</v>
      </c>
      <c r="F212" s="89">
        <v>131</v>
      </c>
      <c r="G212" s="89">
        <v>3842</v>
      </c>
      <c r="H212" s="90">
        <v>0.93129770992366412</v>
      </c>
      <c r="I212" s="90">
        <v>3.8167938931297711E-2</v>
      </c>
      <c r="J212" s="89">
        <v>86</v>
      </c>
      <c r="K212" s="89">
        <v>36</v>
      </c>
      <c r="L212" s="89">
        <v>3</v>
      </c>
      <c r="M212" s="89">
        <v>2</v>
      </c>
      <c r="N212" s="89">
        <v>3</v>
      </c>
      <c r="O212" s="89">
        <v>1</v>
      </c>
    </row>
    <row r="213" spans="1:15" x14ac:dyDescent="0.35">
      <c r="A213" s="88" t="s">
        <v>91</v>
      </c>
      <c r="B213" s="88" t="s">
        <v>319</v>
      </c>
      <c r="C213" s="88" t="s">
        <v>320</v>
      </c>
      <c r="D213" s="88" t="s">
        <v>772</v>
      </c>
      <c r="E213" s="88" t="s">
        <v>773</v>
      </c>
      <c r="F213" s="89">
        <v>670</v>
      </c>
      <c r="G213" s="89">
        <v>9807</v>
      </c>
      <c r="H213" s="90">
        <v>0.83432835820895523</v>
      </c>
      <c r="I213" s="90">
        <v>0.24925373134328357</v>
      </c>
      <c r="J213" s="89">
        <v>426</v>
      </c>
      <c r="K213" s="89">
        <v>133</v>
      </c>
      <c r="L213" s="89">
        <v>52</v>
      </c>
      <c r="M213" s="89">
        <v>46</v>
      </c>
      <c r="N213" s="89">
        <v>121</v>
      </c>
      <c r="O213" s="89">
        <v>27</v>
      </c>
    </row>
    <row r="214" spans="1:15" x14ac:dyDescent="0.35">
      <c r="A214" s="88" t="s">
        <v>91</v>
      </c>
      <c r="B214" s="88" t="s">
        <v>321</v>
      </c>
      <c r="C214" s="88" t="s">
        <v>322</v>
      </c>
      <c r="D214" s="88" t="s">
        <v>774</v>
      </c>
      <c r="E214" s="88" t="s">
        <v>775</v>
      </c>
      <c r="F214" s="89">
        <v>844</v>
      </c>
      <c r="G214" s="89">
        <v>5749</v>
      </c>
      <c r="H214" s="90">
        <v>0.83293838862559244</v>
      </c>
      <c r="I214" s="90">
        <v>0.11492890995260663</v>
      </c>
      <c r="J214" s="89">
        <v>565</v>
      </c>
      <c r="K214" s="89">
        <v>138</v>
      </c>
      <c r="L214" s="89">
        <v>40</v>
      </c>
      <c r="M214" s="89">
        <v>42</v>
      </c>
      <c r="N214" s="89">
        <v>55</v>
      </c>
      <c r="O214" s="89">
        <v>4</v>
      </c>
    </row>
    <row r="215" spans="1:15" x14ac:dyDescent="0.35">
      <c r="A215" s="88" t="s">
        <v>91</v>
      </c>
      <c r="B215" s="88" t="s">
        <v>321</v>
      </c>
      <c r="C215" s="88" t="s">
        <v>322</v>
      </c>
      <c r="D215" s="88" t="s">
        <v>776</v>
      </c>
      <c r="E215" s="88" t="s">
        <v>777</v>
      </c>
      <c r="F215" s="89">
        <v>905</v>
      </c>
      <c r="G215" s="89">
        <v>6645</v>
      </c>
      <c r="H215" s="90">
        <v>0.81657458563535912</v>
      </c>
      <c r="I215" s="90">
        <v>0.13370165745856355</v>
      </c>
      <c r="J215" s="89">
        <v>594</v>
      </c>
      <c r="K215" s="89">
        <v>145</v>
      </c>
      <c r="L215" s="89">
        <v>41</v>
      </c>
      <c r="M215" s="89">
        <v>54</v>
      </c>
      <c r="N215" s="89">
        <v>67</v>
      </c>
      <c r="O215" s="89">
        <v>4</v>
      </c>
    </row>
    <row r="216" spans="1:15" x14ac:dyDescent="0.35">
      <c r="A216" s="88" t="s">
        <v>91</v>
      </c>
      <c r="B216" s="88" t="s">
        <v>323</v>
      </c>
      <c r="C216" s="88" t="s">
        <v>324</v>
      </c>
      <c r="D216" s="88" t="s">
        <v>778</v>
      </c>
      <c r="E216" s="88" t="s">
        <v>779</v>
      </c>
      <c r="F216" s="89">
        <v>1303</v>
      </c>
      <c r="G216" s="89">
        <v>0</v>
      </c>
      <c r="H216" s="90">
        <v>0.83192632386799692</v>
      </c>
      <c r="I216" s="90">
        <v>9.9002302379125093E-2</v>
      </c>
      <c r="J216" s="89">
        <v>804</v>
      </c>
      <c r="K216" s="89">
        <v>280</v>
      </c>
      <c r="L216" s="89">
        <v>87</v>
      </c>
      <c r="M216" s="89">
        <v>56</v>
      </c>
      <c r="N216" s="89">
        <v>73</v>
      </c>
      <c r="O216" s="89">
        <v>3</v>
      </c>
    </row>
    <row r="217" spans="1:15" x14ac:dyDescent="0.35">
      <c r="A217" s="88" t="s">
        <v>91</v>
      </c>
      <c r="B217" s="88" t="s">
        <v>323</v>
      </c>
      <c r="C217" s="88" t="s">
        <v>324</v>
      </c>
      <c r="D217" s="88" t="s">
        <v>780</v>
      </c>
      <c r="E217" s="88" t="s">
        <v>781</v>
      </c>
      <c r="F217" s="89">
        <v>1004</v>
      </c>
      <c r="G217" s="89">
        <v>0</v>
      </c>
      <c r="H217" s="90">
        <v>0.77988047808764938</v>
      </c>
      <c r="I217" s="90">
        <v>0.14840637450199204</v>
      </c>
      <c r="J217" s="89">
        <v>555</v>
      </c>
      <c r="K217" s="89">
        <v>228</v>
      </c>
      <c r="L217" s="89">
        <v>69</v>
      </c>
      <c r="M217" s="89">
        <v>57</v>
      </c>
      <c r="N217" s="89">
        <v>92</v>
      </c>
      <c r="O217" s="89">
        <v>3</v>
      </c>
    </row>
    <row r="218" spans="1:15" x14ac:dyDescent="0.35">
      <c r="A218" s="88" t="s">
        <v>91</v>
      </c>
      <c r="B218" s="88" t="s">
        <v>325</v>
      </c>
      <c r="C218" s="88" t="s">
        <v>326</v>
      </c>
      <c r="D218" s="88" t="s">
        <v>325</v>
      </c>
      <c r="E218" s="88" t="s">
        <v>326</v>
      </c>
      <c r="F218" s="89">
        <v>292</v>
      </c>
      <c r="G218" s="89">
        <v>1372</v>
      </c>
      <c r="H218" s="90">
        <v>0.93835616438356162</v>
      </c>
      <c r="I218" s="90">
        <v>3.7671232876712327E-2</v>
      </c>
      <c r="J218" s="89">
        <v>252</v>
      </c>
      <c r="K218" s="89">
        <v>22</v>
      </c>
      <c r="L218" s="89">
        <v>7</v>
      </c>
      <c r="M218" s="89">
        <v>5</v>
      </c>
      <c r="N218" s="89">
        <v>6</v>
      </c>
      <c r="O218" s="89">
        <v>0</v>
      </c>
    </row>
    <row r="219" spans="1:15" x14ac:dyDescent="0.35">
      <c r="A219" s="88" t="s">
        <v>91</v>
      </c>
      <c r="B219" s="88" t="s">
        <v>327</v>
      </c>
      <c r="C219" s="88" t="s">
        <v>328</v>
      </c>
      <c r="D219" s="88" t="s">
        <v>782</v>
      </c>
      <c r="E219" s="88" t="s">
        <v>783</v>
      </c>
      <c r="F219" s="89">
        <v>638</v>
      </c>
      <c r="G219" s="89">
        <v>1147</v>
      </c>
      <c r="H219" s="90">
        <v>0.86050156739811912</v>
      </c>
      <c r="I219" s="90">
        <v>8.9341692789968646E-2</v>
      </c>
      <c r="J219" s="89">
        <v>420</v>
      </c>
      <c r="K219" s="89">
        <v>129</v>
      </c>
      <c r="L219" s="89">
        <v>31</v>
      </c>
      <c r="M219" s="89">
        <v>24</v>
      </c>
      <c r="N219" s="89">
        <v>33</v>
      </c>
      <c r="O219" s="89">
        <v>1</v>
      </c>
    </row>
    <row r="220" spans="1:15" x14ac:dyDescent="0.35">
      <c r="A220" s="88" t="s">
        <v>91</v>
      </c>
      <c r="B220" s="88" t="s">
        <v>327</v>
      </c>
      <c r="C220" s="88" t="s">
        <v>328</v>
      </c>
      <c r="D220" s="88" t="s">
        <v>784</v>
      </c>
      <c r="E220" s="88" t="s">
        <v>785</v>
      </c>
      <c r="F220" s="89">
        <v>432</v>
      </c>
      <c r="G220" s="89">
        <v>2106</v>
      </c>
      <c r="H220" s="90">
        <v>0.97685185185185186</v>
      </c>
      <c r="I220" s="90">
        <v>9.2592592592592587E-3</v>
      </c>
      <c r="J220" s="89">
        <v>397</v>
      </c>
      <c r="K220" s="89">
        <v>25</v>
      </c>
      <c r="L220" s="89">
        <v>6</v>
      </c>
      <c r="M220" s="89">
        <v>3</v>
      </c>
      <c r="N220" s="89">
        <v>1</v>
      </c>
      <c r="O220" s="89">
        <v>0</v>
      </c>
    </row>
    <row r="221" spans="1:15" x14ac:dyDescent="0.35">
      <c r="A221" s="88" t="s">
        <v>91</v>
      </c>
      <c r="B221" s="88" t="s">
        <v>329</v>
      </c>
      <c r="C221" s="88" t="s">
        <v>330</v>
      </c>
      <c r="D221" s="88" t="s">
        <v>786</v>
      </c>
      <c r="E221" s="88" t="s">
        <v>787</v>
      </c>
      <c r="F221" s="89">
        <v>557</v>
      </c>
      <c r="G221" s="89">
        <v>557</v>
      </c>
      <c r="H221" s="90">
        <v>0.84021543985637348</v>
      </c>
      <c r="I221" s="90">
        <v>0.10951526032315978</v>
      </c>
      <c r="J221" s="89">
        <v>347</v>
      </c>
      <c r="K221" s="89">
        <v>121</v>
      </c>
      <c r="L221" s="89">
        <v>27</v>
      </c>
      <c r="M221" s="89">
        <v>26</v>
      </c>
      <c r="N221" s="89">
        <v>35</v>
      </c>
      <c r="O221" s="89">
        <v>1</v>
      </c>
    </row>
    <row r="222" spans="1:15" x14ac:dyDescent="0.35">
      <c r="A222" s="88" t="s">
        <v>91</v>
      </c>
      <c r="B222" s="88" t="s">
        <v>331</v>
      </c>
      <c r="C222" s="88" t="s">
        <v>332</v>
      </c>
      <c r="D222" s="88" t="s">
        <v>788</v>
      </c>
      <c r="E222" s="88" t="s">
        <v>789</v>
      </c>
      <c r="F222" s="89">
        <v>279</v>
      </c>
      <c r="G222" s="89">
        <v>1320</v>
      </c>
      <c r="H222" s="90">
        <v>0.78136200716845883</v>
      </c>
      <c r="I222" s="90">
        <v>0.13261648745519714</v>
      </c>
      <c r="J222" s="89">
        <v>167</v>
      </c>
      <c r="K222" s="89">
        <v>51</v>
      </c>
      <c r="L222" s="89">
        <v>19</v>
      </c>
      <c r="M222" s="89">
        <v>22</v>
      </c>
      <c r="N222" s="89">
        <v>15</v>
      </c>
      <c r="O222" s="89">
        <v>5</v>
      </c>
    </row>
    <row r="223" spans="1:15" x14ac:dyDescent="0.35">
      <c r="A223" s="88" t="s">
        <v>91</v>
      </c>
      <c r="B223" s="88" t="s">
        <v>331</v>
      </c>
      <c r="C223" s="88" t="s">
        <v>332</v>
      </c>
      <c r="D223" s="88" t="s">
        <v>790</v>
      </c>
      <c r="E223" s="88" t="s">
        <v>791</v>
      </c>
      <c r="F223" s="89">
        <v>433</v>
      </c>
      <c r="G223" s="89">
        <v>2207</v>
      </c>
      <c r="H223" s="90">
        <v>0.80831408775981528</v>
      </c>
      <c r="I223" s="90">
        <v>0.13625866050808313</v>
      </c>
      <c r="J223" s="89">
        <v>259</v>
      </c>
      <c r="K223" s="89">
        <v>91</v>
      </c>
      <c r="L223" s="89">
        <v>21</v>
      </c>
      <c r="M223" s="89">
        <v>20</v>
      </c>
      <c r="N223" s="89">
        <v>39</v>
      </c>
      <c r="O223" s="89">
        <v>3</v>
      </c>
    </row>
    <row r="224" spans="1:15" x14ac:dyDescent="0.35">
      <c r="A224" s="88" t="s">
        <v>91</v>
      </c>
      <c r="B224" s="88" t="s">
        <v>331</v>
      </c>
      <c r="C224" s="88" t="s">
        <v>332</v>
      </c>
      <c r="D224" s="88" t="s">
        <v>792</v>
      </c>
      <c r="E224" s="88" t="s">
        <v>793</v>
      </c>
      <c r="F224" s="89">
        <v>367</v>
      </c>
      <c r="G224" s="89">
        <v>1860</v>
      </c>
      <c r="H224" s="90">
        <v>0.85558583106267028</v>
      </c>
      <c r="I224" s="90">
        <v>6.5395095367847406E-2</v>
      </c>
      <c r="J224" s="89">
        <v>257</v>
      </c>
      <c r="K224" s="89">
        <v>57</v>
      </c>
      <c r="L224" s="89">
        <v>26</v>
      </c>
      <c r="M224" s="89">
        <v>12</v>
      </c>
      <c r="N224" s="89">
        <v>12</v>
      </c>
      <c r="O224" s="89">
        <v>3</v>
      </c>
    </row>
    <row r="225" spans="1:15" x14ac:dyDescent="0.35">
      <c r="A225" s="88" t="s">
        <v>91</v>
      </c>
      <c r="B225" s="88" t="s">
        <v>331</v>
      </c>
      <c r="C225" s="88" t="s">
        <v>332</v>
      </c>
      <c r="D225" s="88" t="s">
        <v>794</v>
      </c>
      <c r="E225" s="88" t="s">
        <v>795</v>
      </c>
      <c r="F225" s="89">
        <v>191</v>
      </c>
      <c r="G225" s="89">
        <v>899</v>
      </c>
      <c r="H225" s="90">
        <v>0.92146596858638741</v>
      </c>
      <c r="I225" s="90">
        <v>4.1884816753926704E-2</v>
      </c>
      <c r="J225" s="89">
        <v>148</v>
      </c>
      <c r="K225" s="89">
        <v>28</v>
      </c>
      <c r="L225" s="89">
        <v>6</v>
      </c>
      <c r="M225" s="89">
        <v>5</v>
      </c>
      <c r="N225" s="89">
        <v>3</v>
      </c>
      <c r="O225" s="89">
        <v>1</v>
      </c>
    </row>
    <row r="226" spans="1:15" x14ac:dyDescent="0.35">
      <c r="A226" s="88" t="s">
        <v>91</v>
      </c>
      <c r="B226" s="88" t="s">
        <v>331</v>
      </c>
      <c r="C226" s="88" t="s">
        <v>332</v>
      </c>
      <c r="D226" s="88" t="s">
        <v>796</v>
      </c>
      <c r="E226" s="88" t="s">
        <v>797</v>
      </c>
      <c r="F226" s="89">
        <v>75</v>
      </c>
      <c r="G226" s="89">
        <v>775</v>
      </c>
      <c r="H226" s="90">
        <v>0.94666666666666666</v>
      </c>
      <c r="I226" s="90">
        <v>1.3333333333333334E-2</v>
      </c>
      <c r="J226" s="89">
        <v>65</v>
      </c>
      <c r="K226" s="89">
        <v>6</v>
      </c>
      <c r="L226" s="89">
        <v>3</v>
      </c>
      <c r="M226" s="89">
        <v>0</v>
      </c>
      <c r="N226" s="89">
        <v>1</v>
      </c>
      <c r="O226" s="89">
        <v>0</v>
      </c>
    </row>
    <row r="227" spans="1:15" x14ac:dyDescent="0.35">
      <c r="A227" s="88" t="s">
        <v>91</v>
      </c>
      <c r="B227" s="88" t="s">
        <v>331</v>
      </c>
      <c r="C227" s="88" t="s">
        <v>332</v>
      </c>
      <c r="D227" s="88" t="s">
        <v>798</v>
      </c>
      <c r="E227" s="88" t="s">
        <v>799</v>
      </c>
      <c r="F227" s="89">
        <v>494</v>
      </c>
      <c r="G227" s="89">
        <v>2717</v>
      </c>
      <c r="H227" s="90">
        <v>0.85627530364372473</v>
      </c>
      <c r="I227" s="90">
        <v>7.6923076923076927E-2</v>
      </c>
      <c r="J227" s="89">
        <v>310</v>
      </c>
      <c r="K227" s="89">
        <v>113</v>
      </c>
      <c r="L227" s="89">
        <v>30</v>
      </c>
      <c r="M227" s="89">
        <v>16</v>
      </c>
      <c r="N227" s="89">
        <v>22</v>
      </c>
      <c r="O227" s="89">
        <v>3</v>
      </c>
    </row>
    <row r="228" spans="1:15" x14ac:dyDescent="0.35">
      <c r="A228" s="88" t="s">
        <v>93</v>
      </c>
      <c r="B228" s="88" t="s">
        <v>333</v>
      </c>
      <c r="C228" s="88" t="s">
        <v>334</v>
      </c>
      <c r="D228" s="88" t="s">
        <v>800</v>
      </c>
      <c r="E228" s="88" t="s">
        <v>801</v>
      </c>
      <c r="F228" s="89">
        <v>75</v>
      </c>
      <c r="G228" s="89">
        <v>6433</v>
      </c>
      <c r="H228" s="90">
        <v>0.8</v>
      </c>
      <c r="I228" s="90">
        <v>0.16</v>
      </c>
      <c r="J228" s="89">
        <v>55</v>
      </c>
      <c r="K228" s="89">
        <v>5</v>
      </c>
      <c r="L228" s="89">
        <v>3</v>
      </c>
      <c r="M228" s="89">
        <v>2</v>
      </c>
      <c r="N228" s="89">
        <v>10</v>
      </c>
      <c r="O228" s="89">
        <v>0</v>
      </c>
    </row>
    <row r="229" spans="1:15" x14ac:dyDescent="0.35">
      <c r="A229" s="88" t="s">
        <v>93</v>
      </c>
      <c r="B229" s="88" t="s">
        <v>335</v>
      </c>
      <c r="C229" s="88" t="s">
        <v>336</v>
      </c>
      <c r="D229" s="88" t="s">
        <v>802</v>
      </c>
      <c r="E229" s="88" t="s">
        <v>803</v>
      </c>
      <c r="F229" s="89">
        <v>3945</v>
      </c>
      <c r="G229" s="89">
        <v>42391</v>
      </c>
      <c r="H229" s="90">
        <v>0.85855513307984788</v>
      </c>
      <c r="I229" s="90">
        <v>7.731305449936629E-2</v>
      </c>
      <c r="J229" s="89">
        <v>2590</v>
      </c>
      <c r="K229" s="89">
        <v>797</v>
      </c>
      <c r="L229" s="89">
        <v>248</v>
      </c>
      <c r="M229" s="89">
        <v>145</v>
      </c>
      <c r="N229" s="89">
        <v>160</v>
      </c>
      <c r="O229" s="89">
        <v>5</v>
      </c>
    </row>
    <row r="230" spans="1:15" x14ac:dyDescent="0.35">
      <c r="A230" s="88" t="s">
        <v>93</v>
      </c>
      <c r="B230" s="88" t="s">
        <v>337</v>
      </c>
      <c r="C230" s="88" t="s">
        <v>338</v>
      </c>
      <c r="D230" s="88" t="s">
        <v>804</v>
      </c>
      <c r="E230" s="88" t="s">
        <v>805</v>
      </c>
      <c r="F230" s="89">
        <v>367</v>
      </c>
      <c r="G230" s="89">
        <v>6545</v>
      </c>
      <c r="H230" s="90">
        <v>0.6975476839237057</v>
      </c>
      <c r="I230" s="90">
        <v>0.21798365122615804</v>
      </c>
      <c r="J230" s="89">
        <v>180</v>
      </c>
      <c r="K230" s="89">
        <v>76</v>
      </c>
      <c r="L230" s="89">
        <v>27</v>
      </c>
      <c r="M230" s="89">
        <v>32</v>
      </c>
      <c r="N230" s="89">
        <v>48</v>
      </c>
      <c r="O230" s="89">
        <v>4</v>
      </c>
    </row>
    <row r="231" spans="1:15" x14ac:dyDescent="0.35">
      <c r="A231" s="88" t="s">
        <v>93</v>
      </c>
      <c r="B231" s="88" t="s">
        <v>339</v>
      </c>
      <c r="C231" s="88" t="s">
        <v>340</v>
      </c>
      <c r="D231" s="88" t="s">
        <v>806</v>
      </c>
      <c r="E231" s="88" t="s">
        <v>807</v>
      </c>
      <c r="F231" s="89">
        <v>670</v>
      </c>
      <c r="G231" s="89">
        <v>6044</v>
      </c>
      <c r="H231" s="90">
        <v>0.87014925373134333</v>
      </c>
      <c r="I231" s="90">
        <v>7.1641791044776124E-2</v>
      </c>
      <c r="J231" s="89">
        <v>435</v>
      </c>
      <c r="K231" s="89">
        <v>148</v>
      </c>
      <c r="L231" s="89">
        <v>38</v>
      </c>
      <c r="M231" s="89">
        <v>32</v>
      </c>
      <c r="N231" s="89">
        <v>16</v>
      </c>
      <c r="O231" s="89">
        <v>1</v>
      </c>
    </row>
    <row r="232" spans="1:15" x14ac:dyDescent="0.35">
      <c r="A232" s="88" t="s">
        <v>95</v>
      </c>
      <c r="B232" s="88" t="s">
        <v>341</v>
      </c>
      <c r="C232" s="88" t="s">
        <v>342</v>
      </c>
      <c r="D232" s="88" t="s">
        <v>808</v>
      </c>
      <c r="E232" s="88" t="s">
        <v>809</v>
      </c>
      <c r="F232" s="89">
        <v>340</v>
      </c>
      <c r="G232" s="89">
        <v>3239</v>
      </c>
      <c r="H232" s="90">
        <v>0.87647058823529411</v>
      </c>
      <c r="I232" s="90">
        <v>8.8235294117647065E-2</v>
      </c>
      <c r="J232" s="89">
        <v>253</v>
      </c>
      <c r="K232" s="89">
        <v>45</v>
      </c>
      <c r="L232" s="89">
        <v>11</v>
      </c>
      <c r="M232" s="89">
        <v>12</v>
      </c>
      <c r="N232" s="89">
        <v>18</v>
      </c>
      <c r="O232" s="89">
        <v>1</v>
      </c>
    </row>
    <row r="233" spans="1:15" x14ac:dyDescent="0.35">
      <c r="A233" s="88" t="s">
        <v>95</v>
      </c>
      <c r="B233" s="88" t="s">
        <v>341</v>
      </c>
      <c r="C233" s="88" t="s">
        <v>342</v>
      </c>
      <c r="D233" s="88" t="s">
        <v>810</v>
      </c>
      <c r="E233" s="88" t="s">
        <v>811</v>
      </c>
      <c r="F233" s="89">
        <v>483</v>
      </c>
      <c r="G233" s="89">
        <v>4985</v>
      </c>
      <c r="H233" s="90">
        <v>0.82608695652173914</v>
      </c>
      <c r="I233" s="90">
        <v>0.10559006211180125</v>
      </c>
      <c r="J233" s="89">
        <v>302</v>
      </c>
      <c r="K233" s="89">
        <v>97</v>
      </c>
      <c r="L233" s="89">
        <v>32</v>
      </c>
      <c r="M233" s="89">
        <v>20</v>
      </c>
      <c r="N233" s="89">
        <v>31</v>
      </c>
      <c r="O233" s="89">
        <v>1</v>
      </c>
    </row>
    <row r="234" spans="1:15" x14ac:dyDescent="0.35">
      <c r="A234" s="88" t="s">
        <v>95</v>
      </c>
      <c r="B234" s="88" t="s">
        <v>341</v>
      </c>
      <c r="C234" s="88" t="s">
        <v>342</v>
      </c>
      <c r="D234" s="88" t="s">
        <v>812</v>
      </c>
      <c r="E234" s="88" t="s">
        <v>813</v>
      </c>
      <c r="F234" s="89">
        <v>957</v>
      </c>
      <c r="G234" s="89">
        <v>12186</v>
      </c>
      <c r="H234" s="90">
        <v>0.7711598746081505</v>
      </c>
      <c r="I234" s="90">
        <v>0.16927899686520376</v>
      </c>
      <c r="J234" s="89">
        <v>565</v>
      </c>
      <c r="K234" s="89">
        <v>173</v>
      </c>
      <c r="L234" s="89">
        <v>54</v>
      </c>
      <c r="M234" s="89">
        <v>55</v>
      </c>
      <c r="N234" s="89">
        <v>107</v>
      </c>
      <c r="O234" s="89">
        <v>3</v>
      </c>
    </row>
    <row r="235" spans="1:15" x14ac:dyDescent="0.35">
      <c r="A235" s="88" t="s">
        <v>95</v>
      </c>
      <c r="B235" s="88" t="s">
        <v>343</v>
      </c>
      <c r="C235" s="88" t="s">
        <v>344</v>
      </c>
      <c r="D235" s="88" t="s">
        <v>814</v>
      </c>
      <c r="E235" s="88" t="s">
        <v>815</v>
      </c>
      <c r="F235" s="89">
        <v>222</v>
      </c>
      <c r="G235" s="89">
        <v>4093</v>
      </c>
      <c r="H235" s="90">
        <v>0.87387387387387383</v>
      </c>
      <c r="I235" s="90">
        <v>7.2072072072072071E-2</v>
      </c>
      <c r="J235" s="89">
        <v>148</v>
      </c>
      <c r="K235" s="89">
        <v>46</v>
      </c>
      <c r="L235" s="89">
        <v>12</v>
      </c>
      <c r="M235" s="89">
        <v>3</v>
      </c>
      <c r="N235" s="89">
        <v>13</v>
      </c>
      <c r="O235" s="89">
        <v>0</v>
      </c>
    </row>
    <row r="236" spans="1:15" x14ac:dyDescent="0.35">
      <c r="A236" s="88" t="s">
        <v>95</v>
      </c>
      <c r="B236" s="88" t="s">
        <v>343</v>
      </c>
      <c r="C236" s="88" t="s">
        <v>344</v>
      </c>
      <c r="D236" s="88" t="s">
        <v>816</v>
      </c>
      <c r="E236" s="88" t="s">
        <v>817</v>
      </c>
      <c r="F236" s="89">
        <v>192</v>
      </c>
      <c r="G236" s="89">
        <v>5287</v>
      </c>
      <c r="H236" s="90">
        <v>0.828125</v>
      </c>
      <c r="I236" s="90">
        <v>9.8958333333333329E-2</v>
      </c>
      <c r="J236" s="89">
        <v>125</v>
      </c>
      <c r="K236" s="89">
        <v>34</v>
      </c>
      <c r="L236" s="89">
        <v>13</v>
      </c>
      <c r="M236" s="89">
        <v>11</v>
      </c>
      <c r="N236" s="89">
        <v>8</v>
      </c>
      <c r="O236" s="89">
        <v>1</v>
      </c>
    </row>
    <row r="237" spans="1:15" x14ac:dyDescent="0.35">
      <c r="A237" s="88" t="s">
        <v>95</v>
      </c>
      <c r="B237" s="88" t="s">
        <v>343</v>
      </c>
      <c r="C237" s="88" t="s">
        <v>344</v>
      </c>
      <c r="D237" s="88" t="s">
        <v>818</v>
      </c>
      <c r="E237" s="88" t="s">
        <v>819</v>
      </c>
      <c r="F237" s="89">
        <v>197</v>
      </c>
      <c r="G237" s="89">
        <v>3879</v>
      </c>
      <c r="H237" s="90">
        <v>0.90355329949238583</v>
      </c>
      <c r="I237" s="90">
        <v>5.5837563451776651E-2</v>
      </c>
      <c r="J237" s="89">
        <v>119</v>
      </c>
      <c r="K237" s="89">
        <v>59</v>
      </c>
      <c r="L237" s="89">
        <v>8</v>
      </c>
      <c r="M237" s="89">
        <v>4</v>
      </c>
      <c r="N237" s="89">
        <v>7</v>
      </c>
      <c r="O237" s="89">
        <v>0</v>
      </c>
    </row>
    <row r="238" spans="1:15" x14ac:dyDescent="0.35">
      <c r="A238" s="88" t="s">
        <v>95</v>
      </c>
      <c r="B238" s="88" t="s">
        <v>343</v>
      </c>
      <c r="C238" s="88" t="s">
        <v>344</v>
      </c>
      <c r="D238" s="88" t="s">
        <v>820</v>
      </c>
      <c r="E238" s="88" t="s">
        <v>821</v>
      </c>
      <c r="F238" s="89">
        <v>101</v>
      </c>
      <c r="G238" s="89">
        <v>7158</v>
      </c>
      <c r="H238" s="90">
        <v>0.84158415841584155</v>
      </c>
      <c r="I238" s="90">
        <v>0.10891089108910891</v>
      </c>
      <c r="J238" s="89">
        <v>57</v>
      </c>
      <c r="K238" s="89">
        <v>28</v>
      </c>
      <c r="L238" s="89">
        <v>5</v>
      </c>
      <c r="M238" s="89">
        <v>5</v>
      </c>
      <c r="N238" s="89">
        <v>6</v>
      </c>
      <c r="O238" s="89">
        <v>0</v>
      </c>
    </row>
    <row r="239" spans="1:15" x14ac:dyDescent="0.35">
      <c r="A239" s="88" t="s">
        <v>95</v>
      </c>
      <c r="B239" s="88" t="s">
        <v>345</v>
      </c>
      <c r="C239" s="88" t="s">
        <v>346</v>
      </c>
      <c r="D239" s="88" t="s">
        <v>822</v>
      </c>
      <c r="E239" s="88" t="s">
        <v>823</v>
      </c>
      <c r="F239" s="89">
        <v>60</v>
      </c>
      <c r="G239" s="89">
        <v>2902</v>
      </c>
      <c r="H239" s="90">
        <v>0.85</v>
      </c>
      <c r="I239" s="90">
        <v>0.1</v>
      </c>
      <c r="J239" s="89">
        <v>30</v>
      </c>
      <c r="K239" s="89">
        <v>21</v>
      </c>
      <c r="L239" s="89">
        <v>3</v>
      </c>
      <c r="M239" s="89">
        <v>2</v>
      </c>
      <c r="N239" s="89">
        <v>4</v>
      </c>
      <c r="O239" s="89">
        <v>0</v>
      </c>
    </row>
    <row r="240" spans="1:15" x14ac:dyDescent="0.35">
      <c r="A240" s="88" t="s">
        <v>95</v>
      </c>
      <c r="B240" s="88" t="s">
        <v>345</v>
      </c>
      <c r="C240" s="88" t="s">
        <v>346</v>
      </c>
      <c r="D240" s="88" t="s">
        <v>824</v>
      </c>
      <c r="E240" s="88" t="s">
        <v>825</v>
      </c>
      <c r="F240" s="89">
        <v>254</v>
      </c>
      <c r="G240" s="89">
        <v>6897</v>
      </c>
      <c r="H240" s="90">
        <v>0.77165354330708658</v>
      </c>
      <c r="I240" s="90">
        <v>0.16535433070866143</v>
      </c>
      <c r="J240" s="89">
        <v>155</v>
      </c>
      <c r="K240" s="89">
        <v>41</v>
      </c>
      <c r="L240" s="89">
        <v>14</v>
      </c>
      <c r="M240" s="89">
        <v>18</v>
      </c>
      <c r="N240" s="89">
        <v>24</v>
      </c>
      <c r="O240" s="89">
        <v>2</v>
      </c>
    </row>
    <row r="241" spans="1:15" x14ac:dyDescent="0.35">
      <c r="A241" s="88" t="s">
        <v>95</v>
      </c>
      <c r="B241" s="88" t="s">
        <v>345</v>
      </c>
      <c r="C241" s="88" t="s">
        <v>346</v>
      </c>
      <c r="D241" s="88" t="s">
        <v>826</v>
      </c>
      <c r="E241" s="88" t="s">
        <v>827</v>
      </c>
      <c r="F241" s="89">
        <v>308</v>
      </c>
      <c r="G241" s="89">
        <v>3939</v>
      </c>
      <c r="H241" s="90">
        <v>0.85064935064935066</v>
      </c>
      <c r="I241" s="90">
        <v>4.8701298701298704E-2</v>
      </c>
      <c r="J241" s="89">
        <v>213</v>
      </c>
      <c r="K241" s="89">
        <v>49</v>
      </c>
      <c r="L241" s="89">
        <v>30</v>
      </c>
      <c r="M241" s="89">
        <v>4</v>
      </c>
      <c r="N241" s="89">
        <v>11</v>
      </c>
      <c r="O241" s="89">
        <v>1</v>
      </c>
    </row>
    <row r="242" spans="1:15" x14ac:dyDescent="0.35">
      <c r="A242" s="88" t="s">
        <v>95</v>
      </c>
      <c r="B242" s="88" t="s">
        <v>345</v>
      </c>
      <c r="C242" s="88" t="s">
        <v>346</v>
      </c>
      <c r="D242" s="88" t="s">
        <v>828</v>
      </c>
      <c r="E242" s="88" t="s">
        <v>829</v>
      </c>
      <c r="F242" s="89">
        <v>328</v>
      </c>
      <c r="G242" s="89">
        <v>2902</v>
      </c>
      <c r="H242" s="90">
        <v>0.72256097560975607</v>
      </c>
      <c r="I242" s="90">
        <v>0.21951219512195122</v>
      </c>
      <c r="J242" s="89">
        <v>175</v>
      </c>
      <c r="K242" s="89">
        <v>62</v>
      </c>
      <c r="L242" s="89">
        <v>18</v>
      </c>
      <c r="M242" s="89">
        <v>28</v>
      </c>
      <c r="N242" s="89">
        <v>44</v>
      </c>
      <c r="O242" s="89">
        <v>1</v>
      </c>
    </row>
    <row r="243" spans="1:15" x14ac:dyDescent="0.35">
      <c r="A243" s="88" t="s">
        <v>95</v>
      </c>
      <c r="B243" s="88" t="s">
        <v>345</v>
      </c>
      <c r="C243" s="88" t="s">
        <v>346</v>
      </c>
      <c r="D243" s="88" t="s">
        <v>830</v>
      </c>
      <c r="E243" s="88" t="s">
        <v>831</v>
      </c>
      <c r="F243" s="89">
        <v>471</v>
      </c>
      <c r="G243" s="89">
        <v>7655</v>
      </c>
      <c r="H243" s="90">
        <v>0.71549893842887469</v>
      </c>
      <c r="I243" s="90">
        <v>0.20169851380042464</v>
      </c>
      <c r="J243" s="89">
        <v>241</v>
      </c>
      <c r="K243" s="89">
        <v>96</v>
      </c>
      <c r="L243" s="89">
        <v>36</v>
      </c>
      <c r="M243" s="89">
        <v>29</v>
      </c>
      <c r="N243" s="89">
        <v>66</v>
      </c>
      <c r="O243" s="89">
        <v>3</v>
      </c>
    </row>
    <row r="244" spans="1:15" x14ac:dyDescent="0.35">
      <c r="A244" s="88" t="s">
        <v>95</v>
      </c>
      <c r="B244" s="88" t="s">
        <v>347</v>
      </c>
      <c r="C244" s="88" t="s">
        <v>348</v>
      </c>
      <c r="D244" s="88" t="s">
        <v>832</v>
      </c>
      <c r="E244" s="88" t="s">
        <v>833</v>
      </c>
      <c r="F244" s="89">
        <v>1885</v>
      </c>
      <c r="G244" s="89">
        <v>8093</v>
      </c>
      <c r="H244" s="90">
        <v>0.87798408488063662</v>
      </c>
      <c r="I244" s="90">
        <v>7.3209549071618044E-2</v>
      </c>
      <c r="J244" s="89">
        <v>1293</v>
      </c>
      <c r="K244" s="89">
        <v>362</v>
      </c>
      <c r="L244" s="89">
        <v>90</v>
      </c>
      <c r="M244" s="89">
        <v>60</v>
      </c>
      <c r="N244" s="89">
        <v>78</v>
      </c>
      <c r="O244" s="89">
        <v>2</v>
      </c>
    </row>
    <row r="245" spans="1:15" x14ac:dyDescent="0.35">
      <c r="A245" s="88" t="s">
        <v>95</v>
      </c>
      <c r="B245" s="88" t="s">
        <v>349</v>
      </c>
      <c r="C245" s="88" t="s">
        <v>350</v>
      </c>
      <c r="D245" s="88" t="s">
        <v>834</v>
      </c>
      <c r="E245" s="88" t="s">
        <v>835</v>
      </c>
      <c r="F245" s="89">
        <v>1426</v>
      </c>
      <c r="G245" s="89">
        <v>7424</v>
      </c>
      <c r="H245" s="90">
        <v>0.79943899018232822</v>
      </c>
      <c r="I245" s="90">
        <v>0.13955119214586256</v>
      </c>
      <c r="J245" s="89">
        <v>930</v>
      </c>
      <c r="K245" s="89">
        <v>210</v>
      </c>
      <c r="L245" s="89">
        <v>64</v>
      </c>
      <c r="M245" s="89">
        <v>66</v>
      </c>
      <c r="N245" s="89">
        <v>133</v>
      </c>
      <c r="O245" s="89">
        <v>23</v>
      </c>
    </row>
    <row r="246" spans="1:15" x14ac:dyDescent="0.35">
      <c r="A246" s="88" t="s">
        <v>95</v>
      </c>
      <c r="B246" s="88" t="s">
        <v>349</v>
      </c>
      <c r="C246" s="88" t="s">
        <v>350</v>
      </c>
      <c r="D246" s="88" t="s">
        <v>836</v>
      </c>
      <c r="E246" s="88" t="s">
        <v>837</v>
      </c>
      <c r="F246" s="89">
        <v>666</v>
      </c>
      <c r="G246" s="89">
        <v>3236</v>
      </c>
      <c r="H246" s="90">
        <v>0.85735735735735741</v>
      </c>
      <c r="I246" s="90">
        <v>9.1591591591591595E-2</v>
      </c>
      <c r="J246" s="89">
        <v>481</v>
      </c>
      <c r="K246" s="89">
        <v>90</v>
      </c>
      <c r="L246" s="89">
        <v>32</v>
      </c>
      <c r="M246" s="89">
        <v>22</v>
      </c>
      <c r="N246" s="89">
        <v>39</v>
      </c>
      <c r="O246" s="89">
        <v>2</v>
      </c>
    </row>
    <row r="247" spans="1:15" x14ac:dyDescent="0.35">
      <c r="A247" s="88" t="s">
        <v>95</v>
      </c>
      <c r="B247" s="88" t="s">
        <v>349</v>
      </c>
      <c r="C247" s="88" t="s">
        <v>350</v>
      </c>
      <c r="D247" s="88" t="s">
        <v>838</v>
      </c>
      <c r="E247" s="88" t="s">
        <v>839</v>
      </c>
      <c r="F247" s="89">
        <v>1592</v>
      </c>
      <c r="G247" s="89">
        <v>15697</v>
      </c>
      <c r="H247" s="90">
        <v>0.65326633165829151</v>
      </c>
      <c r="I247" s="90">
        <v>0.24874371859296482</v>
      </c>
      <c r="J247" s="89">
        <v>741</v>
      </c>
      <c r="K247" s="89">
        <v>299</v>
      </c>
      <c r="L247" s="89">
        <v>118</v>
      </c>
      <c r="M247" s="89">
        <v>96</v>
      </c>
      <c r="N247" s="89">
        <v>300</v>
      </c>
      <c r="O247" s="89">
        <v>38</v>
      </c>
    </row>
    <row r="248" spans="1:15" x14ac:dyDescent="0.35">
      <c r="A248" s="88" t="s">
        <v>95</v>
      </c>
      <c r="B248" s="88" t="s">
        <v>349</v>
      </c>
      <c r="C248" s="88" t="s">
        <v>350</v>
      </c>
      <c r="D248" s="88" t="s">
        <v>840</v>
      </c>
      <c r="E248" s="88" t="s">
        <v>841</v>
      </c>
      <c r="F248" s="89">
        <v>1380</v>
      </c>
      <c r="G248" s="89">
        <v>7179</v>
      </c>
      <c r="H248" s="90">
        <v>0.86304347826086958</v>
      </c>
      <c r="I248" s="90">
        <v>0.10072463768115943</v>
      </c>
      <c r="J248" s="89">
        <v>1026</v>
      </c>
      <c r="K248" s="89">
        <v>165</v>
      </c>
      <c r="L248" s="89">
        <v>39</v>
      </c>
      <c r="M248" s="89">
        <v>43</v>
      </c>
      <c r="N248" s="89">
        <v>96</v>
      </c>
      <c r="O248" s="89">
        <v>11</v>
      </c>
    </row>
    <row r="249" spans="1:15" x14ac:dyDescent="0.35">
      <c r="A249" s="88" t="s">
        <v>95</v>
      </c>
      <c r="B249" s="88" t="s">
        <v>351</v>
      </c>
      <c r="C249" s="88" t="s">
        <v>352</v>
      </c>
      <c r="D249" s="88" t="s">
        <v>842</v>
      </c>
      <c r="E249" s="88" t="s">
        <v>843</v>
      </c>
      <c r="F249" s="89">
        <v>700</v>
      </c>
      <c r="G249" s="89">
        <v>9221</v>
      </c>
      <c r="H249" s="90">
        <v>0.64428571428571424</v>
      </c>
      <c r="I249" s="90">
        <v>0.16</v>
      </c>
      <c r="J249" s="89">
        <v>326</v>
      </c>
      <c r="K249" s="89">
        <v>125</v>
      </c>
      <c r="L249" s="89">
        <v>49</v>
      </c>
      <c r="M249" s="89">
        <v>33</v>
      </c>
      <c r="N249" s="89">
        <v>79</v>
      </c>
      <c r="O249" s="89">
        <v>2</v>
      </c>
    </row>
    <row r="250" spans="1:15" x14ac:dyDescent="0.35">
      <c r="A250" s="88" t="s">
        <v>95</v>
      </c>
      <c r="B250" s="88" t="s">
        <v>353</v>
      </c>
      <c r="C250" s="88" t="s">
        <v>354</v>
      </c>
      <c r="D250" s="88" t="s">
        <v>844</v>
      </c>
      <c r="E250" s="88" t="s">
        <v>845</v>
      </c>
      <c r="F250" s="89">
        <v>884</v>
      </c>
      <c r="G250" s="89">
        <v>13708</v>
      </c>
      <c r="H250" s="90">
        <v>0.83031674208144801</v>
      </c>
      <c r="I250" s="90">
        <v>0.12330316742081449</v>
      </c>
      <c r="J250" s="89">
        <v>617</v>
      </c>
      <c r="K250" s="89">
        <v>117</v>
      </c>
      <c r="L250" s="89">
        <v>39</v>
      </c>
      <c r="M250" s="89">
        <v>39</v>
      </c>
      <c r="N250" s="89">
        <v>70</v>
      </c>
      <c r="O250" s="89">
        <v>2</v>
      </c>
    </row>
    <row r="251" spans="1:15" x14ac:dyDescent="0.35">
      <c r="A251" s="91" t="s">
        <v>95</v>
      </c>
      <c r="B251" s="91" t="s">
        <v>355</v>
      </c>
      <c r="C251" s="91" t="s">
        <v>356</v>
      </c>
      <c r="D251" s="91" t="s">
        <v>846</v>
      </c>
      <c r="E251" s="91" t="s">
        <v>847</v>
      </c>
      <c r="F251" s="92">
        <v>355</v>
      </c>
      <c r="G251" s="92">
        <v>4915</v>
      </c>
      <c r="H251" s="93">
        <v>0.82816901408450705</v>
      </c>
      <c r="I251" s="93">
        <v>0.12957746478873239</v>
      </c>
      <c r="J251" s="92">
        <v>227</v>
      </c>
      <c r="K251" s="92">
        <v>67</v>
      </c>
      <c r="L251" s="92">
        <v>15</v>
      </c>
      <c r="M251" s="92">
        <v>13</v>
      </c>
      <c r="N251" s="92">
        <v>33</v>
      </c>
      <c r="O251" s="92">
        <v>0</v>
      </c>
    </row>
  </sheetData>
  <mergeCells count="10">
    <mergeCell ref="G3:G4"/>
    <mergeCell ref="H3:H4"/>
    <mergeCell ref="I3:I4"/>
    <mergeCell ref="J3:O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Sites">
              <controlPr defaultSize="0" autoFill="0" autoPict="0" macro="[0]!Sitessheet">
                <anchor>
                  <from>
                    <xdr:col>5</xdr:col>
                    <xdr:colOff>336550</xdr:colOff>
                    <xdr:row>1</xdr:row>
                    <xdr:rowOff>82550</xdr:rowOff>
                  </from>
                  <to>
                    <xdr:col>6</xdr:col>
                    <xdr:colOff>609600</xdr:colOff>
                    <xdr:row>1</xdr:row>
                    <xdr:rowOff>342900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793750</xdr:colOff>
                    <xdr:row>1</xdr:row>
                    <xdr:rowOff>539750</xdr:rowOff>
                  </from>
                  <to>
                    <xdr:col>2</xdr:col>
                    <xdr:colOff>2578100</xdr:colOff>
                    <xdr:row>1</xdr:row>
                    <xdr:rowOff>800100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342900</xdr:colOff>
                    <xdr:row>1</xdr:row>
                    <xdr:rowOff>463550</xdr:rowOff>
                  </from>
                  <to>
                    <xdr:col>6</xdr:col>
                    <xdr:colOff>323850</xdr:colOff>
                    <xdr:row>1</xdr:row>
                    <xdr:rowOff>685800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336550</xdr:colOff>
                    <xdr:row>1</xdr:row>
                    <xdr:rowOff>723900</xdr:rowOff>
                  </from>
                  <to>
                    <xdr:col>6</xdr:col>
                    <xdr:colOff>330200</xdr:colOff>
                    <xdr:row>1</xdr:row>
                    <xdr:rowOff>946150</xdr:rowOff>
                  </to>
                </anchor>
              </controlPr>
            </control>
          </mc:Choice>
        </mc:AlternateContent>
        <mc:AlternateContent xmlns:mc="http://schemas.openxmlformats.org/markup-compatibility/2006">
          <mc:Choice Requires="x14">
            <control shapeId="5125" r:id="rId8" name="Sort">
              <controlPr defaultSize="0" autoFill="0" autoPict="0" macro="[0]!_xludf.Sort">
                <anchor>
                  <from>
                    <xdr:col>3</xdr:col>
                    <xdr:colOff>228600</xdr:colOff>
                    <xdr:row>1</xdr:row>
                    <xdr:rowOff>698500</xdr:rowOff>
                  </from>
                  <to>
                    <xdr:col>4</xdr:col>
                    <xdr:colOff>298450</xdr:colOff>
                    <xdr:row>1</xdr:row>
                    <xdr:rowOff>958850</xdr:rowOff>
                  </to>
                </anchor>
              </controlPr>
            </control>
          </mc:Choice>
        </mc:AlternateContent>
        <mc:AlternateContent xmlns:mc="http://schemas.openxmlformats.org/markup-compatibility/2006">
          <mc:Choice Requires="x14">
            <control shapeId="5126" r:id="rId9" name="Low">
              <controlPr defaultSize="0" autoFill="0" autoLine="0" autoPict="0">
                <anchor>
                  <from>
                    <xdr:col>2</xdr:col>
                    <xdr:colOff>819150</xdr:colOff>
                    <xdr:row>1</xdr:row>
                    <xdr:rowOff>831850</xdr:rowOff>
                  </from>
                  <to>
                    <xdr:col>2</xdr:col>
                    <xdr:colOff>1435100</xdr:colOff>
                    <xdr:row>1</xdr:row>
                    <xdr:rowOff>1200150</xdr:rowOff>
                  </to>
                </anchor>
              </controlPr>
            </control>
          </mc:Choice>
        </mc:AlternateContent>
        <mc:AlternateContent xmlns:mc="http://schemas.openxmlformats.org/markup-compatibility/2006">
          <mc:Choice Requires="x14">
            <control shapeId="5127" r:id="rId10" name="High">
              <controlPr defaultSize="0" autoFill="0" autoLine="0" autoPict="0">
                <anchor>
                  <from>
                    <xdr:col>2</xdr:col>
                    <xdr:colOff>1746250</xdr:colOff>
                    <xdr:row>1</xdr:row>
                    <xdr:rowOff>831850</xdr:rowOff>
                  </from>
                  <to>
                    <xdr:col>2</xdr:col>
                    <xdr:colOff>2520950</xdr:colOff>
                    <xdr:row>1</xdr:row>
                    <xdr:rowOff>1193800</xdr:rowOff>
                  </to>
                </anchor>
              </controlPr>
            </control>
          </mc:Choice>
        </mc:AlternateContent>
        <mc:AlternateContent xmlns:mc="http://schemas.openxmlformats.org/markup-compatibility/2006">
          <mc:Choice Requires="x14">
            <control shapeId="5128" r:id="rId11" name="Notes">
              <controlPr defaultSize="0" autoFill="0" autoPict="0" macro="[0]!notessheet">
                <anchor>
                  <from>
                    <xdr:col>1</xdr:col>
                    <xdr:colOff>323850</xdr:colOff>
                    <xdr:row>1</xdr:row>
                    <xdr:rowOff>82550</xdr:rowOff>
                  </from>
                  <to>
                    <xdr:col>2</xdr:col>
                    <xdr:colOff>609600</xdr:colOff>
                    <xdr:row>1</xdr:row>
                    <xdr:rowOff>349250</xdr:rowOff>
                  </to>
                </anchor>
              </controlPr>
            </control>
          </mc:Choice>
        </mc:AlternateContent>
        <mc:AlternateContent xmlns:mc="http://schemas.openxmlformats.org/markup-compatibility/2006">
          <mc:Choice Requires="x14">
            <control shapeId="5129" r:id="rId12" name="Trust name">
              <controlPr defaultSize="0" autoLine="0" autoPict="0" macro="[0]!FilterListsTrustName">
                <anchor>
                  <from>
                    <xdr:col>6</xdr:col>
                    <xdr:colOff>368300</xdr:colOff>
                    <xdr:row>1</xdr:row>
                    <xdr:rowOff>723900</xdr:rowOff>
                  </from>
                  <to>
                    <xdr:col>9</xdr:col>
                    <xdr:colOff>368300</xdr:colOff>
                    <xdr:row>1</xdr:row>
                    <xdr:rowOff>946150</xdr:rowOff>
                  </to>
                </anchor>
              </controlPr>
            </control>
          </mc:Choice>
        </mc:AlternateContent>
        <mc:AlternateContent xmlns:mc="http://schemas.openxmlformats.org/markup-compatibility/2006">
          <mc:Choice Requires="x14">
            <control shapeId="5130" r:id="rId13" name="Region name">
              <controlPr defaultSize="0" autoLine="0" autoPict="0" macro="[0]!FilterListsRegionName">
                <anchor>
                  <from>
                    <xdr:col>6</xdr:col>
                    <xdr:colOff>355600</xdr:colOff>
                    <xdr:row>1</xdr:row>
                    <xdr:rowOff>463550</xdr:rowOff>
                  </from>
                  <to>
                    <xdr:col>9</xdr:col>
                    <xdr:colOff>349250</xdr:colOff>
                    <xdr:row>1</xdr:row>
                    <xdr:rowOff>685800</xdr:rowOff>
                  </to>
                </anchor>
              </controlPr>
            </control>
          </mc:Choice>
        </mc:AlternateContent>
        <mc:AlternateContent xmlns:mc="http://schemas.openxmlformats.org/markup-compatibility/2006">
          <mc:Choice Requires="x14">
            <control shapeId="5131" r:id="rId14" name="Reset">
              <controlPr defaultSize="0" autoFill="0" autoPict="0" macro="[0]!Reset">
                <anchor>
                  <from>
                    <xdr:col>9</xdr:col>
                    <xdr:colOff>558800</xdr:colOff>
                    <xdr:row>1</xdr:row>
                    <xdr:rowOff>876300</xdr:rowOff>
                  </from>
                  <to>
                    <xdr:col>10</xdr:col>
                    <xdr:colOff>444500</xdr:colOff>
                    <xdr:row>1</xdr:row>
                    <xdr:rowOff>1136650</xdr:rowOff>
                  </to>
                </anchor>
              </controlPr>
            </control>
          </mc:Choice>
        </mc:AlternateContent>
        <mc:AlternateContent xmlns:mc="http://schemas.openxmlformats.org/markup-compatibility/2006">
          <mc:Choice Requires="x14">
            <control shapeId="5132" r:id="rId15" name="Filter">
              <controlPr defaultSize="0" autoFill="0" autoPict="0" macro="[0]!_xludf.Filter">
                <anchor>
                  <from>
                    <xdr:col>9</xdr:col>
                    <xdr:colOff>546100</xdr:colOff>
                    <xdr:row>1</xdr:row>
                    <xdr:rowOff>539750</xdr:rowOff>
                  </from>
                  <to>
                    <xdr:col>10</xdr:col>
                    <xdr:colOff>425450</xdr:colOff>
                    <xdr:row>1</xdr:row>
                    <xdr:rowOff>800100</xdr:rowOff>
                  </to>
                </anchor>
              </controlPr>
            </control>
          </mc:Choice>
        </mc:AlternateContent>
        <mc:AlternateContent xmlns:mc="http://schemas.openxmlformats.org/markup-compatibility/2006">
          <mc:Choice Requires="x14">
            <control shapeId="5133" r:id="rId16" name="Regions">
              <controlPr defaultSize="0" autoFill="0" autoPict="0" macro="[0]!regionsheet">
                <anchor>
                  <from>
                    <xdr:col>4</xdr:col>
                    <xdr:colOff>336550</xdr:colOff>
                    <xdr:row>1</xdr:row>
                    <xdr:rowOff>82550</xdr:rowOff>
                  </from>
                  <to>
                    <xdr:col>4</xdr:col>
                    <xdr:colOff>1447800</xdr:colOff>
                    <xdr:row>1</xdr:row>
                    <xdr:rowOff>349250</xdr:rowOff>
                  </to>
                </anchor>
              </controlPr>
            </control>
          </mc:Choice>
        </mc:AlternateContent>
        <mc:AlternateContent xmlns:mc="http://schemas.openxmlformats.org/markup-compatibility/2006">
          <mc:Choice Requires="x14">
            <control shapeId="5134" r:id="rId17" name="Trusts">
              <controlPr defaultSize="0" autoFill="0" autoPict="0" macro="[0]!trustssheet">
                <anchor>
                  <from>
                    <xdr:col>4</xdr:col>
                    <xdr:colOff>1574800</xdr:colOff>
                    <xdr:row>1</xdr:row>
                    <xdr:rowOff>82550</xdr:rowOff>
                  </from>
                  <to>
                    <xdr:col>5</xdr:col>
                    <xdr:colOff>215900</xdr:colOff>
                    <xdr:row>1</xdr:row>
                    <xdr:rowOff>349250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800100</xdr:colOff>
                    <xdr:row>1</xdr:row>
                    <xdr:rowOff>82550</xdr:rowOff>
                  </from>
                  <to>
                    <xdr:col>2</xdr:col>
                    <xdr:colOff>1720850</xdr:colOff>
                    <xdr:row>1</xdr:row>
                    <xdr:rowOff>349250</xdr:rowOff>
                  </to>
                </anchor>
              </controlPr>
            </control>
          </mc:Choice>
        </mc:AlternateContent>
        <mc:AlternateContent xmlns:mc="http://schemas.openxmlformats.org/markup-compatibility/2006">
          <mc:Choice Requires="x14">
            <control shapeId="5136" r:id="rId19" name="Site Code">
              <controlPr defaultSize="0" autoLine="0" autoPict="0" macro="[0]!FilterListsSiteCode">
                <anchor>
                  <from>
                    <xdr:col>5</xdr:col>
                    <xdr:colOff>336550</xdr:colOff>
                    <xdr:row>1</xdr:row>
                    <xdr:rowOff>984250</xdr:rowOff>
                  </from>
                  <to>
                    <xdr:col>6</xdr:col>
                    <xdr:colOff>330200</xdr:colOff>
                    <xdr:row>1</xdr:row>
                    <xdr:rowOff>1206500</xdr:rowOff>
                  </to>
                </anchor>
              </controlPr>
            </control>
          </mc:Choice>
        </mc:AlternateContent>
        <mc:AlternateContent xmlns:mc="http://schemas.openxmlformats.org/markup-compatibility/2006">
          <mc:Choice Requires="x14">
            <control shapeId="5137" r:id="rId20" name="Site Name">
              <controlPr defaultSize="0" autoLine="0" autoPict="0" macro="[0]!FilterListsSiteName">
                <anchor>
                  <from>
                    <xdr:col>6</xdr:col>
                    <xdr:colOff>355600</xdr:colOff>
                    <xdr:row>1</xdr:row>
                    <xdr:rowOff>984250</xdr:rowOff>
                  </from>
                  <to>
                    <xdr:col>9</xdr:col>
                    <xdr:colOff>349250</xdr:colOff>
                    <xdr:row>1</xdr:row>
                    <xdr:rowOff>1212850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99A7-BC7B-4E03-BCCA-BD7F9A7540D4}">
  <sheetPr codeName="Sheet4">
    <tabColor theme="3" tint="0.59999389629810485"/>
  </sheetPr>
  <dimension ref="A1:AG246"/>
  <sheetViews>
    <sheetView topLeftCell="M19" workbookViewId="0">
      <selection activeCell="A3" sqref="A3"/>
    </sheetView>
  </sheetViews>
  <sheetFormatPr defaultColWidth="9.08984375" defaultRowHeight="14.5" x14ac:dyDescent="0.35"/>
  <cols>
    <col min="1" max="1" width="11.90625" style="95" bestFit="1" customWidth="1"/>
    <col min="2" max="2" width="9.08984375" style="95"/>
    <col min="3" max="3" width="16.90625" style="95" bestFit="1" customWidth="1"/>
    <col min="4" max="4" width="17.36328125" style="95" bestFit="1" customWidth="1"/>
    <col min="5" max="5" width="9.6328125" style="95" bestFit="1" customWidth="1"/>
    <col min="6" max="6" width="10.36328125" style="95" bestFit="1" customWidth="1"/>
    <col min="7" max="7" width="9.08984375" style="95"/>
    <col min="8" max="8" width="9.6328125" style="95" bestFit="1" customWidth="1"/>
    <col min="9" max="10" width="9.08984375" style="95"/>
    <col min="11" max="11" width="28" style="95" bestFit="1" customWidth="1"/>
    <col min="12" max="12" width="37.54296875" style="95" bestFit="1" customWidth="1"/>
    <col min="13" max="13" width="28" style="95" bestFit="1" customWidth="1"/>
    <col min="14" max="14" width="20" style="95" bestFit="1" customWidth="1"/>
    <col min="15" max="15" width="7.08984375" style="95" bestFit="1" customWidth="1"/>
    <col min="16" max="16" width="41.54296875" style="95" bestFit="1" customWidth="1"/>
    <col min="17" max="17" width="17" style="95" bestFit="1" customWidth="1"/>
    <col min="18" max="18" width="7.08984375" style="95" bestFit="1" customWidth="1"/>
    <col min="19" max="19" width="41.54296875" style="95" bestFit="1" customWidth="1"/>
    <col min="20" max="20" width="14.54296875" style="95" bestFit="1" customWidth="1"/>
    <col min="21" max="22" width="9.08984375" style="95"/>
    <col min="23" max="23" width="16.453125" style="95" customWidth="1"/>
    <col min="24" max="24" width="9.08984375" style="95"/>
    <col min="25" max="25" width="33.90625" style="95" customWidth="1"/>
    <col min="26" max="26" width="16.90625" style="95" bestFit="1" customWidth="1"/>
    <col min="27" max="27" width="9.08984375" style="8"/>
    <col min="28" max="28" width="52.36328125" style="8" customWidth="1"/>
    <col min="29" max="29" width="16" style="95" bestFit="1" customWidth="1"/>
    <col min="30" max="31" width="8.90625" style="8" customWidth="1"/>
    <col min="32" max="33" width="9.08984375" style="8"/>
    <col min="34" max="16384" width="9.08984375" style="95"/>
  </cols>
  <sheetData>
    <row r="1" spans="1:33" x14ac:dyDescent="0.35">
      <c r="A1" s="94"/>
      <c r="B1" s="94" t="s">
        <v>848</v>
      </c>
      <c r="C1" s="94" t="s">
        <v>849</v>
      </c>
      <c r="D1" s="94" t="s">
        <v>850</v>
      </c>
      <c r="E1" s="94" t="s">
        <v>851</v>
      </c>
      <c r="F1" s="94" t="s">
        <v>852</v>
      </c>
      <c r="G1" s="94" t="s">
        <v>357</v>
      </c>
      <c r="H1" s="94" t="s">
        <v>358</v>
      </c>
      <c r="J1" s="96" t="s">
        <v>853</v>
      </c>
      <c r="K1" s="95" t="s">
        <v>854</v>
      </c>
      <c r="L1" s="95" t="s">
        <v>854</v>
      </c>
      <c r="M1" s="95" t="s">
        <v>854</v>
      </c>
      <c r="N1" s="96" t="s">
        <v>855</v>
      </c>
      <c r="O1" s="95" t="s">
        <v>856</v>
      </c>
      <c r="P1" s="95" t="s">
        <v>857</v>
      </c>
      <c r="Q1" s="96" t="s">
        <v>858</v>
      </c>
      <c r="R1" s="95" t="s">
        <v>856</v>
      </c>
      <c r="S1" s="95" t="s">
        <v>857</v>
      </c>
      <c r="T1" s="96" t="s">
        <v>859</v>
      </c>
      <c r="U1" s="95" t="s">
        <v>856</v>
      </c>
      <c r="V1" s="95" t="s">
        <v>856</v>
      </c>
      <c r="W1" s="95" t="s">
        <v>857</v>
      </c>
      <c r="X1" s="95" t="s">
        <v>856</v>
      </c>
      <c r="Y1" s="95" t="s">
        <v>857</v>
      </c>
      <c r="Z1" s="96" t="s">
        <v>860</v>
      </c>
      <c r="AA1" s="8" t="s">
        <v>856</v>
      </c>
      <c r="AB1" s="8" t="s">
        <v>857</v>
      </c>
      <c r="AC1" s="96" t="s">
        <v>861</v>
      </c>
      <c r="AD1" s="8" t="s">
        <v>856</v>
      </c>
      <c r="AE1" s="8" t="s">
        <v>857</v>
      </c>
      <c r="AF1" s="8" t="s">
        <v>856</v>
      </c>
      <c r="AG1" s="8" t="s">
        <v>857</v>
      </c>
    </row>
    <row r="2" spans="1:33" x14ac:dyDescent="0.35">
      <c r="A2" s="97" t="s">
        <v>862</v>
      </c>
      <c r="B2" s="97">
        <v>1</v>
      </c>
      <c r="C2" s="97">
        <v>1</v>
      </c>
      <c r="D2" s="97">
        <v>1</v>
      </c>
      <c r="E2" s="97" t="s">
        <v>863</v>
      </c>
      <c r="F2" s="97" t="s">
        <v>863</v>
      </c>
      <c r="G2" s="97" t="s">
        <v>863</v>
      </c>
      <c r="H2" s="97" t="s">
        <v>863</v>
      </c>
      <c r="K2" s="95" t="s">
        <v>12</v>
      </c>
      <c r="L2" s="95" t="s">
        <v>12</v>
      </c>
      <c r="M2" s="95" t="s">
        <v>12</v>
      </c>
      <c r="O2" s="95" t="s">
        <v>25</v>
      </c>
      <c r="P2" s="95" t="s">
        <v>26</v>
      </c>
      <c r="R2" s="95" t="s">
        <v>25</v>
      </c>
      <c r="S2" s="95" t="s">
        <v>26</v>
      </c>
      <c r="U2" s="95" t="s">
        <v>25</v>
      </c>
      <c r="V2" s="95" t="s">
        <v>107</v>
      </c>
      <c r="W2" s="95" t="s">
        <v>108</v>
      </c>
      <c r="X2" s="95" t="s">
        <v>359</v>
      </c>
      <c r="Y2" s="95" t="s">
        <v>360</v>
      </c>
      <c r="AA2" s="8" t="s">
        <v>169</v>
      </c>
      <c r="AB2" s="8" t="s">
        <v>268</v>
      </c>
      <c r="AD2" s="8" t="s">
        <v>169</v>
      </c>
      <c r="AE2" s="8" t="s">
        <v>268</v>
      </c>
      <c r="AF2" s="8" t="s">
        <v>618</v>
      </c>
      <c r="AG2" s="8" t="s">
        <v>755</v>
      </c>
    </row>
    <row r="3" spans="1:33" x14ac:dyDescent="0.35">
      <c r="A3" s="97" t="s">
        <v>864</v>
      </c>
      <c r="B3" s="97">
        <v>1</v>
      </c>
      <c r="C3" s="97">
        <v>1</v>
      </c>
      <c r="D3" s="97">
        <v>1</v>
      </c>
      <c r="E3" s="97">
        <v>1</v>
      </c>
      <c r="F3" s="97">
        <v>1</v>
      </c>
      <c r="G3" s="97" t="s">
        <v>863</v>
      </c>
      <c r="H3" s="97" t="s">
        <v>863</v>
      </c>
      <c r="K3" s="95" t="s">
        <v>13</v>
      </c>
      <c r="L3" s="95" t="s">
        <v>97</v>
      </c>
      <c r="M3" s="95" t="s">
        <v>97</v>
      </c>
      <c r="O3" s="95" t="s">
        <v>27</v>
      </c>
      <c r="P3" s="95" t="s">
        <v>28</v>
      </c>
      <c r="R3" s="95" t="s">
        <v>27</v>
      </c>
      <c r="S3" s="95" t="s">
        <v>28</v>
      </c>
      <c r="U3" s="95" t="s">
        <v>25</v>
      </c>
      <c r="V3" s="95" t="s">
        <v>107</v>
      </c>
      <c r="W3" s="95" t="s">
        <v>108</v>
      </c>
      <c r="X3" s="95" t="s">
        <v>361</v>
      </c>
      <c r="Y3" s="95" t="s">
        <v>362</v>
      </c>
      <c r="AA3" s="8" t="s">
        <v>197</v>
      </c>
      <c r="AB3" s="8" t="s">
        <v>284</v>
      </c>
      <c r="AD3" s="8" t="s">
        <v>197</v>
      </c>
      <c r="AE3" s="8" t="s">
        <v>284</v>
      </c>
      <c r="AF3" s="8" t="s">
        <v>490</v>
      </c>
      <c r="AG3" s="8" t="s">
        <v>685</v>
      </c>
    </row>
    <row r="4" spans="1:33" x14ac:dyDescent="0.35">
      <c r="A4" s="97" t="s">
        <v>865</v>
      </c>
      <c r="B4" s="97">
        <v>1</v>
      </c>
      <c r="C4" s="97">
        <v>1</v>
      </c>
      <c r="D4" s="97">
        <v>1</v>
      </c>
      <c r="E4" s="97">
        <v>1</v>
      </c>
      <c r="F4" s="97">
        <v>1</v>
      </c>
      <c r="G4" s="97">
        <v>1</v>
      </c>
      <c r="H4" s="97">
        <v>1</v>
      </c>
      <c r="K4" s="95" t="s">
        <v>14</v>
      </c>
      <c r="L4" s="95" t="s">
        <v>98</v>
      </c>
      <c r="M4" s="95" t="s">
        <v>98</v>
      </c>
      <c r="O4" s="95" t="s">
        <v>29</v>
      </c>
      <c r="P4" s="95" t="s">
        <v>30</v>
      </c>
      <c r="R4" s="95" t="s">
        <v>29</v>
      </c>
      <c r="S4" s="95" t="s">
        <v>30</v>
      </c>
      <c r="U4" s="95" t="s">
        <v>25</v>
      </c>
      <c r="V4" s="95" t="s">
        <v>107</v>
      </c>
      <c r="W4" s="95" t="s">
        <v>108</v>
      </c>
      <c r="X4" s="95" t="s">
        <v>363</v>
      </c>
      <c r="Y4" s="95" t="s">
        <v>364</v>
      </c>
      <c r="AA4" s="8" t="s">
        <v>151</v>
      </c>
      <c r="AB4" s="8" t="s">
        <v>320</v>
      </c>
      <c r="AD4" s="8" t="s">
        <v>151</v>
      </c>
      <c r="AE4" s="8" t="s">
        <v>320</v>
      </c>
      <c r="AF4" s="8" t="s">
        <v>488</v>
      </c>
      <c r="AG4" s="8" t="s">
        <v>713</v>
      </c>
    </row>
    <row r="5" spans="1:33" x14ac:dyDescent="0.35">
      <c r="K5" s="95" t="s">
        <v>15</v>
      </c>
      <c r="L5" s="95" t="s">
        <v>14</v>
      </c>
      <c r="M5" s="95" t="s">
        <v>357</v>
      </c>
      <c r="O5" s="95" t="s">
        <v>31</v>
      </c>
      <c r="P5" s="95" t="s">
        <v>32</v>
      </c>
      <c r="R5" s="95" t="s">
        <v>31</v>
      </c>
      <c r="S5" s="95" t="s">
        <v>32</v>
      </c>
      <c r="U5" s="95" t="s">
        <v>25</v>
      </c>
      <c r="V5" s="95" t="s">
        <v>107</v>
      </c>
      <c r="W5" s="95" t="s">
        <v>108</v>
      </c>
      <c r="X5" s="95" t="s">
        <v>365</v>
      </c>
      <c r="Y5" s="95" t="s">
        <v>366</v>
      </c>
      <c r="AA5" s="8" t="s">
        <v>257</v>
      </c>
      <c r="AB5" s="8" t="s">
        <v>186</v>
      </c>
      <c r="AD5" s="8" t="s">
        <v>257</v>
      </c>
      <c r="AE5" s="8" t="s">
        <v>186</v>
      </c>
      <c r="AF5" s="8" t="s">
        <v>790</v>
      </c>
      <c r="AG5" s="8" t="s">
        <v>410</v>
      </c>
    </row>
    <row r="6" spans="1:33" x14ac:dyDescent="0.35">
      <c r="K6" s="95" t="s">
        <v>6</v>
      </c>
      <c r="L6" s="95" t="s">
        <v>15</v>
      </c>
      <c r="M6" s="95" t="s">
        <v>358</v>
      </c>
      <c r="O6" s="95" t="s">
        <v>33</v>
      </c>
      <c r="P6" s="95" t="s">
        <v>34</v>
      </c>
      <c r="R6" s="95" t="s">
        <v>33</v>
      </c>
      <c r="S6" s="95" t="s">
        <v>34</v>
      </c>
      <c r="U6" s="95" t="s">
        <v>25</v>
      </c>
      <c r="V6" s="95" t="s">
        <v>107</v>
      </c>
      <c r="W6" s="95" t="s">
        <v>108</v>
      </c>
      <c r="X6" s="95" t="s">
        <v>367</v>
      </c>
      <c r="Y6" s="95" t="s">
        <v>368</v>
      </c>
      <c r="AA6" s="8" t="s">
        <v>229</v>
      </c>
      <c r="AB6" s="8" t="s">
        <v>122</v>
      </c>
      <c r="AD6" s="8" t="s">
        <v>229</v>
      </c>
      <c r="AE6" s="8" t="s">
        <v>122</v>
      </c>
      <c r="AF6" s="8" t="s">
        <v>796</v>
      </c>
      <c r="AG6" s="8" t="s">
        <v>615</v>
      </c>
    </row>
    <row r="7" spans="1:33" x14ac:dyDescent="0.35">
      <c r="K7" s="95" t="s">
        <v>7</v>
      </c>
      <c r="L7" s="95" t="s">
        <v>6</v>
      </c>
      <c r="M7" s="95" t="s">
        <v>14</v>
      </c>
      <c r="O7" s="95" t="s">
        <v>35</v>
      </c>
      <c r="P7" s="95" t="s">
        <v>36</v>
      </c>
      <c r="R7" s="95" t="s">
        <v>35</v>
      </c>
      <c r="S7" s="95" t="s">
        <v>36</v>
      </c>
      <c r="U7" s="95" t="s">
        <v>25</v>
      </c>
      <c r="V7" s="95" t="s">
        <v>109</v>
      </c>
      <c r="W7" s="95" t="s">
        <v>110</v>
      </c>
      <c r="X7" s="95" t="s">
        <v>369</v>
      </c>
      <c r="Y7" s="95" t="s">
        <v>370</v>
      </c>
      <c r="AA7" s="8" t="s">
        <v>187</v>
      </c>
      <c r="AB7" s="8" t="s">
        <v>188</v>
      </c>
      <c r="AD7" s="8" t="s">
        <v>187</v>
      </c>
      <c r="AE7" s="8" t="s">
        <v>188</v>
      </c>
      <c r="AF7" s="8" t="s">
        <v>648</v>
      </c>
      <c r="AG7" s="8" t="s">
        <v>739</v>
      </c>
    </row>
    <row r="8" spans="1:33" x14ac:dyDescent="0.35">
      <c r="K8" s="95" t="s">
        <v>17</v>
      </c>
      <c r="L8" s="95" t="s">
        <v>7</v>
      </c>
      <c r="M8" s="95" t="s">
        <v>15</v>
      </c>
      <c r="O8" s="95" t="s">
        <v>37</v>
      </c>
      <c r="P8" s="95" t="s">
        <v>38</v>
      </c>
      <c r="R8" s="95" t="s">
        <v>37</v>
      </c>
      <c r="S8" s="95" t="s">
        <v>38</v>
      </c>
      <c r="U8" s="95" t="s">
        <v>25</v>
      </c>
      <c r="V8" s="95" t="s">
        <v>109</v>
      </c>
      <c r="W8" s="95" t="s">
        <v>110</v>
      </c>
      <c r="X8" s="95" t="s">
        <v>371</v>
      </c>
      <c r="Y8" s="95" t="s">
        <v>372</v>
      </c>
      <c r="AA8" s="8" t="s">
        <v>345</v>
      </c>
      <c r="AB8" s="8" t="s">
        <v>308</v>
      </c>
      <c r="AD8" s="8" t="s">
        <v>345</v>
      </c>
      <c r="AE8" s="8" t="s">
        <v>308</v>
      </c>
      <c r="AF8" s="8" t="s">
        <v>788</v>
      </c>
      <c r="AG8" s="8" t="s">
        <v>835</v>
      </c>
    </row>
    <row r="9" spans="1:33" x14ac:dyDescent="0.35">
      <c r="K9" s="95" t="s">
        <v>18</v>
      </c>
      <c r="L9" s="95" t="s">
        <v>17</v>
      </c>
      <c r="M9" s="95" t="s">
        <v>6</v>
      </c>
      <c r="O9" s="95" t="s">
        <v>39</v>
      </c>
      <c r="P9" s="95" t="s">
        <v>40</v>
      </c>
      <c r="R9" s="95" t="s">
        <v>39</v>
      </c>
      <c r="S9" s="95" t="s">
        <v>40</v>
      </c>
      <c r="U9" s="95" t="s">
        <v>25</v>
      </c>
      <c r="V9" s="95" t="s">
        <v>109</v>
      </c>
      <c r="W9" s="95" t="s">
        <v>110</v>
      </c>
      <c r="X9" s="95" t="s">
        <v>373</v>
      </c>
      <c r="Y9" s="95" t="s">
        <v>374</v>
      </c>
      <c r="AA9" s="8" t="s">
        <v>327</v>
      </c>
      <c r="AB9" s="8" t="s">
        <v>170</v>
      </c>
      <c r="AD9" s="8" t="s">
        <v>327</v>
      </c>
      <c r="AE9" s="8" t="s">
        <v>170</v>
      </c>
      <c r="AF9" s="8" t="s">
        <v>554</v>
      </c>
      <c r="AG9" s="8" t="s">
        <v>392</v>
      </c>
    </row>
    <row r="10" spans="1:33" x14ac:dyDescent="0.35">
      <c r="K10" s="95" t="s">
        <v>19</v>
      </c>
      <c r="L10" s="95" t="s">
        <v>18</v>
      </c>
      <c r="M10" s="95" t="s">
        <v>7</v>
      </c>
      <c r="O10" s="95" t="s">
        <v>41</v>
      </c>
      <c r="P10" s="95" t="s">
        <v>42</v>
      </c>
      <c r="R10" s="95" t="s">
        <v>41</v>
      </c>
      <c r="S10" s="95" t="s">
        <v>42</v>
      </c>
      <c r="U10" s="95" t="s">
        <v>25</v>
      </c>
      <c r="V10" s="95" t="s">
        <v>111</v>
      </c>
      <c r="W10" s="95" t="s">
        <v>112</v>
      </c>
      <c r="X10" s="95" t="s">
        <v>375</v>
      </c>
      <c r="Y10" s="95" t="s">
        <v>376</v>
      </c>
      <c r="AA10" s="8" t="s">
        <v>253</v>
      </c>
      <c r="AB10" s="8" t="s">
        <v>136</v>
      </c>
      <c r="AD10" s="8" t="s">
        <v>253</v>
      </c>
      <c r="AE10" s="8" t="s">
        <v>136</v>
      </c>
      <c r="AF10" s="8" t="s">
        <v>558</v>
      </c>
      <c r="AG10" s="8" t="s">
        <v>370</v>
      </c>
    </row>
    <row r="11" spans="1:33" x14ac:dyDescent="0.35">
      <c r="K11" s="95" t="s">
        <v>20</v>
      </c>
      <c r="L11" s="95" t="s">
        <v>19</v>
      </c>
      <c r="M11" s="95" t="s">
        <v>17</v>
      </c>
      <c r="O11" s="95" t="s">
        <v>43</v>
      </c>
      <c r="P11" s="95" t="s">
        <v>44</v>
      </c>
      <c r="R11" s="95" t="s">
        <v>43</v>
      </c>
      <c r="S11" s="95" t="s">
        <v>44</v>
      </c>
      <c r="U11" s="95" t="s">
        <v>27</v>
      </c>
      <c r="V11" s="95" t="s">
        <v>113</v>
      </c>
      <c r="W11" s="95" t="s">
        <v>114</v>
      </c>
      <c r="X11" s="95" t="s">
        <v>377</v>
      </c>
      <c r="Y11" s="95" t="s">
        <v>378</v>
      </c>
      <c r="AA11" s="8" t="s">
        <v>163</v>
      </c>
      <c r="AB11" s="8" t="s">
        <v>114</v>
      </c>
      <c r="AD11" s="8" t="s">
        <v>163</v>
      </c>
      <c r="AE11" s="8" t="s">
        <v>114</v>
      </c>
      <c r="AF11" s="8" t="s">
        <v>552</v>
      </c>
      <c r="AG11" s="8" t="s">
        <v>617</v>
      </c>
    </row>
    <row r="12" spans="1:33" x14ac:dyDescent="0.35">
      <c r="K12" s="95" t="s">
        <v>21</v>
      </c>
      <c r="L12" s="95" t="s">
        <v>20</v>
      </c>
      <c r="M12" s="95" t="s">
        <v>18</v>
      </c>
      <c r="O12" s="95" t="s">
        <v>45</v>
      </c>
      <c r="P12" s="95" t="s">
        <v>46</v>
      </c>
      <c r="R12" s="95" t="s">
        <v>45</v>
      </c>
      <c r="S12" s="95" t="s">
        <v>46</v>
      </c>
      <c r="U12" s="95" t="s">
        <v>27</v>
      </c>
      <c r="V12" s="95" t="s">
        <v>115</v>
      </c>
      <c r="W12" s="95" t="s">
        <v>116</v>
      </c>
      <c r="X12" s="95" t="s">
        <v>379</v>
      </c>
      <c r="Y12" s="95" t="s">
        <v>380</v>
      </c>
      <c r="AA12" s="8" t="s">
        <v>269</v>
      </c>
      <c r="AB12" s="8" t="s">
        <v>196</v>
      </c>
      <c r="AD12" s="8" t="s">
        <v>269</v>
      </c>
      <c r="AE12" s="8" t="s">
        <v>196</v>
      </c>
      <c r="AF12" s="8" t="s">
        <v>560</v>
      </c>
      <c r="AG12" s="8" t="s">
        <v>619</v>
      </c>
    </row>
    <row r="13" spans="1:33" x14ac:dyDescent="0.35">
      <c r="K13" s="95" t="s">
        <v>22</v>
      </c>
      <c r="L13" s="95" t="s">
        <v>21</v>
      </c>
      <c r="M13" s="95" t="s">
        <v>19</v>
      </c>
      <c r="O13" s="95" t="s">
        <v>47</v>
      </c>
      <c r="P13" s="95" t="s">
        <v>48</v>
      </c>
      <c r="R13" s="95" t="s">
        <v>47</v>
      </c>
      <c r="S13" s="95" t="s">
        <v>48</v>
      </c>
      <c r="U13" s="95" t="s">
        <v>27</v>
      </c>
      <c r="V13" s="95" t="s">
        <v>117</v>
      </c>
      <c r="W13" s="95" t="s">
        <v>118</v>
      </c>
      <c r="X13" s="95" t="s">
        <v>381</v>
      </c>
      <c r="Y13" s="95" t="s">
        <v>382</v>
      </c>
      <c r="AA13" s="8" t="s">
        <v>109</v>
      </c>
      <c r="AB13" s="8" t="s">
        <v>270</v>
      </c>
      <c r="AD13" s="8" t="s">
        <v>109</v>
      </c>
      <c r="AE13" s="8" t="s">
        <v>270</v>
      </c>
      <c r="AF13" s="8" t="s">
        <v>564</v>
      </c>
      <c r="AG13" s="8" t="s">
        <v>394</v>
      </c>
    </row>
    <row r="14" spans="1:33" x14ac:dyDescent="0.35">
      <c r="L14" s="95" t="s">
        <v>22</v>
      </c>
      <c r="M14" s="95" t="s">
        <v>20</v>
      </c>
      <c r="O14" s="95" t="s">
        <v>49</v>
      </c>
      <c r="P14" s="95" t="s">
        <v>50</v>
      </c>
      <c r="R14" s="95" t="s">
        <v>49</v>
      </c>
      <c r="S14" s="95" t="s">
        <v>50</v>
      </c>
      <c r="U14" s="95" t="s">
        <v>27</v>
      </c>
      <c r="V14" s="95" t="s">
        <v>117</v>
      </c>
      <c r="W14" s="95" t="s">
        <v>118</v>
      </c>
      <c r="X14" s="95" t="s">
        <v>383</v>
      </c>
      <c r="Y14" s="95" t="s">
        <v>384</v>
      </c>
      <c r="AA14" s="8" t="s">
        <v>349</v>
      </c>
      <c r="AB14" s="8" t="s">
        <v>302</v>
      </c>
      <c r="AD14" s="8" t="s">
        <v>349</v>
      </c>
      <c r="AE14" s="8" t="s">
        <v>302</v>
      </c>
      <c r="AF14" s="8" t="s">
        <v>566</v>
      </c>
      <c r="AG14" s="8" t="s">
        <v>751</v>
      </c>
    </row>
    <row r="15" spans="1:33" x14ac:dyDescent="0.35">
      <c r="L15" s="95" t="s">
        <v>100</v>
      </c>
      <c r="M15" s="95" t="s">
        <v>21</v>
      </c>
      <c r="O15" s="95" t="s">
        <v>51</v>
      </c>
      <c r="P15" s="95" t="s">
        <v>52</v>
      </c>
      <c r="R15" s="95" t="s">
        <v>51</v>
      </c>
      <c r="S15" s="95" t="s">
        <v>52</v>
      </c>
      <c r="U15" s="95" t="s">
        <v>27</v>
      </c>
      <c r="V15" s="95" t="s">
        <v>119</v>
      </c>
      <c r="W15" s="95" t="s">
        <v>120</v>
      </c>
      <c r="X15" s="95" t="s">
        <v>385</v>
      </c>
      <c r="Y15" s="95" t="s">
        <v>386</v>
      </c>
      <c r="AA15" s="8" t="s">
        <v>351</v>
      </c>
      <c r="AB15" s="8" t="s">
        <v>272</v>
      </c>
      <c r="AD15" s="8" t="s">
        <v>351</v>
      </c>
      <c r="AE15" s="8" t="s">
        <v>272</v>
      </c>
      <c r="AF15" s="8" t="s">
        <v>562</v>
      </c>
      <c r="AG15" s="8" t="s">
        <v>418</v>
      </c>
    </row>
    <row r="16" spans="1:33" x14ac:dyDescent="0.35">
      <c r="L16" s="95" t="s">
        <v>101</v>
      </c>
      <c r="M16" s="95" t="s">
        <v>22</v>
      </c>
      <c r="O16" s="95" t="s">
        <v>53</v>
      </c>
      <c r="P16" s="95" t="s">
        <v>54</v>
      </c>
      <c r="R16" s="95" t="s">
        <v>53</v>
      </c>
      <c r="S16" s="95" t="s">
        <v>54</v>
      </c>
      <c r="U16" s="95" t="s">
        <v>27</v>
      </c>
      <c r="V16" s="95" t="s">
        <v>119</v>
      </c>
      <c r="W16" s="95" t="s">
        <v>120</v>
      </c>
      <c r="X16" s="95" t="s">
        <v>387</v>
      </c>
      <c r="Y16" s="95" t="s">
        <v>388</v>
      </c>
      <c r="AA16" s="8" t="s">
        <v>263</v>
      </c>
      <c r="AB16" s="8" t="s">
        <v>310</v>
      </c>
      <c r="AD16" s="8" t="s">
        <v>263</v>
      </c>
      <c r="AE16" s="8" t="s">
        <v>310</v>
      </c>
      <c r="AF16" s="8" t="s">
        <v>556</v>
      </c>
      <c r="AG16" s="8" t="s">
        <v>647</v>
      </c>
    </row>
    <row r="17" spans="12:33" x14ac:dyDescent="0.35">
      <c r="L17" s="95" t="s">
        <v>102</v>
      </c>
      <c r="O17" s="95" t="s">
        <v>55</v>
      </c>
      <c r="P17" s="95" t="s">
        <v>56</v>
      </c>
      <c r="R17" s="95" t="s">
        <v>55</v>
      </c>
      <c r="S17" s="95" t="s">
        <v>56</v>
      </c>
      <c r="U17" s="95" t="s">
        <v>27</v>
      </c>
      <c r="V17" s="95" t="s">
        <v>119</v>
      </c>
      <c r="W17" s="95" t="s">
        <v>120</v>
      </c>
      <c r="X17" s="95" t="s">
        <v>389</v>
      </c>
      <c r="Y17" s="95" t="s">
        <v>390</v>
      </c>
      <c r="AA17" s="8" t="s">
        <v>255</v>
      </c>
      <c r="AB17" s="8" t="s">
        <v>342</v>
      </c>
      <c r="AD17" s="8" t="s">
        <v>255</v>
      </c>
      <c r="AE17" s="8" t="s">
        <v>342</v>
      </c>
      <c r="AF17" s="8" t="s">
        <v>457</v>
      </c>
      <c r="AG17" s="8" t="s">
        <v>378</v>
      </c>
    </row>
    <row r="18" spans="12:33" x14ac:dyDescent="0.35">
      <c r="L18" s="95" t="s">
        <v>103</v>
      </c>
      <c r="O18" s="95" t="s">
        <v>57</v>
      </c>
      <c r="P18" s="95" t="s">
        <v>58</v>
      </c>
      <c r="R18" s="95" t="s">
        <v>57</v>
      </c>
      <c r="S18" s="95" t="s">
        <v>58</v>
      </c>
      <c r="U18" s="95" t="s">
        <v>29</v>
      </c>
      <c r="V18" s="95" t="s">
        <v>121</v>
      </c>
      <c r="W18" s="95" t="s">
        <v>122</v>
      </c>
      <c r="X18" s="95" t="s">
        <v>391</v>
      </c>
      <c r="Y18" s="95" t="s">
        <v>392</v>
      </c>
      <c r="AA18" s="8" t="s">
        <v>249</v>
      </c>
      <c r="AB18" s="8" t="s">
        <v>156</v>
      </c>
      <c r="AD18" s="8" t="s">
        <v>249</v>
      </c>
      <c r="AE18" s="8" t="s">
        <v>156</v>
      </c>
      <c r="AF18" s="8" t="s">
        <v>453</v>
      </c>
      <c r="AG18" s="8" t="s">
        <v>687</v>
      </c>
    </row>
    <row r="19" spans="12:33" x14ac:dyDescent="0.35">
      <c r="L19" s="95" t="s">
        <v>104</v>
      </c>
      <c r="O19" s="95" t="s">
        <v>59</v>
      </c>
      <c r="P19" s="95" t="s">
        <v>60</v>
      </c>
      <c r="R19" s="95" t="s">
        <v>59</v>
      </c>
      <c r="S19" s="95" t="s">
        <v>60</v>
      </c>
      <c r="U19" s="95" t="s">
        <v>29</v>
      </c>
      <c r="V19" s="95" t="s">
        <v>123</v>
      </c>
      <c r="W19" s="95" t="s">
        <v>124</v>
      </c>
      <c r="X19" s="95" t="s">
        <v>393</v>
      </c>
      <c r="Y19" s="95" t="s">
        <v>394</v>
      </c>
      <c r="AA19" s="8" t="s">
        <v>299</v>
      </c>
      <c r="AB19" s="8" t="s">
        <v>286</v>
      </c>
      <c r="AD19" s="8" t="s">
        <v>299</v>
      </c>
      <c r="AE19" s="8" t="s">
        <v>286</v>
      </c>
      <c r="AF19" s="8" t="s">
        <v>455</v>
      </c>
      <c r="AG19" s="8" t="s">
        <v>659</v>
      </c>
    </row>
    <row r="20" spans="12:33" x14ac:dyDescent="0.35">
      <c r="L20" s="95" t="s">
        <v>105</v>
      </c>
      <c r="O20" s="95" t="s">
        <v>61</v>
      </c>
      <c r="P20" s="95" t="s">
        <v>62</v>
      </c>
      <c r="R20" s="95" t="s">
        <v>61</v>
      </c>
      <c r="S20" s="95" t="s">
        <v>62</v>
      </c>
      <c r="U20" s="95" t="s">
        <v>29</v>
      </c>
      <c r="V20" s="95" t="s">
        <v>123</v>
      </c>
      <c r="W20" s="95" t="s">
        <v>124</v>
      </c>
      <c r="X20" s="95" t="s">
        <v>395</v>
      </c>
      <c r="Y20" s="95" t="s">
        <v>396</v>
      </c>
      <c r="AA20" s="8" t="s">
        <v>293</v>
      </c>
      <c r="AB20" s="8" t="s">
        <v>140</v>
      </c>
      <c r="AD20" s="8" t="s">
        <v>293</v>
      </c>
      <c r="AE20" s="8" t="s">
        <v>140</v>
      </c>
      <c r="AF20" s="8" t="s">
        <v>668</v>
      </c>
      <c r="AG20" s="8" t="s">
        <v>661</v>
      </c>
    </row>
    <row r="21" spans="12:33" x14ac:dyDescent="0.35">
      <c r="L21" s="95" t="s">
        <v>106</v>
      </c>
      <c r="O21" s="95" t="s">
        <v>63</v>
      </c>
      <c r="P21" s="95" t="s">
        <v>64</v>
      </c>
      <c r="R21" s="95" t="s">
        <v>63</v>
      </c>
      <c r="S21" s="95" t="s">
        <v>64</v>
      </c>
      <c r="U21" s="95" t="s">
        <v>29</v>
      </c>
      <c r="V21" s="95" t="s">
        <v>123</v>
      </c>
      <c r="W21" s="95" t="s">
        <v>124</v>
      </c>
      <c r="X21" s="95" t="s">
        <v>397</v>
      </c>
      <c r="Y21" s="95" t="s">
        <v>398</v>
      </c>
      <c r="AA21" s="8" t="s">
        <v>283</v>
      </c>
      <c r="AB21" s="8" t="s">
        <v>260</v>
      </c>
      <c r="AD21" s="8" t="s">
        <v>283</v>
      </c>
      <c r="AE21" s="8" t="s">
        <v>260</v>
      </c>
      <c r="AF21" s="8" t="s">
        <v>670</v>
      </c>
      <c r="AG21" s="8" t="s">
        <v>663</v>
      </c>
    </row>
    <row r="22" spans="12:33" x14ac:dyDescent="0.35">
      <c r="O22" s="95" t="s">
        <v>65</v>
      </c>
      <c r="P22" s="95" t="s">
        <v>66</v>
      </c>
      <c r="R22" s="95" t="s">
        <v>65</v>
      </c>
      <c r="S22" s="95" t="s">
        <v>66</v>
      </c>
      <c r="U22" s="95" t="s">
        <v>29</v>
      </c>
      <c r="V22" s="95" t="s">
        <v>125</v>
      </c>
      <c r="W22" s="95" t="s">
        <v>126</v>
      </c>
      <c r="X22" s="95" t="s">
        <v>399</v>
      </c>
      <c r="Y22" s="95" t="s">
        <v>400</v>
      </c>
      <c r="AA22" s="8" t="s">
        <v>295</v>
      </c>
      <c r="AB22" s="8" t="s">
        <v>178</v>
      </c>
      <c r="AD22" s="8" t="s">
        <v>295</v>
      </c>
      <c r="AE22" s="8" t="s">
        <v>178</v>
      </c>
      <c r="AF22" s="8" t="s">
        <v>622</v>
      </c>
      <c r="AG22" s="8" t="s">
        <v>507</v>
      </c>
    </row>
    <row r="23" spans="12:33" x14ac:dyDescent="0.35">
      <c r="O23" s="95" t="s">
        <v>67</v>
      </c>
      <c r="P23" s="95" t="s">
        <v>68</v>
      </c>
      <c r="R23" s="95" t="s">
        <v>67</v>
      </c>
      <c r="S23" s="95" t="s">
        <v>68</v>
      </c>
      <c r="U23" s="95" t="s">
        <v>29</v>
      </c>
      <c r="V23" s="95" t="s">
        <v>127</v>
      </c>
      <c r="W23" s="95" t="s">
        <v>128</v>
      </c>
      <c r="X23" s="95" t="s">
        <v>401</v>
      </c>
      <c r="Y23" s="95" t="s">
        <v>402</v>
      </c>
      <c r="AA23" s="8" t="s">
        <v>307</v>
      </c>
      <c r="AB23" s="8" t="s">
        <v>124</v>
      </c>
      <c r="AD23" s="8" t="s">
        <v>307</v>
      </c>
      <c r="AE23" s="8" t="s">
        <v>124</v>
      </c>
      <c r="AF23" s="8" t="s">
        <v>532</v>
      </c>
      <c r="AG23" s="8" t="s">
        <v>689</v>
      </c>
    </row>
    <row r="24" spans="12:33" x14ac:dyDescent="0.35">
      <c r="O24" s="95" t="s">
        <v>69</v>
      </c>
      <c r="P24" s="95" t="s">
        <v>70</v>
      </c>
      <c r="R24" s="95" t="s">
        <v>69</v>
      </c>
      <c r="S24" s="95" t="s">
        <v>70</v>
      </c>
      <c r="U24" s="95" t="s">
        <v>29</v>
      </c>
      <c r="V24" s="95" t="s">
        <v>127</v>
      </c>
      <c r="W24" s="95" t="s">
        <v>128</v>
      </c>
      <c r="X24" s="95" t="s">
        <v>403</v>
      </c>
      <c r="Y24" s="95" t="s">
        <v>404</v>
      </c>
      <c r="AA24" s="8" t="s">
        <v>213</v>
      </c>
      <c r="AB24" s="8" t="s">
        <v>256</v>
      </c>
      <c r="AD24" s="8" t="s">
        <v>213</v>
      </c>
      <c r="AE24" s="8" t="s">
        <v>256</v>
      </c>
      <c r="AF24" s="8" t="s">
        <v>534</v>
      </c>
      <c r="AG24" s="8" t="s">
        <v>815</v>
      </c>
    </row>
    <row r="25" spans="12:33" x14ac:dyDescent="0.35">
      <c r="O25" s="95" t="s">
        <v>71</v>
      </c>
      <c r="P25" s="95" t="s">
        <v>72</v>
      </c>
      <c r="R25" s="95" t="s">
        <v>71</v>
      </c>
      <c r="S25" s="95" t="s">
        <v>72</v>
      </c>
      <c r="U25" s="95" t="s">
        <v>29</v>
      </c>
      <c r="V25" s="95" t="s">
        <v>127</v>
      </c>
      <c r="W25" s="95" t="s">
        <v>128</v>
      </c>
      <c r="X25" s="95" t="s">
        <v>405</v>
      </c>
      <c r="Y25" s="95" t="s">
        <v>406</v>
      </c>
      <c r="AA25" s="8" t="s">
        <v>207</v>
      </c>
      <c r="AB25" s="8" t="s">
        <v>312</v>
      </c>
      <c r="AD25" s="8" t="s">
        <v>207</v>
      </c>
      <c r="AE25" s="8" t="s">
        <v>312</v>
      </c>
      <c r="AF25" s="8" t="s">
        <v>530</v>
      </c>
      <c r="AG25" s="8" t="s">
        <v>837</v>
      </c>
    </row>
    <row r="26" spans="12:33" x14ac:dyDescent="0.35">
      <c r="O26" s="95" t="s">
        <v>73</v>
      </c>
      <c r="P26" s="95" t="s">
        <v>74</v>
      </c>
      <c r="R26" s="95" t="s">
        <v>73</v>
      </c>
      <c r="S26" s="95" t="s">
        <v>74</v>
      </c>
      <c r="U26" s="95" t="s">
        <v>29</v>
      </c>
      <c r="V26" s="95" t="s">
        <v>129</v>
      </c>
      <c r="W26" s="95" t="s">
        <v>130</v>
      </c>
      <c r="X26" s="95" t="s">
        <v>407</v>
      </c>
      <c r="Y26" s="95" t="s">
        <v>408</v>
      </c>
      <c r="AA26" s="8" t="s">
        <v>267</v>
      </c>
      <c r="AB26" s="8" t="s">
        <v>288</v>
      </c>
      <c r="AD26" s="8" t="s">
        <v>267</v>
      </c>
      <c r="AE26" s="8" t="s">
        <v>288</v>
      </c>
      <c r="AF26" s="8" t="s">
        <v>528</v>
      </c>
      <c r="AG26" s="8" t="s">
        <v>809</v>
      </c>
    </row>
    <row r="27" spans="12:33" x14ac:dyDescent="0.35">
      <c r="O27" s="95" t="s">
        <v>75</v>
      </c>
      <c r="P27" s="95" t="s">
        <v>76</v>
      </c>
      <c r="R27" s="95" t="s">
        <v>75</v>
      </c>
      <c r="S27" s="95" t="s">
        <v>76</v>
      </c>
      <c r="U27" s="95" t="s">
        <v>31</v>
      </c>
      <c r="V27" s="95" t="s">
        <v>131</v>
      </c>
      <c r="W27" s="95" t="s">
        <v>132</v>
      </c>
      <c r="X27" s="95" t="s">
        <v>409</v>
      </c>
      <c r="Y27" s="95" t="s">
        <v>410</v>
      </c>
      <c r="AA27" s="8" t="s">
        <v>125</v>
      </c>
      <c r="AB27" s="8" t="s">
        <v>180</v>
      </c>
      <c r="AD27" s="8" t="s">
        <v>125</v>
      </c>
      <c r="AE27" s="8" t="s">
        <v>180</v>
      </c>
      <c r="AF27" s="8" t="s">
        <v>536</v>
      </c>
      <c r="AG27" s="8" t="s">
        <v>611</v>
      </c>
    </row>
    <row r="28" spans="12:33" x14ac:dyDescent="0.35">
      <c r="O28" s="95" t="s">
        <v>77</v>
      </c>
      <c r="P28" s="95" t="s">
        <v>78</v>
      </c>
      <c r="R28" s="95" t="s">
        <v>77</v>
      </c>
      <c r="S28" s="95" t="s">
        <v>78</v>
      </c>
      <c r="U28" s="95" t="s">
        <v>31</v>
      </c>
      <c r="V28" s="95" t="s">
        <v>131</v>
      </c>
      <c r="W28" s="95" t="s">
        <v>132</v>
      </c>
      <c r="X28" s="95" t="s">
        <v>411</v>
      </c>
      <c r="Y28" s="95" t="s">
        <v>412</v>
      </c>
      <c r="AA28" s="8" t="s">
        <v>337</v>
      </c>
      <c r="AB28" s="8" t="s">
        <v>116</v>
      </c>
      <c r="AD28" s="8" t="s">
        <v>337</v>
      </c>
      <c r="AE28" s="8" t="s">
        <v>116</v>
      </c>
      <c r="AF28" s="8" t="s">
        <v>824</v>
      </c>
      <c r="AG28" s="8" t="s">
        <v>462</v>
      </c>
    </row>
    <row r="29" spans="12:33" x14ac:dyDescent="0.35">
      <c r="O29" s="95" t="s">
        <v>79</v>
      </c>
      <c r="P29" s="95" t="s">
        <v>80</v>
      </c>
      <c r="R29" s="95" t="s">
        <v>79</v>
      </c>
      <c r="S29" s="95" t="s">
        <v>80</v>
      </c>
      <c r="U29" s="95" t="s">
        <v>31</v>
      </c>
      <c r="V29" s="95" t="s">
        <v>131</v>
      </c>
      <c r="W29" s="95" t="s">
        <v>132</v>
      </c>
      <c r="X29" s="95" t="s">
        <v>413</v>
      </c>
      <c r="Y29" s="95" t="s">
        <v>414</v>
      </c>
      <c r="AA29" s="8" t="s">
        <v>217</v>
      </c>
      <c r="AB29" s="8" t="s">
        <v>108</v>
      </c>
      <c r="AD29" s="8" t="s">
        <v>217</v>
      </c>
      <c r="AE29" s="8" t="s">
        <v>108</v>
      </c>
      <c r="AF29" s="8" t="s">
        <v>822</v>
      </c>
      <c r="AG29" s="8" t="s">
        <v>382</v>
      </c>
    </row>
    <row r="30" spans="12:33" x14ac:dyDescent="0.35">
      <c r="O30" s="95" t="s">
        <v>81</v>
      </c>
      <c r="P30" s="95" t="s">
        <v>82</v>
      </c>
      <c r="R30" s="95" t="s">
        <v>81</v>
      </c>
      <c r="S30" s="95" t="s">
        <v>82</v>
      </c>
      <c r="U30" s="95" t="s">
        <v>31</v>
      </c>
      <c r="V30" s="95" t="s">
        <v>133</v>
      </c>
      <c r="W30" s="95" t="s">
        <v>134</v>
      </c>
      <c r="X30" s="95" t="s">
        <v>415</v>
      </c>
      <c r="Y30" s="95" t="s">
        <v>416</v>
      </c>
      <c r="AA30" s="8" t="s">
        <v>313</v>
      </c>
      <c r="AB30" s="8" t="s">
        <v>322</v>
      </c>
      <c r="AD30" s="8" t="s">
        <v>313</v>
      </c>
      <c r="AE30" s="8" t="s">
        <v>322</v>
      </c>
      <c r="AF30" s="8" t="s">
        <v>830</v>
      </c>
      <c r="AG30" s="8" t="s">
        <v>360</v>
      </c>
    </row>
    <row r="31" spans="12:33" x14ac:dyDescent="0.35">
      <c r="O31" s="95" t="s">
        <v>83</v>
      </c>
      <c r="P31" s="95" t="s">
        <v>84</v>
      </c>
      <c r="R31" s="95" t="s">
        <v>83</v>
      </c>
      <c r="S31" s="95" t="s">
        <v>84</v>
      </c>
      <c r="U31" s="95" t="s">
        <v>33</v>
      </c>
      <c r="V31" s="95" t="s">
        <v>135</v>
      </c>
      <c r="W31" s="95" t="s">
        <v>136</v>
      </c>
      <c r="X31" s="95" t="s">
        <v>417</v>
      </c>
      <c r="Y31" s="95" t="s">
        <v>418</v>
      </c>
      <c r="AA31" s="8" t="s">
        <v>107</v>
      </c>
      <c r="AB31" s="8" t="s">
        <v>262</v>
      </c>
      <c r="AD31" s="8" t="s">
        <v>107</v>
      </c>
      <c r="AE31" s="8" t="s">
        <v>262</v>
      </c>
      <c r="AF31" s="8" t="s">
        <v>826</v>
      </c>
      <c r="AG31" s="8" t="s">
        <v>362</v>
      </c>
    </row>
    <row r="32" spans="12:33" x14ac:dyDescent="0.35">
      <c r="O32" s="95" t="s">
        <v>85</v>
      </c>
      <c r="P32" s="95" t="s">
        <v>86</v>
      </c>
      <c r="R32" s="95" t="s">
        <v>85</v>
      </c>
      <c r="S32" s="95" t="s">
        <v>86</v>
      </c>
      <c r="U32" s="95" t="s">
        <v>33</v>
      </c>
      <c r="V32" s="95" t="s">
        <v>137</v>
      </c>
      <c r="W32" s="95" t="s">
        <v>138</v>
      </c>
      <c r="X32" s="95" t="s">
        <v>419</v>
      </c>
      <c r="Y32" s="95" t="s">
        <v>420</v>
      </c>
      <c r="AA32" s="8" t="s">
        <v>323</v>
      </c>
      <c r="AB32" s="8" t="s">
        <v>324</v>
      </c>
      <c r="AD32" s="8" t="s">
        <v>323</v>
      </c>
      <c r="AE32" s="8" t="s">
        <v>324</v>
      </c>
      <c r="AF32" s="8" t="s">
        <v>828</v>
      </c>
      <c r="AG32" s="8" t="s">
        <v>775</v>
      </c>
    </row>
    <row r="33" spans="15:33" x14ac:dyDescent="0.35">
      <c r="O33" s="95" t="s">
        <v>87</v>
      </c>
      <c r="P33" s="95" t="s">
        <v>88</v>
      </c>
      <c r="R33" s="95" t="s">
        <v>87</v>
      </c>
      <c r="S33" s="95" t="s">
        <v>88</v>
      </c>
      <c r="U33" s="95" t="s">
        <v>33</v>
      </c>
      <c r="V33" s="95" t="s">
        <v>137</v>
      </c>
      <c r="W33" s="95" t="s">
        <v>138</v>
      </c>
      <c r="X33" s="95" t="s">
        <v>421</v>
      </c>
      <c r="Y33" s="95" t="s">
        <v>422</v>
      </c>
      <c r="AA33" s="8" t="s">
        <v>241</v>
      </c>
      <c r="AB33" s="8" t="s">
        <v>142</v>
      </c>
      <c r="AD33" s="8" t="s">
        <v>241</v>
      </c>
      <c r="AE33" s="8" t="s">
        <v>142</v>
      </c>
      <c r="AF33" s="8" t="s">
        <v>782</v>
      </c>
      <c r="AG33" s="8" t="s">
        <v>715</v>
      </c>
    </row>
    <row r="34" spans="15:33" x14ac:dyDescent="0.35">
      <c r="O34" s="95" t="s">
        <v>89</v>
      </c>
      <c r="P34" s="95" t="s">
        <v>90</v>
      </c>
      <c r="R34" s="95" t="s">
        <v>89</v>
      </c>
      <c r="S34" s="95" t="s">
        <v>90</v>
      </c>
      <c r="U34" s="95" t="s">
        <v>33</v>
      </c>
      <c r="V34" s="95" t="s">
        <v>137</v>
      </c>
      <c r="W34" s="95" t="s">
        <v>138</v>
      </c>
      <c r="X34" s="95" t="s">
        <v>423</v>
      </c>
      <c r="Y34" s="95" t="s">
        <v>424</v>
      </c>
      <c r="AA34" s="8" t="s">
        <v>289</v>
      </c>
      <c r="AB34" s="8" t="s">
        <v>278</v>
      </c>
      <c r="AD34" s="8" t="s">
        <v>289</v>
      </c>
      <c r="AE34" s="8" t="s">
        <v>278</v>
      </c>
      <c r="AF34" s="8" t="s">
        <v>784</v>
      </c>
      <c r="AG34" s="8" t="s">
        <v>541</v>
      </c>
    </row>
    <row r="35" spans="15:33" x14ac:dyDescent="0.35">
      <c r="O35" s="95" t="s">
        <v>91</v>
      </c>
      <c r="P35" s="95" t="s">
        <v>92</v>
      </c>
      <c r="R35" s="95" t="s">
        <v>91</v>
      </c>
      <c r="S35" s="95" t="s">
        <v>92</v>
      </c>
      <c r="U35" s="95" t="s">
        <v>33</v>
      </c>
      <c r="V35" s="95" t="s">
        <v>137</v>
      </c>
      <c r="W35" s="95" t="s">
        <v>138</v>
      </c>
      <c r="X35" s="95" t="s">
        <v>425</v>
      </c>
      <c r="Y35" s="95" t="s">
        <v>426</v>
      </c>
      <c r="AA35" s="8" t="s">
        <v>291</v>
      </c>
      <c r="AB35" s="8" t="s">
        <v>226</v>
      </c>
      <c r="AD35" s="8" t="s">
        <v>291</v>
      </c>
      <c r="AE35" s="8" t="s">
        <v>226</v>
      </c>
      <c r="AF35" s="8" t="s">
        <v>662</v>
      </c>
      <c r="AG35" s="8" t="s">
        <v>673</v>
      </c>
    </row>
    <row r="36" spans="15:33" x14ac:dyDescent="0.35">
      <c r="O36" s="95" t="s">
        <v>93</v>
      </c>
      <c r="P36" s="95" t="s">
        <v>94</v>
      </c>
      <c r="R36" s="95" t="s">
        <v>93</v>
      </c>
      <c r="S36" s="95" t="s">
        <v>94</v>
      </c>
      <c r="U36" s="95" t="s">
        <v>35</v>
      </c>
      <c r="V36" s="95" t="s">
        <v>139</v>
      </c>
      <c r="W36" s="95" t="s">
        <v>140</v>
      </c>
      <c r="X36" s="95" t="s">
        <v>427</v>
      </c>
      <c r="Y36" s="95" t="s">
        <v>428</v>
      </c>
      <c r="AA36" s="8" t="s">
        <v>185</v>
      </c>
      <c r="AB36" s="8" t="s">
        <v>216</v>
      </c>
      <c r="AD36" s="8" t="s">
        <v>185</v>
      </c>
      <c r="AE36" s="8" t="s">
        <v>216</v>
      </c>
      <c r="AF36" s="8" t="s">
        <v>658</v>
      </c>
      <c r="AG36" s="8" t="s">
        <v>438</v>
      </c>
    </row>
    <row r="37" spans="15:33" x14ac:dyDescent="0.35">
      <c r="O37" s="95" t="s">
        <v>95</v>
      </c>
      <c r="P37" s="95" t="s">
        <v>96</v>
      </c>
      <c r="R37" s="95" t="s">
        <v>95</v>
      </c>
      <c r="S37" s="95" t="s">
        <v>96</v>
      </c>
      <c r="U37" s="95" t="s">
        <v>35</v>
      </c>
      <c r="V37" s="95" t="s">
        <v>139</v>
      </c>
      <c r="W37" s="95" t="s">
        <v>140</v>
      </c>
      <c r="X37" s="95" t="s">
        <v>429</v>
      </c>
      <c r="Y37" s="95" t="s">
        <v>430</v>
      </c>
      <c r="AA37" s="8" t="s">
        <v>121</v>
      </c>
      <c r="AB37" s="8" t="s">
        <v>172</v>
      </c>
      <c r="AD37" s="8" t="s">
        <v>121</v>
      </c>
      <c r="AE37" s="8" t="s">
        <v>172</v>
      </c>
      <c r="AF37" s="8" t="s">
        <v>660</v>
      </c>
      <c r="AG37" s="8" t="s">
        <v>505</v>
      </c>
    </row>
    <row r="38" spans="15:33" x14ac:dyDescent="0.35">
      <c r="U38" s="95" t="s">
        <v>35</v>
      </c>
      <c r="V38" s="95" t="s">
        <v>139</v>
      </c>
      <c r="W38" s="95" t="s">
        <v>140</v>
      </c>
      <c r="X38" s="95" t="s">
        <v>431</v>
      </c>
      <c r="Y38" s="95" t="s">
        <v>432</v>
      </c>
      <c r="AA38" s="8" t="s">
        <v>129</v>
      </c>
      <c r="AB38" s="8" t="s">
        <v>228</v>
      </c>
      <c r="AD38" s="8" t="s">
        <v>129</v>
      </c>
      <c r="AE38" s="8" t="s">
        <v>228</v>
      </c>
      <c r="AF38" s="8" t="s">
        <v>664</v>
      </c>
      <c r="AG38" s="8" t="s">
        <v>428</v>
      </c>
    </row>
    <row r="39" spans="15:33" x14ac:dyDescent="0.35">
      <c r="U39" s="95" t="s">
        <v>35</v>
      </c>
      <c r="V39" s="95" t="s">
        <v>141</v>
      </c>
      <c r="W39" s="95" t="s">
        <v>142</v>
      </c>
      <c r="X39" s="95" t="s">
        <v>433</v>
      </c>
      <c r="Y39" s="95" t="s">
        <v>434</v>
      </c>
      <c r="AA39" s="8" t="s">
        <v>155</v>
      </c>
      <c r="AB39" s="8" t="s">
        <v>208</v>
      </c>
      <c r="AD39" s="8" t="s">
        <v>155</v>
      </c>
      <c r="AE39" s="8" t="s">
        <v>208</v>
      </c>
      <c r="AF39" s="8" t="s">
        <v>480</v>
      </c>
      <c r="AG39" s="8" t="s">
        <v>483</v>
      </c>
    </row>
    <row r="40" spans="15:33" x14ac:dyDescent="0.35">
      <c r="U40" s="95" t="s">
        <v>35</v>
      </c>
      <c r="V40" s="95" t="s">
        <v>141</v>
      </c>
      <c r="W40" s="95" t="s">
        <v>142</v>
      </c>
      <c r="X40" s="95" t="s">
        <v>435</v>
      </c>
      <c r="Y40" s="95" t="s">
        <v>436</v>
      </c>
      <c r="AA40" s="8" t="s">
        <v>315</v>
      </c>
      <c r="AB40" s="8" t="s">
        <v>190</v>
      </c>
      <c r="AD40" s="8" t="s">
        <v>315</v>
      </c>
      <c r="AE40" s="8" t="s">
        <v>190</v>
      </c>
      <c r="AF40" s="8" t="s">
        <v>686</v>
      </c>
      <c r="AG40" s="8" t="s">
        <v>697</v>
      </c>
    </row>
    <row r="41" spans="15:33" x14ac:dyDescent="0.35">
      <c r="U41" s="95" t="s">
        <v>35</v>
      </c>
      <c r="V41" s="95" t="s">
        <v>143</v>
      </c>
      <c r="W41" s="95" t="s">
        <v>144</v>
      </c>
      <c r="X41" s="95" t="s">
        <v>437</v>
      </c>
      <c r="Y41" s="95" t="s">
        <v>438</v>
      </c>
      <c r="AA41" s="8" t="s">
        <v>333</v>
      </c>
      <c r="AB41" s="8" t="s">
        <v>210</v>
      </c>
      <c r="AD41" s="8" t="s">
        <v>333</v>
      </c>
      <c r="AE41" s="8" t="s">
        <v>210</v>
      </c>
      <c r="AF41" s="8" t="s">
        <v>373</v>
      </c>
      <c r="AG41" s="8" t="s">
        <v>591</v>
      </c>
    </row>
    <row r="42" spans="15:33" x14ac:dyDescent="0.35">
      <c r="U42" s="95" t="s">
        <v>35</v>
      </c>
      <c r="V42" s="95" t="s">
        <v>143</v>
      </c>
      <c r="W42" s="95" t="s">
        <v>144</v>
      </c>
      <c r="X42" s="95" t="s">
        <v>439</v>
      </c>
      <c r="Y42" s="95" t="s">
        <v>440</v>
      </c>
      <c r="AA42" s="8" t="s">
        <v>339</v>
      </c>
      <c r="AB42" s="8" t="s">
        <v>344</v>
      </c>
      <c r="AD42" s="8" t="s">
        <v>339</v>
      </c>
      <c r="AE42" s="8" t="s">
        <v>344</v>
      </c>
      <c r="AF42" s="8" t="s">
        <v>369</v>
      </c>
      <c r="AG42" s="8" t="s">
        <v>396</v>
      </c>
    </row>
    <row r="43" spans="15:33" x14ac:dyDescent="0.35">
      <c r="U43" s="95" t="s">
        <v>35</v>
      </c>
      <c r="V43" s="95" t="s">
        <v>145</v>
      </c>
      <c r="W43" s="95" t="s">
        <v>146</v>
      </c>
      <c r="X43" s="95" t="s">
        <v>441</v>
      </c>
      <c r="Y43" s="95" t="s">
        <v>442</v>
      </c>
      <c r="AA43" s="8" t="s">
        <v>309</v>
      </c>
      <c r="AB43" s="8" t="s">
        <v>230</v>
      </c>
      <c r="AD43" s="8" t="s">
        <v>309</v>
      </c>
      <c r="AE43" s="8" t="s">
        <v>230</v>
      </c>
      <c r="AF43" s="8" t="s">
        <v>371</v>
      </c>
      <c r="AG43" s="8" t="s">
        <v>667</v>
      </c>
    </row>
    <row r="44" spans="15:33" x14ac:dyDescent="0.35">
      <c r="U44" s="95" t="s">
        <v>35</v>
      </c>
      <c r="V44" s="95" t="s">
        <v>147</v>
      </c>
      <c r="W44" s="95" t="s">
        <v>148</v>
      </c>
      <c r="X44" s="95" t="s">
        <v>443</v>
      </c>
      <c r="Y44" s="95" t="s">
        <v>444</v>
      </c>
      <c r="AA44" s="8" t="s">
        <v>235</v>
      </c>
      <c r="AB44" s="8" t="s">
        <v>334</v>
      </c>
      <c r="AD44" s="8" t="s">
        <v>235</v>
      </c>
      <c r="AE44" s="8" t="s">
        <v>334</v>
      </c>
      <c r="AF44" s="8" t="s">
        <v>840</v>
      </c>
      <c r="AG44" s="8" t="s">
        <v>823</v>
      </c>
    </row>
    <row r="45" spans="15:33" x14ac:dyDescent="0.35">
      <c r="U45" s="95" t="s">
        <v>35</v>
      </c>
      <c r="V45" s="95" t="s">
        <v>147</v>
      </c>
      <c r="W45" s="95" t="s">
        <v>148</v>
      </c>
      <c r="X45" s="95" t="s">
        <v>445</v>
      </c>
      <c r="Y45" s="95" t="s">
        <v>446</v>
      </c>
      <c r="AA45" s="8" t="s">
        <v>159</v>
      </c>
      <c r="AB45" s="8" t="s">
        <v>222</v>
      </c>
      <c r="AD45" s="8" t="s">
        <v>159</v>
      </c>
      <c r="AE45" s="8" t="s">
        <v>222</v>
      </c>
      <c r="AF45" s="8" t="s">
        <v>834</v>
      </c>
      <c r="AG45" s="8" t="s">
        <v>787</v>
      </c>
    </row>
    <row r="46" spans="15:33" x14ac:dyDescent="0.35">
      <c r="U46" s="95" t="s">
        <v>35</v>
      </c>
      <c r="V46" s="95" t="s">
        <v>149</v>
      </c>
      <c r="W46" s="95" t="s">
        <v>150</v>
      </c>
      <c r="X46" s="95" t="s">
        <v>447</v>
      </c>
      <c r="Y46" s="95" t="s">
        <v>448</v>
      </c>
      <c r="AA46" s="8" t="s">
        <v>233</v>
      </c>
      <c r="AB46" s="8" t="s">
        <v>174</v>
      </c>
      <c r="AD46" s="8" t="s">
        <v>233</v>
      </c>
      <c r="AE46" s="8" t="s">
        <v>174</v>
      </c>
      <c r="AF46" s="8" t="s">
        <v>836</v>
      </c>
      <c r="AG46" s="8" t="s">
        <v>777</v>
      </c>
    </row>
    <row r="47" spans="15:33" x14ac:dyDescent="0.35">
      <c r="U47" s="95" t="s">
        <v>35</v>
      </c>
      <c r="V47" s="95" t="s">
        <v>149</v>
      </c>
      <c r="W47" s="95" t="s">
        <v>150</v>
      </c>
      <c r="X47" s="95" t="s">
        <v>449</v>
      </c>
      <c r="Y47" s="95" t="s">
        <v>450</v>
      </c>
      <c r="AA47" s="8" t="s">
        <v>127</v>
      </c>
      <c r="AB47" s="8" t="s">
        <v>264</v>
      </c>
      <c r="AD47" s="8" t="s">
        <v>127</v>
      </c>
      <c r="AE47" s="8" t="s">
        <v>264</v>
      </c>
      <c r="AF47" s="8" t="s">
        <v>838</v>
      </c>
      <c r="AG47" s="8" t="s">
        <v>675</v>
      </c>
    </row>
    <row r="48" spans="15:33" x14ac:dyDescent="0.35">
      <c r="U48" s="95" t="s">
        <v>35</v>
      </c>
      <c r="V48" s="95" t="s">
        <v>149</v>
      </c>
      <c r="W48" s="95" t="s">
        <v>150</v>
      </c>
      <c r="X48" s="95" t="s">
        <v>451</v>
      </c>
      <c r="Y48" s="95" t="s">
        <v>452</v>
      </c>
      <c r="AA48" s="8" t="s">
        <v>231</v>
      </c>
      <c r="AB48" s="8" t="s">
        <v>118</v>
      </c>
      <c r="AD48" s="8" t="s">
        <v>231</v>
      </c>
      <c r="AE48" s="8" t="s">
        <v>118</v>
      </c>
      <c r="AF48" s="8" t="s">
        <v>842</v>
      </c>
      <c r="AG48" s="8" t="s">
        <v>489</v>
      </c>
    </row>
    <row r="49" spans="21:33" x14ac:dyDescent="0.35">
      <c r="U49" s="95" t="s">
        <v>35</v>
      </c>
      <c r="V49" s="95" t="s">
        <v>151</v>
      </c>
      <c r="W49" s="95" t="s">
        <v>152</v>
      </c>
      <c r="X49" s="95" t="s">
        <v>453</v>
      </c>
      <c r="Y49" s="95" t="s">
        <v>454</v>
      </c>
      <c r="AA49" s="8" t="s">
        <v>305</v>
      </c>
      <c r="AB49" s="8" t="s">
        <v>274</v>
      </c>
      <c r="AD49" s="8" t="s">
        <v>305</v>
      </c>
      <c r="AE49" s="8" t="s">
        <v>274</v>
      </c>
      <c r="AF49" s="8" t="s">
        <v>678</v>
      </c>
      <c r="AG49" s="8" t="s">
        <v>569</v>
      </c>
    </row>
    <row r="50" spans="21:33" x14ac:dyDescent="0.35">
      <c r="U50" s="95" t="s">
        <v>35</v>
      </c>
      <c r="V50" s="95" t="s">
        <v>151</v>
      </c>
      <c r="W50" s="95" t="s">
        <v>152</v>
      </c>
      <c r="X50" s="95" t="s">
        <v>455</v>
      </c>
      <c r="Y50" s="95" t="s">
        <v>456</v>
      </c>
      <c r="AA50" s="8" t="s">
        <v>171</v>
      </c>
      <c r="AB50" s="8" t="s">
        <v>176</v>
      </c>
      <c r="AD50" s="8" t="s">
        <v>171</v>
      </c>
      <c r="AE50" s="8" t="s">
        <v>176</v>
      </c>
      <c r="AF50" s="8" t="s">
        <v>680</v>
      </c>
      <c r="AG50" s="8" t="s">
        <v>448</v>
      </c>
    </row>
    <row r="51" spans="21:33" x14ac:dyDescent="0.35">
      <c r="U51" s="95" t="s">
        <v>35</v>
      </c>
      <c r="V51" s="95" t="s">
        <v>151</v>
      </c>
      <c r="W51" s="95" t="s">
        <v>152</v>
      </c>
      <c r="X51" s="95" t="s">
        <v>457</v>
      </c>
      <c r="Y51" s="95" t="s">
        <v>458</v>
      </c>
      <c r="AA51" s="8" t="s">
        <v>175</v>
      </c>
      <c r="AB51" s="8" t="s">
        <v>290</v>
      </c>
      <c r="AD51" s="8" t="s">
        <v>175</v>
      </c>
      <c r="AE51" s="8" t="s">
        <v>290</v>
      </c>
      <c r="AF51" s="8" t="s">
        <v>666</v>
      </c>
      <c r="AG51" s="8" t="s">
        <v>779</v>
      </c>
    </row>
    <row r="52" spans="21:33" x14ac:dyDescent="0.35">
      <c r="U52" s="95" t="s">
        <v>35</v>
      </c>
      <c r="V52" s="95" t="s">
        <v>153</v>
      </c>
      <c r="W52" s="95" t="s">
        <v>154</v>
      </c>
      <c r="X52" s="95" t="s">
        <v>459</v>
      </c>
      <c r="Y52" s="95" t="s">
        <v>460</v>
      </c>
      <c r="AA52" s="8" t="s">
        <v>259</v>
      </c>
      <c r="AB52" s="8" t="s">
        <v>292</v>
      </c>
      <c r="AD52" s="8" t="s">
        <v>259</v>
      </c>
      <c r="AE52" s="8" t="s">
        <v>292</v>
      </c>
      <c r="AF52" s="8" t="s">
        <v>654</v>
      </c>
      <c r="AG52" s="8" t="s">
        <v>386</v>
      </c>
    </row>
    <row r="53" spans="21:33" x14ac:dyDescent="0.35">
      <c r="U53" s="95" t="s">
        <v>37</v>
      </c>
      <c r="V53" s="95" t="s">
        <v>155</v>
      </c>
      <c r="W53" s="95" t="s">
        <v>156</v>
      </c>
      <c r="X53" s="95" t="s">
        <v>461</v>
      </c>
      <c r="Y53" s="95" t="s">
        <v>462</v>
      </c>
      <c r="AA53" s="8" t="s">
        <v>265</v>
      </c>
      <c r="AB53" s="8" t="s">
        <v>346</v>
      </c>
      <c r="AD53" s="8" t="s">
        <v>265</v>
      </c>
      <c r="AE53" s="8" t="s">
        <v>346</v>
      </c>
      <c r="AF53" s="8" t="s">
        <v>738</v>
      </c>
      <c r="AG53" s="8" t="s">
        <v>703</v>
      </c>
    </row>
    <row r="54" spans="21:33" x14ac:dyDescent="0.35">
      <c r="U54" s="95" t="s">
        <v>37</v>
      </c>
      <c r="V54" s="95" t="s">
        <v>157</v>
      </c>
      <c r="W54" s="95" t="s">
        <v>158</v>
      </c>
      <c r="X54" s="95" t="s">
        <v>463</v>
      </c>
      <c r="Y54" s="95" t="s">
        <v>464</v>
      </c>
      <c r="AA54" s="8" t="s">
        <v>279</v>
      </c>
      <c r="AB54" s="8" t="s">
        <v>182</v>
      </c>
      <c r="AD54" s="8" t="s">
        <v>279</v>
      </c>
      <c r="AE54" s="8" t="s">
        <v>182</v>
      </c>
      <c r="AF54" s="8" t="s">
        <v>728</v>
      </c>
      <c r="AG54" s="8" t="s">
        <v>613</v>
      </c>
    </row>
    <row r="55" spans="21:33" x14ac:dyDescent="0.35">
      <c r="U55" s="95" t="s">
        <v>37</v>
      </c>
      <c r="V55" s="95" t="s">
        <v>157</v>
      </c>
      <c r="W55" s="95" t="s">
        <v>158</v>
      </c>
      <c r="X55" s="95" t="s">
        <v>465</v>
      </c>
      <c r="Y55" s="95" t="s">
        <v>466</v>
      </c>
      <c r="AA55" s="8" t="s">
        <v>191</v>
      </c>
      <c r="AB55" s="8" t="s">
        <v>198</v>
      </c>
      <c r="AD55" s="8" t="s">
        <v>191</v>
      </c>
      <c r="AE55" s="8" t="s">
        <v>198</v>
      </c>
      <c r="AF55" s="8" t="s">
        <v>726</v>
      </c>
      <c r="AG55" s="8" t="s">
        <v>420</v>
      </c>
    </row>
    <row r="56" spans="21:33" x14ac:dyDescent="0.35">
      <c r="U56" s="95" t="s">
        <v>37</v>
      </c>
      <c r="V56" s="95" t="s">
        <v>157</v>
      </c>
      <c r="W56" s="95" t="s">
        <v>158</v>
      </c>
      <c r="X56" s="95" t="s">
        <v>467</v>
      </c>
      <c r="Y56" s="95" t="s">
        <v>468</v>
      </c>
      <c r="AA56" s="8" t="s">
        <v>211</v>
      </c>
      <c r="AB56" s="8" t="s">
        <v>184</v>
      </c>
      <c r="AD56" s="8" t="s">
        <v>211</v>
      </c>
      <c r="AE56" s="8" t="s">
        <v>184</v>
      </c>
      <c r="AF56" s="8" t="s">
        <v>724</v>
      </c>
      <c r="AG56" s="8" t="s">
        <v>735</v>
      </c>
    </row>
    <row r="57" spans="21:33" x14ac:dyDescent="0.35">
      <c r="U57" s="95" t="s">
        <v>37</v>
      </c>
      <c r="V57" s="95" t="s">
        <v>157</v>
      </c>
      <c r="W57" s="95" t="s">
        <v>158</v>
      </c>
      <c r="X57" s="95" t="s">
        <v>469</v>
      </c>
      <c r="Y57" s="95" t="s">
        <v>470</v>
      </c>
      <c r="AA57" s="8" t="s">
        <v>287</v>
      </c>
      <c r="AB57" s="8" t="s">
        <v>294</v>
      </c>
      <c r="AD57" s="8" t="s">
        <v>287</v>
      </c>
      <c r="AE57" s="8" t="s">
        <v>294</v>
      </c>
      <c r="AF57" s="8" t="s">
        <v>712</v>
      </c>
      <c r="AG57" s="8" t="s">
        <v>585</v>
      </c>
    </row>
    <row r="58" spans="21:33" x14ac:dyDescent="0.35">
      <c r="U58" s="95" t="s">
        <v>39</v>
      </c>
      <c r="V58" s="95" t="s">
        <v>159</v>
      </c>
      <c r="W58" s="95" t="s">
        <v>160</v>
      </c>
      <c r="X58" s="95" t="s">
        <v>471</v>
      </c>
      <c r="Y58" s="95" t="s">
        <v>472</v>
      </c>
      <c r="AA58" s="8" t="s">
        <v>285</v>
      </c>
      <c r="AB58" s="8" t="s">
        <v>110</v>
      </c>
      <c r="AD58" s="8" t="s">
        <v>285</v>
      </c>
      <c r="AE58" s="8" t="s">
        <v>110</v>
      </c>
      <c r="AF58" s="8" t="s">
        <v>730</v>
      </c>
      <c r="AG58" s="8" t="s">
        <v>422</v>
      </c>
    </row>
    <row r="59" spans="21:33" x14ac:dyDescent="0.35">
      <c r="U59" s="95" t="s">
        <v>39</v>
      </c>
      <c r="V59" s="95" t="s">
        <v>159</v>
      </c>
      <c r="W59" s="95" t="s">
        <v>160</v>
      </c>
      <c r="X59" s="95" t="s">
        <v>474</v>
      </c>
      <c r="Y59" s="95" t="s">
        <v>475</v>
      </c>
      <c r="AA59" s="8" t="s">
        <v>173</v>
      </c>
      <c r="AB59" s="8" t="s">
        <v>296</v>
      </c>
      <c r="AD59" s="8" t="s">
        <v>173</v>
      </c>
      <c r="AE59" s="8" t="s">
        <v>296</v>
      </c>
      <c r="AF59" s="8" t="s">
        <v>732</v>
      </c>
      <c r="AG59" s="8" t="s">
        <v>769</v>
      </c>
    </row>
    <row r="60" spans="21:33" x14ac:dyDescent="0.35">
      <c r="U60" s="95" t="s">
        <v>39</v>
      </c>
      <c r="V60" s="95" t="s">
        <v>159</v>
      </c>
      <c r="W60" s="95" t="s">
        <v>160</v>
      </c>
      <c r="X60" s="95" t="s">
        <v>476</v>
      </c>
      <c r="Y60" s="95" t="s">
        <v>477</v>
      </c>
      <c r="AA60" s="8" t="s">
        <v>239</v>
      </c>
      <c r="AB60" s="8" t="s">
        <v>276</v>
      </c>
      <c r="AD60" s="8" t="s">
        <v>239</v>
      </c>
      <c r="AE60" s="8" t="s">
        <v>276</v>
      </c>
      <c r="AF60" s="8" t="s">
        <v>752</v>
      </c>
      <c r="AG60" s="8" t="s">
        <v>416</v>
      </c>
    </row>
    <row r="61" spans="21:33" x14ac:dyDescent="0.35">
      <c r="U61" s="95" t="s">
        <v>39</v>
      </c>
      <c r="V61" s="95" t="s">
        <v>161</v>
      </c>
      <c r="W61" s="95" t="s">
        <v>162</v>
      </c>
      <c r="X61" s="95" t="s">
        <v>478</v>
      </c>
      <c r="Y61" s="95" t="s">
        <v>479</v>
      </c>
      <c r="AA61" s="8" t="s">
        <v>165</v>
      </c>
      <c r="AB61" s="8" t="s">
        <v>314</v>
      </c>
      <c r="AD61" s="8" t="s">
        <v>165</v>
      </c>
      <c r="AE61" s="8" t="s">
        <v>314</v>
      </c>
      <c r="AF61" s="8" t="s">
        <v>750</v>
      </c>
      <c r="AG61" s="8" t="s">
        <v>843</v>
      </c>
    </row>
    <row r="62" spans="21:33" x14ac:dyDescent="0.35">
      <c r="U62" s="95" t="s">
        <v>39</v>
      </c>
      <c r="V62" s="95" t="s">
        <v>163</v>
      </c>
      <c r="W62" s="95" t="s">
        <v>164</v>
      </c>
      <c r="X62" s="95" t="s">
        <v>480</v>
      </c>
      <c r="Y62" s="95" t="s">
        <v>481</v>
      </c>
      <c r="AA62" s="8" t="s">
        <v>281</v>
      </c>
      <c r="AB62" s="8" t="s">
        <v>348</v>
      </c>
      <c r="AD62" s="8" t="s">
        <v>281</v>
      </c>
      <c r="AE62" s="8" t="s">
        <v>348</v>
      </c>
      <c r="AF62" s="8" t="s">
        <v>596</v>
      </c>
      <c r="AG62" s="8" t="s">
        <v>763</v>
      </c>
    </row>
    <row r="63" spans="21:33" x14ac:dyDescent="0.35">
      <c r="U63" s="95" t="s">
        <v>39</v>
      </c>
      <c r="V63" s="95" t="s">
        <v>165</v>
      </c>
      <c r="W63" s="95" t="s">
        <v>166</v>
      </c>
      <c r="X63" s="95" t="s">
        <v>482</v>
      </c>
      <c r="Y63" s="95" t="s">
        <v>483</v>
      </c>
      <c r="AA63" s="8" t="s">
        <v>355</v>
      </c>
      <c r="AB63" s="8" t="s">
        <v>336</v>
      </c>
      <c r="AD63" s="8" t="s">
        <v>355</v>
      </c>
      <c r="AE63" s="8" t="s">
        <v>336</v>
      </c>
      <c r="AF63" s="8" t="s">
        <v>594</v>
      </c>
      <c r="AG63" s="8" t="s">
        <v>539</v>
      </c>
    </row>
    <row r="64" spans="21:33" x14ac:dyDescent="0.35">
      <c r="U64" s="95" t="s">
        <v>39</v>
      </c>
      <c r="V64" s="95" t="s">
        <v>165</v>
      </c>
      <c r="W64" s="95" t="s">
        <v>166</v>
      </c>
      <c r="X64" s="95" t="s">
        <v>484</v>
      </c>
      <c r="Y64" s="95" t="s">
        <v>485</v>
      </c>
      <c r="AA64" s="8" t="s">
        <v>247</v>
      </c>
      <c r="AB64" s="8" t="s">
        <v>252</v>
      </c>
      <c r="AD64" s="8" t="s">
        <v>247</v>
      </c>
      <c r="AE64" s="8" t="s">
        <v>252</v>
      </c>
      <c r="AF64" s="8" t="s">
        <v>584</v>
      </c>
      <c r="AG64" s="8" t="s">
        <v>743</v>
      </c>
    </row>
    <row r="65" spans="21:33" x14ac:dyDescent="0.35">
      <c r="U65" s="95" t="s">
        <v>43</v>
      </c>
      <c r="V65" s="95" t="s">
        <v>167</v>
      </c>
      <c r="W65" s="95" t="s">
        <v>168</v>
      </c>
      <c r="X65" s="95" t="s">
        <v>486</v>
      </c>
      <c r="Y65" s="95" t="s">
        <v>487</v>
      </c>
      <c r="AA65" s="8" t="s">
        <v>133</v>
      </c>
      <c r="AB65" s="8" t="s">
        <v>298</v>
      </c>
      <c r="AD65" s="8" t="s">
        <v>133</v>
      </c>
      <c r="AE65" s="8" t="s">
        <v>298</v>
      </c>
      <c r="AF65" s="8" t="s">
        <v>586</v>
      </c>
      <c r="AG65" s="8" t="s">
        <v>707</v>
      </c>
    </row>
    <row r="66" spans="21:33" x14ac:dyDescent="0.35">
      <c r="U66" s="95" t="s">
        <v>45</v>
      </c>
      <c r="V66" s="95" t="s">
        <v>169</v>
      </c>
      <c r="W66" s="95" t="s">
        <v>170</v>
      </c>
      <c r="X66" s="95" t="s">
        <v>488</v>
      </c>
      <c r="Y66" s="95" t="s">
        <v>489</v>
      </c>
      <c r="AA66" s="8" t="s">
        <v>277</v>
      </c>
      <c r="AB66" s="8" t="s">
        <v>144</v>
      </c>
      <c r="AD66" s="8" t="s">
        <v>277</v>
      </c>
      <c r="AE66" s="8" t="s">
        <v>144</v>
      </c>
      <c r="AF66" s="8" t="s">
        <v>684</v>
      </c>
      <c r="AG66" s="8" t="s">
        <v>691</v>
      </c>
    </row>
    <row r="67" spans="21:33" x14ac:dyDescent="0.35">
      <c r="U67" s="95" t="s">
        <v>45</v>
      </c>
      <c r="V67" s="95" t="s">
        <v>169</v>
      </c>
      <c r="W67" s="95" t="s">
        <v>170</v>
      </c>
      <c r="X67" s="95" t="s">
        <v>490</v>
      </c>
      <c r="Y67" s="95" t="s">
        <v>491</v>
      </c>
      <c r="AA67" s="8" t="s">
        <v>335</v>
      </c>
      <c r="AB67" s="8" t="s">
        <v>146</v>
      </c>
      <c r="AD67" s="8" t="s">
        <v>335</v>
      </c>
      <c r="AE67" s="8" t="s">
        <v>146</v>
      </c>
      <c r="AF67" s="8" t="s">
        <v>399</v>
      </c>
      <c r="AG67" s="8" t="s">
        <v>589</v>
      </c>
    </row>
    <row r="68" spans="21:33" x14ac:dyDescent="0.35">
      <c r="U68" s="95" t="s">
        <v>45</v>
      </c>
      <c r="V68" s="95" t="s">
        <v>171</v>
      </c>
      <c r="W68" s="95" t="s">
        <v>172</v>
      </c>
      <c r="X68" s="95" t="s">
        <v>492</v>
      </c>
      <c r="Y68" s="95" t="s">
        <v>493</v>
      </c>
      <c r="AA68" s="8" t="s">
        <v>199</v>
      </c>
      <c r="AB68" s="8" t="s">
        <v>316</v>
      </c>
      <c r="AD68" s="8" t="s">
        <v>199</v>
      </c>
      <c r="AE68" s="8" t="s">
        <v>316</v>
      </c>
      <c r="AF68" s="8" t="s">
        <v>804</v>
      </c>
      <c r="AG68" s="8" t="s">
        <v>364</v>
      </c>
    </row>
    <row r="69" spans="21:33" x14ac:dyDescent="0.35">
      <c r="U69" s="95" t="s">
        <v>45</v>
      </c>
      <c r="V69" s="95" t="s">
        <v>171</v>
      </c>
      <c r="W69" s="95" t="s">
        <v>172</v>
      </c>
      <c r="X69" s="95" t="s">
        <v>494</v>
      </c>
      <c r="Y69" s="95" t="s">
        <v>495</v>
      </c>
      <c r="AA69" s="8" t="s">
        <v>195</v>
      </c>
      <c r="AB69" s="8" t="s">
        <v>224</v>
      </c>
      <c r="AD69" s="8" t="s">
        <v>195</v>
      </c>
      <c r="AE69" s="8" t="s">
        <v>224</v>
      </c>
      <c r="AF69" s="8" t="s">
        <v>602</v>
      </c>
      <c r="AG69" s="8" t="s">
        <v>801</v>
      </c>
    </row>
    <row r="70" spans="21:33" x14ac:dyDescent="0.35">
      <c r="U70" s="95" t="s">
        <v>45</v>
      </c>
      <c r="V70" s="95" t="s">
        <v>173</v>
      </c>
      <c r="W70" s="95" t="s">
        <v>174</v>
      </c>
      <c r="X70" s="95" t="s">
        <v>496</v>
      </c>
      <c r="Y70" s="95" t="s">
        <v>497</v>
      </c>
      <c r="AA70" s="8" t="s">
        <v>203</v>
      </c>
      <c r="AB70" s="8" t="s">
        <v>200</v>
      </c>
      <c r="AD70" s="8" t="s">
        <v>203</v>
      </c>
      <c r="AE70" s="8" t="s">
        <v>200</v>
      </c>
      <c r="AF70" s="8" t="s">
        <v>760</v>
      </c>
      <c r="AG70" s="8" t="s">
        <v>745</v>
      </c>
    </row>
    <row r="71" spans="21:33" x14ac:dyDescent="0.35">
      <c r="U71" s="95" t="s">
        <v>45</v>
      </c>
      <c r="V71" s="95" t="s">
        <v>173</v>
      </c>
      <c r="W71" s="95" t="s">
        <v>174</v>
      </c>
      <c r="X71" s="95" t="s">
        <v>498</v>
      </c>
      <c r="Y71" s="95" t="s">
        <v>499</v>
      </c>
      <c r="AA71" s="8" t="s">
        <v>215</v>
      </c>
      <c r="AB71" s="8" t="s">
        <v>212</v>
      </c>
      <c r="AD71" s="8" t="s">
        <v>215</v>
      </c>
      <c r="AE71" s="8" t="s">
        <v>212</v>
      </c>
      <c r="AF71" s="8" t="s">
        <v>363</v>
      </c>
      <c r="AG71" s="8" t="s">
        <v>509</v>
      </c>
    </row>
    <row r="72" spans="21:33" x14ac:dyDescent="0.35">
      <c r="U72" s="95" t="s">
        <v>45</v>
      </c>
      <c r="V72" s="95" t="s">
        <v>175</v>
      </c>
      <c r="W72" s="95" t="s">
        <v>176</v>
      </c>
      <c r="X72" s="95" t="s">
        <v>500</v>
      </c>
      <c r="Y72" s="95" t="s">
        <v>501</v>
      </c>
      <c r="AA72" s="8" t="s">
        <v>227</v>
      </c>
      <c r="AB72" s="8" t="s">
        <v>148</v>
      </c>
      <c r="AD72" s="8" t="s">
        <v>227</v>
      </c>
      <c r="AE72" s="8" t="s">
        <v>148</v>
      </c>
      <c r="AF72" s="8" t="s">
        <v>367</v>
      </c>
      <c r="AG72" s="8" t="s">
        <v>607</v>
      </c>
    </row>
    <row r="73" spans="21:33" x14ac:dyDescent="0.35">
      <c r="U73" s="95" t="s">
        <v>45</v>
      </c>
      <c r="V73" s="95" t="s">
        <v>175</v>
      </c>
      <c r="W73" s="95" t="s">
        <v>176</v>
      </c>
      <c r="X73" s="95" t="s">
        <v>502</v>
      </c>
      <c r="Y73" s="95" t="s">
        <v>503</v>
      </c>
      <c r="AA73" s="8" t="s">
        <v>177</v>
      </c>
      <c r="AB73" s="8" t="s">
        <v>238</v>
      </c>
      <c r="AD73" s="8" t="s">
        <v>177</v>
      </c>
      <c r="AE73" s="8" t="s">
        <v>238</v>
      </c>
      <c r="AF73" s="8" t="s">
        <v>359</v>
      </c>
      <c r="AG73" s="8" t="s">
        <v>412</v>
      </c>
    </row>
    <row r="74" spans="21:33" x14ac:dyDescent="0.35">
      <c r="U74" s="95" t="s">
        <v>47</v>
      </c>
      <c r="V74" s="95" t="s">
        <v>177</v>
      </c>
      <c r="W74" s="95" t="s">
        <v>178</v>
      </c>
      <c r="X74" s="95" t="s">
        <v>504</v>
      </c>
      <c r="Y74" s="95" t="s">
        <v>505</v>
      </c>
      <c r="AA74" s="8" t="s">
        <v>245</v>
      </c>
      <c r="AB74" s="8" t="s">
        <v>304</v>
      </c>
      <c r="AD74" s="8" t="s">
        <v>245</v>
      </c>
      <c r="AE74" s="8" t="s">
        <v>304</v>
      </c>
      <c r="AF74" s="8" t="s">
        <v>361</v>
      </c>
      <c r="AG74" s="8" t="s">
        <v>747</v>
      </c>
    </row>
    <row r="75" spans="21:33" x14ac:dyDescent="0.35">
      <c r="U75" s="95" t="s">
        <v>47</v>
      </c>
      <c r="V75" s="95" t="s">
        <v>179</v>
      </c>
      <c r="W75" s="95" t="s">
        <v>180</v>
      </c>
      <c r="X75" s="95" t="s">
        <v>506</v>
      </c>
      <c r="Y75" s="95" t="s">
        <v>507</v>
      </c>
      <c r="AA75" s="8" t="s">
        <v>143</v>
      </c>
      <c r="AB75" s="8" t="s">
        <v>232</v>
      </c>
      <c r="AD75" s="8" t="s">
        <v>143</v>
      </c>
      <c r="AE75" s="8" t="s">
        <v>232</v>
      </c>
      <c r="AF75" s="8" t="s">
        <v>365</v>
      </c>
      <c r="AG75" s="8" t="s">
        <v>525</v>
      </c>
    </row>
    <row r="76" spans="21:33" x14ac:dyDescent="0.35">
      <c r="U76" s="95" t="s">
        <v>47</v>
      </c>
      <c r="V76" s="95" t="s">
        <v>179</v>
      </c>
      <c r="W76" s="95" t="s">
        <v>180</v>
      </c>
      <c r="X76" s="95" t="s">
        <v>508</v>
      </c>
      <c r="Y76" s="95" t="s">
        <v>509</v>
      </c>
      <c r="AA76" s="8" t="s">
        <v>221</v>
      </c>
      <c r="AB76" s="8" t="s">
        <v>326</v>
      </c>
      <c r="AD76" s="8" t="s">
        <v>221</v>
      </c>
      <c r="AE76" s="8" t="s">
        <v>326</v>
      </c>
      <c r="AF76" s="8" t="s">
        <v>778</v>
      </c>
      <c r="AG76" s="8" t="s">
        <v>497</v>
      </c>
    </row>
    <row r="77" spans="21:33" x14ac:dyDescent="0.35">
      <c r="U77" s="95" t="s">
        <v>47</v>
      </c>
      <c r="V77" s="95" t="s">
        <v>179</v>
      </c>
      <c r="W77" s="95" t="s">
        <v>180</v>
      </c>
      <c r="X77" s="95" t="s">
        <v>510</v>
      </c>
      <c r="Y77" s="95" t="s">
        <v>511</v>
      </c>
      <c r="AA77" s="8" t="s">
        <v>223</v>
      </c>
      <c r="AB77" s="8" t="s">
        <v>306</v>
      </c>
      <c r="AD77" s="8" t="s">
        <v>223</v>
      </c>
      <c r="AE77" s="8" t="s">
        <v>306</v>
      </c>
      <c r="AF77" s="8" t="s">
        <v>780</v>
      </c>
      <c r="AG77" s="8" t="s">
        <v>639</v>
      </c>
    </row>
    <row r="78" spans="21:33" x14ac:dyDescent="0.35">
      <c r="U78" s="95" t="s">
        <v>47</v>
      </c>
      <c r="V78" s="95" t="s">
        <v>179</v>
      </c>
      <c r="W78" s="95" t="s">
        <v>180</v>
      </c>
      <c r="X78" s="95" t="s">
        <v>512</v>
      </c>
      <c r="Y78" s="95" t="s">
        <v>513</v>
      </c>
      <c r="AA78" s="8" t="s">
        <v>219</v>
      </c>
      <c r="AB78" s="8" t="s">
        <v>242</v>
      </c>
      <c r="AD78" s="8" t="s">
        <v>219</v>
      </c>
      <c r="AE78" s="8" t="s">
        <v>242</v>
      </c>
      <c r="AF78" s="8" t="s">
        <v>644</v>
      </c>
      <c r="AG78" s="8" t="s">
        <v>679</v>
      </c>
    </row>
    <row r="79" spans="21:33" x14ac:dyDescent="0.35">
      <c r="U79" s="95" t="s">
        <v>47</v>
      </c>
      <c r="V79" s="95" t="s">
        <v>181</v>
      </c>
      <c r="W79" s="95" t="s">
        <v>182</v>
      </c>
      <c r="X79" s="95" t="s">
        <v>514</v>
      </c>
      <c r="Y79" s="95" t="s">
        <v>515</v>
      </c>
      <c r="AA79" s="8" t="s">
        <v>123</v>
      </c>
      <c r="AB79" s="8" t="s">
        <v>160</v>
      </c>
      <c r="AD79" s="8" t="s">
        <v>123</v>
      </c>
      <c r="AE79" s="8" t="s">
        <v>160</v>
      </c>
      <c r="AF79" s="8" t="s">
        <v>642</v>
      </c>
      <c r="AG79" s="8" t="s">
        <v>693</v>
      </c>
    </row>
    <row r="80" spans="21:33" x14ac:dyDescent="0.35">
      <c r="U80" s="95" t="s">
        <v>47</v>
      </c>
      <c r="V80" s="95" t="s">
        <v>181</v>
      </c>
      <c r="W80" s="95" t="s">
        <v>182</v>
      </c>
      <c r="X80" s="95" t="s">
        <v>516</v>
      </c>
      <c r="Y80" s="95" t="s">
        <v>517</v>
      </c>
      <c r="AA80" s="8" t="s">
        <v>347</v>
      </c>
      <c r="AB80" s="8" t="s">
        <v>350</v>
      </c>
      <c r="AD80" s="8" t="s">
        <v>347</v>
      </c>
      <c r="AE80" s="8" t="s">
        <v>350</v>
      </c>
      <c r="AF80" s="8" t="s">
        <v>720</v>
      </c>
      <c r="AG80" s="8" t="s">
        <v>487</v>
      </c>
    </row>
    <row r="81" spans="21:33" x14ac:dyDescent="0.35">
      <c r="U81" s="95" t="s">
        <v>47</v>
      </c>
      <c r="V81" s="95" t="s">
        <v>181</v>
      </c>
      <c r="W81" s="95" t="s">
        <v>182</v>
      </c>
      <c r="X81" s="95" t="s">
        <v>518</v>
      </c>
      <c r="Y81" s="95" t="s">
        <v>519</v>
      </c>
      <c r="AA81" s="8" t="s">
        <v>183</v>
      </c>
      <c r="AB81" s="8" t="s">
        <v>328</v>
      </c>
      <c r="AD81" s="8" t="s">
        <v>183</v>
      </c>
      <c r="AE81" s="8" t="s">
        <v>328</v>
      </c>
      <c r="AF81" s="8" t="s">
        <v>718</v>
      </c>
      <c r="AG81" s="8" t="s">
        <v>581</v>
      </c>
    </row>
    <row r="82" spans="21:33" x14ac:dyDescent="0.35">
      <c r="U82" s="95" t="s">
        <v>47</v>
      </c>
      <c r="V82" s="95" t="s">
        <v>181</v>
      </c>
      <c r="W82" s="95" t="s">
        <v>182</v>
      </c>
      <c r="X82" s="95" t="s">
        <v>520</v>
      </c>
      <c r="Y82" s="95" t="s">
        <v>521</v>
      </c>
      <c r="AA82" s="8" t="s">
        <v>325</v>
      </c>
      <c r="AB82" s="8" t="s">
        <v>218</v>
      </c>
      <c r="AD82" s="8" t="s">
        <v>325</v>
      </c>
      <c r="AE82" s="8" t="s">
        <v>218</v>
      </c>
      <c r="AF82" s="8" t="s">
        <v>722</v>
      </c>
      <c r="AG82" s="8" t="s">
        <v>731</v>
      </c>
    </row>
    <row r="83" spans="21:33" x14ac:dyDescent="0.35">
      <c r="U83" s="95" t="s">
        <v>47</v>
      </c>
      <c r="V83" s="95" t="s">
        <v>183</v>
      </c>
      <c r="W83" s="95" t="s">
        <v>184</v>
      </c>
      <c r="X83" s="95" t="s">
        <v>522</v>
      </c>
      <c r="Y83" s="95" t="s">
        <v>523</v>
      </c>
      <c r="AA83" s="8" t="s">
        <v>135</v>
      </c>
      <c r="AB83" s="8" t="s">
        <v>220</v>
      </c>
      <c r="AD83" s="8" t="s">
        <v>135</v>
      </c>
      <c r="AE83" s="8" t="s">
        <v>220</v>
      </c>
      <c r="AF83" s="8" t="s">
        <v>524</v>
      </c>
      <c r="AG83" s="8" t="s">
        <v>757</v>
      </c>
    </row>
    <row r="84" spans="21:33" x14ac:dyDescent="0.35">
      <c r="U84" s="95" t="s">
        <v>49</v>
      </c>
      <c r="V84" s="95" t="s">
        <v>185</v>
      </c>
      <c r="W84" s="95" t="s">
        <v>186</v>
      </c>
      <c r="X84" s="95" t="s">
        <v>524</v>
      </c>
      <c r="Y84" s="95" t="s">
        <v>525</v>
      </c>
      <c r="AA84" s="8" t="s">
        <v>341</v>
      </c>
      <c r="AB84" s="8" t="s">
        <v>244</v>
      </c>
      <c r="AD84" s="8" t="s">
        <v>341</v>
      </c>
      <c r="AE84" s="8" t="s">
        <v>244</v>
      </c>
      <c r="AF84" s="8" t="s">
        <v>526</v>
      </c>
      <c r="AG84" s="8" t="s">
        <v>723</v>
      </c>
    </row>
    <row r="85" spans="21:33" x14ac:dyDescent="0.35">
      <c r="U85" s="95" t="s">
        <v>49</v>
      </c>
      <c r="V85" s="95" t="s">
        <v>185</v>
      </c>
      <c r="W85" s="95" t="s">
        <v>186</v>
      </c>
      <c r="X85" s="95" t="s">
        <v>526</v>
      </c>
      <c r="Y85" s="95" t="s">
        <v>527</v>
      </c>
      <c r="AA85" s="8" t="s">
        <v>111</v>
      </c>
      <c r="AB85" s="8" t="s">
        <v>126</v>
      </c>
      <c r="AD85" s="8" t="s">
        <v>111</v>
      </c>
      <c r="AE85" s="8" t="s">
        <v>126</v>
      </c>
      <c r="AF85" s="8" t="s">
        <v>391</v>
      </c>
      <c r="AG85" s="8" t="s">
        <v>753</v>
      </c>
    </row>
    <row r="86" spans="21:33" x14ac:dyDescent="0.35">
      <c r="U86" s="95" t="s">
        <v>49</v>
      </c>
      <c r="V86" s="95" t="s">
        <v>187</v>
      </c>
      <c r="W86" s="95" t="s">
        <v>188</v>
      </c>
      <c r="X86" s="95" t="s">
        <v>528</v>
      </c>
      <c r="Y86" s="95" t="s">
        <v>529</v>
      </c>
      <c r="AA86" s="8" t="s">
        <v>189</v>
      </c>
      <c r="AB86" s="8" t="s">
        <v>128</v>
      </c>
      <c r="AD86" s="8" t="s">
        <v>189</v>
      </c>
      <c r="AE86" s="8" t="s">
        <v>128</v>
      </c>
      <c r="AF86" s="8" t="s">
        <v>407</v>
      </c>
      <c r="AG86" s="8" t="s">
        <v>717</v>
      </c>
    </row>
    <row r="87" spans="21:33" x14ac:dyDescent="0.35">
      <c r="U87" s="95" t="s">
        <v>49</v>
      </c>
      <c r="V87" s="95" t="s">
        <v>187</v>
      </c>
      <c r="W87" s="95" t="s">
        <v>188</v>
      </c>
      <c r="X87" s="95" t="s">
        <v>530</v>
      </c>
      <c r="Y87" s="95" t="s">
        <v>531</v>
      </c>
      <c r="AA87" s="8" t="s">
        <v>141</v>
      </c>
      <c r="AB87" s="8" t="s">
        <v>240</v>
      </c>
      <c r="AD87" s="8" t="s">
        <v>141</v>
      </c>
      <c r="AE87" s="8" t="s">
        <v>240</v>
      </c>
      <c r="AF87" s="8" t="s">
        <v>461</v>
      </c>
      <c r="AG87" s="8" t="s">
        <v>515</v>
      </c>
    </row>
    <row r="88" spans="21:33" x14ac:dyDescent="0.35">
      <c r="U88" s="95" t="s">
        <v>49</v>
      </c>
      <c r="V88" s="95" t="s">
        <v>187</v>
      </c>
      <c r="W88" s="95" t="s">
        <v>188</v>
      </c>
      <c r="X88" s="95" t="s">
        <v>532</v>
      </c>
      <c r="Y88" s="95" t="s">
        <v>533</v>
      </c>
      <c r="AA88" s="8" t="s">
        <v>273</v>
      </c>
      <c r="AB88" s="8" t="s">
        <v>236</v>
      </c>
      <c r="AD88" s="8" t="s">
        <v>273</v>
      </c>
      <c r="AE88" s="8" t="s">
        <v>236</v>
      </c>
      <c r="AF88" s="8" t="s">
        <v>766</v>
      </c>
      <c r="AG88" s="8" t="s">
        <v>553</v>
      </c>
    </row>
    <row r="89" spans="21:33" x14ac:dyDescent="0.35">
      <c r="U89" s="95" t="s">
        <v>49</v>
      </c>
      <c r="V89" s="95" t="s">
        <v>187</v>
      </c>
      <c r="W89" s="95" t="s">
        <v>188</v>
      </c>
      <c r="X89" s="95" t="s">
        <v>534</v>
      </c>
      <c r="Y89" s="95" t="s">
        <v>535</v>
      </c>
      <c r="AA89" s="8" t="s">
        <v>205</v>
      </c>
      <c r="AB89" s="8" t="s">
        <v>150</v>
      </c>
      <c r="AD89" s="8" t="s">
        <v>205</v>
      </c>
      <c r="AE89" s="8" t="s">
        <v>150</v>
      </c>
      <c r="AF89" s="8" t="s">
        <v>764</v>
      </c>
      <c r="AG89" s="8" t="s">
        <v>555</v>
      </c>
    </row>
    <row r="90" spans="21:33" x14ac:dyDescent="0.35">
      <c r="U90" s="95" t="s">
        <v>49</v>
      </c>
      <c r="V90" s="95" t="s">
        <v>187</v>
      </c>
      <c r="W90" s="95" t="s">
        <v>188</v>
      </c>
      <c r="X90" s="95" t="s">
        <v>536</v>
      </c>
      <c r="Y90" s="95" t="s">
        <v>537</v>
      </c>
      <c r="AA90" s="8" t="s">
        <v>137</v>
      </c>
      <c r="AB90" s="8" t="s">
        <v>152</v>
      </c>
      <c r="AD90" s="8" t="s">
        <v>137</v>
      </c>
      <c r="AE90" s="8" t="s">
        <v>152</v>
      </c>
      <c r="AF90" s="8" t="s">
        <v>762</v>
      </c>
      <c r="AG90" s="8" t="s">
        <v>655</v>
      </c>
    </row>
    <row r="91" spans="21:33" x14ac:dyDescent="0.35">
      <c r="U91" s="95" t="s">
        <v>49</v>
      </c>
      <c r="V91" s="95" t="s">
        <v>189</v>
      </c>
      <c r="W91" s="95" t="s">
        <v>190</v>
      </c>
      <c r="X91" s="95" t="s">
        <v>538</v>
      </c>
      <c r="Y91" s="95" t="s">
        <v>539</v>
      </c>
      <c r="AA91" s="8" t="s">
        <v>353</v>
      </c>
      <c r="AB91" s="8" t="s">
        <v>280</v>
      </c>
      <c r="AD91" s="8" t="s">
        <v>353</v>
      </c>
      <c r="AE91" s="8" t="s">
        <v>280</v>
      </c>
      <c r="AF91" s="8" t="s">
        <v>800</v>
      </c>
      <c r="AG91" s="8" t="s">
        <v>523</v>
      </c>
    </row>
    <row r="92" spans="21:33" x14ac:dyDescent="0.35">
      <c r="U92" s="95" t="s">
        <v>51</v>
      </c>
      <c r="V92" s="95" t="s">
        <v>191</v>
      </c>
      <c r="W92" s="95" t="s">
        <v>192</v>
      </c>
      <c r="X92" s="95" t="s">
        <v>540</v>
      </c>
      <c r="Y92" s="95" t="s">
        <v>541</v>
      </c>
      <c r="AA92" s="8" t="s">
        <v>153</v>
      </c>
      <c r="AB92" s="8" t="s">
        <v>162</v>
      </c>
      <c r="AD92" s="8" t="s">
        <v>153</v>
      </c>
      <c r="AE92" s="8" t="s">
        <v>162</v>
      </c>
      <c r="AF92" s="8" t="s">
        <v>806</v>
      </c>
      <c r="AG92" s="8" t="s">
        <v>372</v>
      </c>
    </row>
    <row r="93" spans="21:33" x14ac:dyDescent="0.35">
      <c r="U93" s="95" t="s">
        <v>51</v>
      </c>
      <c r="V93" s="95" t="s">
        <v>191</v>
      </c>
      <c r="W93" s="95" t="s">
        <v>192</v>
      </c>
      <c r="X93" s="95" t="s">
        <v>542</v>
      </c>
      <c r="Y93" s="95" t="s">
        <v>543</v>
      </c>
      <c r="AA93" s="8" t="s">
        <v>225</v>
      </c>
      <c r="AB93" s="8" t="s">
        <v>266</v>
      </c>
      <c r="AD93" s="8" t="s">
        <v>225</v>
      </c>
      <c r="AE93" s="8" t="s">
        <v>266</v>
      </c>
      <c r="AF93" s="8" t="s">
        <v>754</v>
      </c>
      <c r="AG93" s="8" t="s">
        <v>649</v>
      </c>
    </row>
    <row r="94" spans="21:33" x14ac:dyDescent="0.35">
      <c r="U94" s="95" t="s">
        <v>51</v>
      </c>
      <c r="V94" s="95" t="s">
        <v>191</v>
      </c>
      <c r="W94" s="95" t="s">
        <v>192</v>
      </c>
      <c r="X94" s="95" t="s">
        <v>544</v>
      </c>
      <c r="Y94" s="95" t="s">
        <v>545</v>
      </c>
      <c r="AA94" s="8" t="s">
        <v>147</v>
      </c>
      <c r="AB94" s="8" t="s">
        <v>202</v>
      </c>
      <c r="AD94" s="8" t="s">
        <v>147</v>
      </c>
      <c r="AE94" s="8" t="s">
        <v>202</v>
      </c>
      <c r="AF94" s="8" t="s">
        <v>630</v>
      </c>
      <c r="AG94" s="8" t="s">
        <v>761</v>
      </c>
    </row>
    <row r="95" spans="21:33" x14ac:dyDescent="0.35">
      <c r="U95" s="95" t="s">
        <v>53</v>
      </c>
      <c r="V95" s="95" t="s">
        <v>193</v>
      </c>
      <c r="W95" s="95" t="s">
        <v>194</v>
      </c>
      <c r="X95" s="95" t="s">
        <v>546</v>
      </c>
      <c r="Y95" s="95" t="s">
        <v>547</v>
      </c>
      <c r="AA95" s="8" t="s">
        <v>157</v>
      </c>
      <c r="AB95" s="8" t="s">
        <v>330</v>
      </c>
      <c r="AD95" s="8" t="s">
        <v>157</v>
      </c>
      <c r="AE95" s="8" t="s">
        <v>330</v>
      </c>
      <c r="AF95" s="8" t="s">
        <v>634</v>
      </c>
      <c r="AG95" s="8" t="s">
        <v>833</v>
      </c>
    </row>
    <row r="96" spans="21:33" x14ac:dyDescent="0.35">
      <c r="U96" s="95" t="s">
        <v>53</v>
      </c>
      <c r="V96" s="95" t="s">
        <v>193</v>
      </c>
      <c r="W96" s="95" t="s">
        <v>194</v>
      </c>
      <c r="X96" s="95" t="s">
        <v>548</v>
      </c>
      <c r="Y96" s="95" t="s">
        <v>549</v>
      </c>
      <c r="AA96" s="8" t="s">
        <v>303</v>
      </c>
      <c r="AB96" s="8" t="s">
        <v>204</v>
      </c>
      <c r="AD96" s="8" t="s">
        <v>303</v>
      </c>
      <c r="AE96" s="8" t="s">
        <v>204</v>
      </c>
      <c r="AF96" s="8" t="s">
        <v>632</v>
      </c>
      <c r="AG96" s="8" t="s">
        <v>631</v>
      </c>
    </row>
    <row r="97" spans="21:33" x14ac:dyDescent="0.35">
      <c r="U97" s="95" t="s">
        <v>55</v>
      </c>
      <c r="V97" s="95" t="s">
        <v>195</v>
      </c>
      <c r="W97" s="95" t="s">
        <v>196</v>
      </c>
      <c r="X97" s="95" t="s">
        <v>550</v>
      </c>
      <c r="Y97" s="95" t="s">
        <v>551</v>
      </c>
      <c r="AA97" s="8" t="s">
        <v>319</v>
      </c>
      <c r="AB97" s="8" t="s">
        <v>246</v>
      </c>
      <c r="AD97" s="8" t="s">
        <v>319</v>
      </c>
      <c r="AE97" s="8" t="s">
        <v>246</v>
      </c>
      <c r="AF97" s="8" t="s">
        <v>474</v>
      </c>
      <c r="AG97" s="8" t="s">
        <v>653</v>
      </c>
    </row>
    <row r="98" spans="21:33" x14ac:dyDescent="0.35">
      <c r="U98" s="95" t="s">
        <v>55</v>
      </c>
      <c r="V98" s="95" t="s">
        <v>197</v>
      </c>
      <c r="W98" s="95" t="s">
        <v>198</v>
      </c>
      <c r="X98" s="95" t="s">
        <v>552</v>
      </c>
      <c r="Y98" s="95" t="s">
        <v>553</v>
      </c>
      <c r="AA98" s="8" t="s">
        <v>329</v>
      </c>
      <c r="AB98" s="8" t="s">
        <v>352</v>
      </c>
      <c r="AD98" s="8" t="s">
        <v>329</v>
      </c>
      <c r="AE98" s="8" t="s">
        <v>352</v>
      </c>
      <c r="AF98" s="8" t="s">
        <v>471</v>
      </c>
      <c r="AG98" s="8" t="s">
        <v>529</v>
      </c>
    </row>
    <row r="99" spans="21:33" x14ac:dyDescent="0.35">
      <c r="U99" s="95" t="s">
        <v>55</v>
      </c>
      <c r="V99" s="95" t="s">
        <v>197</v>
      </c>
      <c r="W99" s="95" t="s">
        <v>198</v>
      </c>
      <c r="X99" s="95" t="s">
        <v>554</v>
      </c>
      <c r="Y99" s="95" t="s">
        <v>555</v>
      </c>
      <c r="AA99" s="8" t="s">
        <v>149</v>
      </c>
      <c r="AB99" s="8" t="s">
        <v>154</v>
      </c>
      <c r="AD99" s="8" t="s">
        <v>149</v>
      </c>
      <c r="AE99" s="8" t="s">
        <v>154</v>
      </c>
      <c r="AF99" s="8" t="s">
        <v>476</v>
      </c>
      <c r="AG99" s="8" t="s">
        <v>803</v>
      </c>
    </row>
    <row r="100" spans="21:33" x14ac:dyDescent="0.35">
      <c r="U100" s="95" t="s">
        <v>55</v>
      </c>
      <c r="V100" s="95" t="s">
        <v>197</v>
      </c>
      <c r="W100" s="95" t="s">
        <v>198</v>
      </c>
      <c r="X100" s="95" t="s">
        <v>556</v>
      </c>
      <c r="Y100" s="95" t="s">
        <v>557</v>
      </c>
      <c r="AA100" s="8" t="s">
        <v>119</v>
      </c>
      <c r="AB100" s="8" t="s">
        <v>112</v>
      </c>
      <c r="AD100" s="8" t="s">
        <v>119</v>
      </c>
      <c r="AE100" s="8" t="s">
        <v>112</v>
      </c>
      <c r="AF100" s="8" t="s">
        <v>628</v>
      </c>
      <c r="AG100" s="8" t="s">
        <v>472</v>
      </c>
    </row>
    <row r="101" spans="21:33" x14ac:dyDescent="0.35">
      <c r="U101" s="95" t="s">
        <v>55</v>
      </c>
      <c r="V101" s="95" t="s">
        <v>197</v>
      </c>
      <c r="W101" s="95" t="s">
        <v>198</v>
      </c>
      <c r="X101" s="95" t="s">
        <v>558</v>
      </c>
      <c r="Y101" s="95" t="s">
        <v>559</v>
      </c>
      <c r="AA101" s="8" t="s">
        <v>251</v>
      </c>
      <c r="AB101" s="8" t="s">
        <v>338</v>
      </c>
      <c r="AD101" s="8" t="s">
        <v>251</v>
      </c>
      <c r="AE101" s="8" t="s">
        <v>338</v>
      </c>
      <c r="AF101" s="8" t="s">
        <v>403</v>
      </c>
      <c r="AG101" s="8" t="s">
        <v>557</v>
      </c>
    </row>
    <row r="102" spans="21:33" x14ac:dyDescent="0.35">
      <c r="U102" s="95" t="s">
        <v>55</v>
      </c>
      <c r="V102" s="95" t="s">
        <v>197</v>
      </c>
      <c r="W102" s="95" t="s">
        <v>198</v>
      </c>
      <c r="X102" s="95" t="s">
        <v>560</v>
      </c>
      <c r="Y102" s="95" t="s">
        <v>561</v>
      </c>
      <c r="AA102" s="8" t="s">
        <v>261</v>
      </c>
      <c r="AB102" s="8" t="s">
        <v>130</v>
      </c>
      <c r="AD102" s="8" t="s">
        <v>261</v>
      </c>
      <c r="AE102" s="8" t="s">
        <v>130</v>
      </c>
      <c r="AF102" s="8" t="s">
        <v>401</v>
      </c>
      <c r="AG102" s="8" t="s">
        <v>839</v>
      </c>
    </row>
    <row r="103" spans="21:33" x14ac:dyDescent="0.35">
      <c r="U103" s="95" t="s">
        <v>55</v>
      </c>
      <c r="V103" s="95" t="s">
        <v>197</v>
      </c>
      <c r="W103" s="95" t="s">
        <v>198</v>
      </c>
      <c r="X103" s="95" t="s">
        <v>562</v>
      </c>
      <c r="Y103" s="95" t="s">
        <v>563</v>
      </c>
      <c r="AA103" s="8" t="s">
        <v>179</v>
      </c>
      <c r="AB103" s="8" t="s">
        <v>248</v>
      </c>
      <c r="AD103" s="8" t="s">
        <v>179</v>
      </c>
      <c r="AE103" s="8" t="s">
        <v>248</v>
      </c>
      <c r="AF103" s="8" t="s">
        <v>405</v>
      </c>
      <c r="AG103" s="8" t="s">
        <v>609</v>
      </c>
    </row>
    <row r="104" spans="21:33" x14ac:dyDescent="0.35">
      <c r="U104" s="95" t="s">
        <v>55</v>
      </c>
      <c r="V104" s="95" t="s">
        <v>197</v>
      </c>
      <c r="W104" s="95" t="s">
        <v>198</v>
      </c>
      <c r="X104" s="95" t="s">
        <v>564</v>
      </c>
      <c r="Y104" s="95" t="s">
        <v>565</v>
      </c>
      <c r="AA104" s="8" t="s">
        <v>145</v>
      </c>
      <c r="AB104" s="8" t="s">
        <v>194</v>
      </c>
      <c r="AD104" s="8" t="s">
        <v>145</v>
      </c>
      <c r="AE104" s="8" t="s">
        <v>194</v>
      </c>
      <c r="AF104" s="8" t="s">
        <v>624</v>
      </c>
      <c r="AG104" s="8" t="s">
        <v>402</v>
      </c>
    </row>
    <row r="105" spans="21:33" x14ac:dyDescent="0.35">
      <c r="U105" s="95" t="s">
        <v>55</v>
      </c>
      <c r="V105" s="95" t="s">
        <v>197</v>
      </c>
      <c r="W105" s="95" t="s">
        <v>198</v>
      </c>
      <c r="X105" s="95" t="s">
        <v>566</v>
      </c>
      <c r="Y105" s="95" t="s">
        <v>567</v>
      </c>
      <c r="AA105" s="8" t="s">
        <v>209</v>
      </c>
      <c r="AB105" s="8" t="s">
        <v>164</v>
      </c>
      <c r="AD105" s="8" t="s">
        <v>209</v>
      </c>
      <c r="AE105" s="8" t="s">
        <v>164</v>
      </c>
      <c r="AF105" s="8" t="s">
        <v>626</v>
      </c>
      <c r="AG105" s="8" t="s">
        <v>825</v>
      </c>
    </row>
    <row r="106" spans="21:33" x14ac:dyDescent="0.35">
      <c r="U106" s="95" t="s">
        <v>55</v>
      </c>
      <c r="V106" s="95" t="s">
        <v>199</v>
      </c>
      <c r="W106" s="95" t="s">
        <v>200</v>
      </c>
      <c r="X106" s="95" t="s">
        <v>568</v>
      </c>
      <c r="Y106" s="95" t="s">
        <v>569</v>
      </c>
      <c r="AA106" s="8" t="s">
        <v>167</v>
      </c>
      <c r="AB106" s="8" t="s">
        <v>354</v>
      </c>
      <c r="AD106" s="8" t="s">
        <v>167</v>
      </c>
      <c r="AE106" s="8" t="s">
        <v>354</v>
      </c>
      <c r="AF106" s="8" t="s">
        <v>748</v>
      </c>
      <c r="AG106" s="8" t="s">
        <v>637</v>
      </c>
    </row>
    <row r="107" spans="21:33" x14ac:dyDescent="0.35">
      <c r="U107" s="95" t="s">
        <v>55</v>
      </c>
      <c r="V107" s="95" t="s">
        <v>199</v>
      </c>
      <c r="W107" s="95" t="s">
        <v>200</v>
      </c>
      <c r="X107" s="95" t="s">
        <v>570</v>
      </c>
      <c r="Y107" s="95" t="s">
        <v>571</v>
      </c>
      <c r="AA107" s="8" t="s">
        <v>181</v>
      </c>
      <c r="AB107" s="8" t="s">
        <v>234</v>
      </c>
      <c r="AD107" s="8" t="s">
        <v>181</v>
      </c>
      <c r="AE107" s="8" t="s">
        <v>234</v>
      </c>
      <c r="AF107" s="8" t="s">
        <v>746</v>
      </c>
      <c r="AG107" s="8" t="s">
        <v>725</v>
      </c>
    </row>
    <row r="108" spans="21:33" x14ac:dyDescent="0.35">
      <c r="U108" s="95" t="s">
        <v>55</v>
      </c>
      <c r="V108" s="95" t="s">
        <v>199</v>
      </c>
      <c r="W108" s="95" t="s">
        <v>200</v>
      </c>
      <c r="X108" s="95" t="s">
        <v>572</v>
      </c>
      <c r="Y108" s="95" t="s">
        <v>573</v>
      </c>
      <c r="AA108" s="8" t="s">
        <v>317</v>
      </c>
      <c r="AB108" s="8" t="s">
        <v>138</v>
      </c>
      <c r="AD108" s="8" t="s">
        <v>317</v>
      </c>
      <c r="AE108" s="8" t="s">
        <v>138</v>
      </c>
      <c r="AF108" s="8" t="s">
        <v>492</v>
      </c>
      <c r="AG108" s="8" t="s">
        <v>765</v>
      </c>
    </row>
    <row r="109" spans="21:33" x14ac:dyDescent="0.35">
      <c r="U109" s="95" t="s">
        <v>55</v>
      </c>
      <c r="V109" s="95" t="s">
        <v>199</v>
      </c>
      <c r="W109" s="95" t="s">
        <v>200</v>
      </c>
      <c r="X109" s="95" t="s">
        <v>574</v>
      </c>
      <c r="Y109" s="95" t="s">
        <v>575</v>
      </c>
      <c r="AA109" s="8" t="s">
        <v>311</v>
      </c>
      <c r="AB109" s="8" t="s">
        <v>254</v>
      </c>
      <c r="AD109" s="8" t="s">
        <v>311</v>
      </c>
      <c r="AE109" s="8" t="s">
        <v>254</v>
      </c>
      <c r="AF109" s="8" t="s">
        <v>494</v>
      </c>
      <c r="AG109" s="8" t="s">
        <v>699</v>
      </c>
    </row>
    <row r="110" spans="21:33" x14ac:dyDescent="0.35">
      <c r="U110" s="95" t="s">
        <v>55</v>
      </c>
      <c r="V110" s="95" t="s">
        <v>201</v>
      </c>
      <c r="W110" s="95" t="s">
        <v>202</v>
      </c>
      <c r="X110" s="95" t="s">
        <v>576</v>
      </c>
      <c r="Y110" s="95" t="s">
        <v>577</v>
      </c>
      <c r="AA110" s="8" t="s">
        <v>201</v>
      </c>
      <c r="AB110" s="8" t="s">
        <v>282</v>
      </c>
      <c r="AD110" s="8" t="s">
        <v>201</v>
      </c>
      <c r="AE110" s="8" t="s">
        <v>282</v>
      </c>
      <c r="AF110" s="8" t="s">
        <v>502</v>
      </c>
      <c r="AG110" s="8" t="s">
        <v>701</v>
      </c>
    </row>
    <row r="111" spans="21:33" x14ac:dyDescent="0.35">
      <c r="U111" s="95" t="s">
        <v>55</v>
      </c>
      <c r="V111" s="95" t="s">
        <v>203</v>
      </c>
      <c r="W111" s="95" t="s">
        <v>204</v>
      </c>
      <c r="X111" s="95" t="s">
        <v>578</v>
      </c>
      <c r="Y111" s="95" t="s">
        <v>579</v>
      </c>
      <c r="AA111" s="8" t="s">
        <v>131</v>
      </c>
      <c r="AB111" s="8" t="s">
        <v>258</v>
      </c>
      <c r="AD111" s="8" t="s">
        <v>131</v>
      </c>
      <c r="AE111" s="8" t="s">
        <v>258</v>
      </c>
      <c r="AF111" s="8" t="s">
        <v>500</v>
      </c>
      <c r="AG111" s="8" t="s">
        <v>669</v>
      </c>
    </row>
    <row r="112" spans="21:33" x14ac:dyDescent="0.35">
      <c r="U112" s="95" t="s">
        <v>55</v>
      </c>
      <c r="V112" s="95" t="s">
        <v>205</v>
      </c>
      <c r="W112" s="95" t="s">
        <v>206</v>
      </c>
      <c r="X112" s="95" t="s">
        <v>580</v>
      </c>
      <c r="Y112" s="95" t="s">
        <v>581</v>
      </c>
      <c r="AA112" s="8" t="s">
        <v>297</v>
      </c>
      <c r="AB112" s="8" t="s">
        <v>158</v>
      </c>
      <c r="AD112" s="8" t="s">
        <v>297</v>
      </c>
      <c r="AE112" s="8" t="s">
        <v>158</v>
      </c>
      <c r="AF112" s="8" t="s">
        <v>672</v>
      </c>
      <c r="AG112" s="8" t="s">
        <v>376</v>
      </c>
    </row>
    <row r="113" spans="21:33" x14ac:dyDescent="0.35">
      <c r="U113" s="95" t="s">
        <v>55</v>
      </c>
      <c r="V113" s="95" t="s">
        <v>205</v>
      </c>
      <c r="W113" s="95" t="s">
        <v>206</v>
      </c>
      <c r="X113" s="95" t="s">
        <v>582</v>
      </c>
      <c r="Y113" s="95" t="s">
        <v>583</v>
      </c>
      <c r="AA113" s="8" t="s">
        <v>271</v>
      </c>
      <c r="AB113" s="8" t="s">
        <v>168</v>
      </c>
      <c r="AD113" s="8" t="s">
        <v>271</v>
      </c>
      <c r="AE113" s="8" t="s">
        <v>168</v>
      </c>
      <c r="AF113" s="8" t="s">
        <v>682</v>
      </c>
      <c r="AG113" s="8" t="s">
        <v>789</v>
      </c>
    </row>
    <row r="114" spans="21:33" x14ac:dyDescent="0.35">
      <c r="U114" s="95" t="s">
        <v>57</v>
      </c>
      <c r="V114" s="95" t="s">
        <v>207</v>
      </c>
      <c r="W114" s="95" t="s">
        <v>208</v>
      </c>
      <c r="X114" s="95" t="s">
        <v>584</v>
      </c>
      <c r="Y114" s="95" t="s">
        <v>585</v>
      </c>
      <c r="AA114" s="8" t="s">
        <v>237</v>
      </c>
      <c r="AB114" s="8" t="s">
        <v>120</v>
      </c>
      <c r="AD114" s="8" t="s">
        <v>237</v>
      </c>
      <c r="AE114" s="8" t="s">
        <v>120</v>
      </c>
      <c r="AF114" s="8" t="s">
        <v>704</v>
      </c>
      <c r="AG114" s="8" t="s">
        <v>499</v>
      </c>
    </row>
    <row r="115" spans="21:33" x14ac:dyDescent="0.35">
      <c r="U115" s="95" t="s">
        <v>57</v>
      </c>
      <c r="V115" s="95" t="s">
        <v>207</v>
      </c>
      <c r="W115" s="95" t="s">
        <v>208</v>
      </c>
      <c r="X115" s="95" t="s">
        <v>586</v>
      </c>
      <c r="Y115" s="95" t="s">
        <v>587</v>
      </c>
      <c r="AA115" s="8" t="s">
        <v>321</v>
      </c>
      <c r="AB115" s="8" t="s">
        <v>192</v>
      </c>
      <c r="AD115" s="8" t="s">
        <v>321</v>
      </c>
      <c r="AE115" s="8" t="s">
        <v>192</v>
      </c>
      <c r="AF115" s="8" t="s">
        <v>542</v>
      </c>
      <c r="AG115" s="8" t="s">
        <v>625</v>
      </c>
    </row>
    <row r="116" spans="21:33" x14ac:dyDescent="0.35">
      <c r="U116" s="95" t="s">
        <v>57</v>
      </c>
      <c r="V116" s="95" t="s">
        <v>209</v>
      </c>
      <c r="W116" s="95" t="s">
        <v>210</v>
      </c>
      <c r="X116" s="95" t="s">
        <v>588</v>
      </c>
      <c r="Y116" s="95" t="s">
        <v>589</v>
      </c>
      <c r="AA116" s="8" t="s">
        <v>275</v>
      </c>
      <c r="AB116" s="8" t="s">
        <v>166</v>
      </c>
      <c r="AD116" s="8" t="s">
        <v>275</v>
      </c>
      <c r="AE116" s="8" t="s">
        <v>166</v>
      </c>
      <c r="AF116" s="8" t="s">
        <v>540</v>
      </c>
      <c r="AG116" s="8" t="s">
        <v>501</v>
      </c>
    </row>
    <row r="117" spans="21:33" x14ac:dyDescent="0.35">
      <c r="U117" s="95" t="s">
        <v>57</v>
      </c>
      <c r="V117" s="95" t="s">
        <v>211</v>
      </c>
      <c r="W117" s="95" t="s">
        <v>212</v>
      </c>
      <c r="X117" s="95" t="s">
        <v>590</v>
      </c>
      <c r="Y117" s="95" t="s">
        <v>591</v>
      </c>
      <c r="AA117" s="8" t="s">
        <v>243</v>
      </c>
      <c r="AB117" s="8" t="s">
        <v>332</v>
      </c>
      <c r="AD117" s="8" t="s">
        <v>243</v>
      </c>
      <c r="AE117" s="8" t="s">
        <v>332</v>
      </c>
      <c r="AF117" s="8" t="s">
        <v>544</v>
      </c>
      <c r="AG117" s="8" t="s">
        <v>434</v>
      </c>
    </row>
    <row r="118" spans="21:33" x14ac:dyDescent="0.35">
      <c r="U118" s="95" t="s">
        <v>57</v>
      </c>
      <c r="V118" s="95" t="s">
        <v>211</v>
      </c>
      <c r="W118" s="95" t="s">
        <v>212</v>
      </c>
      <c r="X118" s="95" t="s">
        <v>592</v>
      </c>
      <c r="Y118" s="95" t="s">
        <v>593</v>
      </c>
      <c r="AA118" s="8" t="s">
        <v>113</v>
      </c>
      <c r="AB118" s="8" t="s">
        <v>250</v>
      </c>
      <c r="AD118" s="8" t="s">
        <v>113</v>
      </c>
      <c r="AE118" s="8" t="s">
        <v>250</v>
      </c>
      <c r="AF118" s="8" t="s">
        <v>590</v>
      </c>
      <c r="AG118" s="8" t="s">
        <v>424</v>
      </c>
    </row>
    <row r="119" spans="21:33" x14ac:dyDescent="0.35">
      <c r="U119" s="95" t="s">
        <v>57</v>
      </c>
      <c r="V119" s="95" t="s">
        <v>213</v>
      </c>
      <c r="W119" s="95" t="s">
        <v>214</v>
      </c>
      <c r="X119" s="95" t="s">
        <v>594</v>
      </c>
      <c r="Y119" s="95" t="s">
        <v>595</v>
      </c>
      <c r="AA119" s="8" t="s">
        <v>117</v>
      </c>
      <c r="AB119" s="8" t="s">
        <v>318</v>
      </c>
      <c r="AD119" s="8" t="s">
        <v>117</v>
      </c>
      <c r="AE119" s="8" t="s">
        <v>318</v>
      </c>
      <c r="AF119" s="8" t="s">
        <v>592</v>
      </c>
      <c r="AG119" s="8" t="s">
        <v>759</v>
      </c>
    </row>
    <row r="120" spans="21:33" x14ac:dyDescent="0.35">
      <c r="U120" s="95" t="s">
        <v>57</v>
      </c>
      <c r="V120" s="95" t="s">
        <v>213</v>
      </c>
      <c r="W120" s="95" t="s">
        <v>214</v>
      </c>
      <c r="X120" s="95" t="s">
        <v>596</v>
      </c>
      <c r="Y120" s="95" t="s">
        <v>597</v>
      </c>
      <c r="AA120" s="8" t="s">
        <v>139</v>
      </c>
      <c r="AB120" s="8" t="s">
        <v>340</v>
      </c>
      <c r="AD120" s="8" t="s">
        <v>139</v>
      </c>
      <c r="AE120" s="8" t="s">
        <v>340</v>
      </c>
      <c r="AF120" s="8" t="s">
        <v>716</v>
      </c>
      <c r="AG120" s="8" t="s">
        <v>511</v>
      </c>
    </row>
    <row r="121" spans="21:33" x14ac:dyDescent="0.35">
      <c r="U121" s="95" t="s">
        <v>59</v>
      </c>
      <c r="V121" s="95" t="s">
        <v>215</v>
      </c>
      <c r="W121" s="95" t="s">
        <v>216</v>
      </c>
      <c r="X121" s="95" t="s">
        <v>598</v>
      </c>
      <c r="Y121" s="95" t="s">
        <v>599</v>
      </c>
      <c r="AA121" s="8" t="s">
        <v>301</v>
      </c>
      <c r="AB121" s="8" t="s">
        <v>356</v>
      </c>
      <c r="AD121" s="8" t="s">
        <v>301</v>
      </c>
      <c r="AE121" s="8" t="s">
        <v>356</v>
      </c>
      <c r="AF121" s="8" t="s">
        <v>714</v>
      </c>
      <c r="AG121" s="8" t="s">
        <v>491</v>
      </c>
    </row>
    <row r="122" spans="21:33" x14ac:dyDescent="0.35">
      <c r="U122" s="95" t="s">
        <v>59</v>
      </c>
      <c r="V122" s="95" t="s">
        <v>215</v>
      </c>
      <c r="W122" s="95" t="s">
        <v>216</v>
      </c>
      <c r="X122" s="95" t="s">
        <v>600</v>
      </c>
      <c r="Y122" s="95" t="s">
        <v>601</v>
      </c>
      <c r="AA122" s="8" t="s">
        <v>115</v>
      </c>
      <c r="AB122" s="8" t="s">
        <v>300</v>
      </c>
      <c r="AD122" s="8" t="s">
        <v>115</v>
      </c>
      <c r="AE122" s="8" t="s">
        <v>300</v>
      </c>
      <c r="AF122" s="8" t="s">
        <v>496</v>
      </c>
      <c r="AG122" s="8" t="s">
        <v>326</v>
      </c>
    </row>
    <row r="123" spans="21:33" x14ac:dyDescent="0.35">
      <c r="U123" s="95" t="s">
        <v>59</v>
      </c>
      <c r="V123" s="95" t="s">
        <v>217</v>
      </c>
      <c r="W123" s="95" t="s">
        <v>218</v>
      </c>
      <c r="X123" s="95" t="s">
        <v>602</v>
      </c>
      <c r="Y123" s="95" t="s">
        <v>603</v>
      </c>
      <c r="AA123" s="8" t="s">
        <v>193</v>
      </c>
      <c r="AB123" s="8" t="s">
        <v>132</v>
      </c>
      <c r="AD123" s="8" t="s">
        <v>193</v>
      </c>
      <c r="AE123" s="8" t="s">
        <v>132</v>
      </c>
      <c r="AF123" s="8" t="s">
        <v>498</v>
      </c>
      <c r="AG123" s="8" t="s">
        <v>527</v>
      </c>
    </row>
    <row r="124" spans="21:33" x14ac:dyDescent="0.35">
      <c r="U124" s="95" t="s">
        <v>59</v>
      </c>
      <c r="V124" s="95" t="s">
        <v>219</v>
      </c>
      <c r="W124" s="95" t="s">
        <v>220</v>
      </c>
      <c r="X124" s="95" t="s">
        <v>604</v>
      </c>
      <c r="Y124" s="95" t="s">
        <v>605</v>
      </c>
      <c r="AA124" s="8" t="s">
        <v>161</v>
      </c>
      <c r="AB124" s="8" t="s">
        <v>206</v>
      </c>
      <c r="AD124" s="8" t="s">
        <v>161</v>
      </c>
      <c r="AE124" s="8" t="s">
        <v>206</v>
      </c>
      <c r="AF124" s="8" t="s">
        <v>638</v>
      </c>
      <c r="AG124" s="8" t="s">
        <v>464</v>
      </c>
    </row>
    <row r="125" spans="21:33" x14ac:dyDescent="0.35">
      <c r="U125" s="95" t="s">
        <v>61</v>
      </c>
      <c r="V125" s="95" t="s">
        <v>221</v>
      </c>
      <c r="W125" s="95" t="s">
        <v>222</v>
      </c>
      <c r="X125" s="95" t="s">
        <v>606</v>
      </c>
      <c r="Y125" s="95" t="s">
        <v>607</v>
      </c>
      <c r="AA125" s="8" t="s">
        <v>343</v>
      </c>
      <c r="AB125" s="8" t="s">
        <v>134</v>
      </c>
      <c r="AD125" s="8" t="s">
        <v>343</v>
      </c>
      <c r="AE125" s="8" t="s">
        <v>134</v>
      </c>
      <c r="AF125" s="8" t="s">
        <v>640</v>
      </c>
      <c r="AG125" s="8" t="s">
        <v>587</v>
      </c>
    </row>
    <row r="126" spans="21:33" x14ac:dyDescent="0.35">
      <c r="U126" s="95" t="s">
        <v>61</v>
      </c>
      <c r="V126" s="95" t="s">
        <v>223</v>
      </c>
      <c r="W126" s="95" t="s">
        <v>224</v>
      </c>
      <c r="X126" s="95" t="s">
        <v>608</v>
      </c>
      <c r="Y126" s="95" t="s">
        <v>609</v>
      </c>
      <c r="AA126" s="8" t="s">
        <v>331</v>
      </c>
      <c r="AB126" s="8" t="s">
        <v>214</v>
      </c>
      <c r="AD126" s="8" t="s">
        <v>331</v>
      </c>
      <c r="AE126" s="8" t="s">
        <v>214</v>
      </c>
      <c r="AF126" s="8" t="s">
        <v>482</v>
      </c>
      <c r="AG126" s="8" t="s">
        <v>571</v>
      </c>
    </row>
    <row r="127" spans="21:33" x14ac:dyDescent="0.35">
      <c r="U127" s="95" t="s">
        <v>63</v>
      </c>
      <c r="V127" s="95" t="s">
        <v>225</v>
      </c>
      <c r="W127" s="95" t="s">
        <v>226</v>
      </c>
      <c r="X127" s="95" t="s">
        <v>610</v>
      </c>
      <c r="Y127" s="95" t="s">
        <v>611</v>
      </c>
      <c r="AF127" s="8" t="s">
        <v>484</v>
      </c>
      <c r="AG127" s="8" t="s">
        <v>408</v>
      </c>
    </row>
    <row r="128" spans="21:33" x14ac:dyDescent="0.35">
      <c r="U128" s="95" t="s">
        <v>63</v>
      </c>
      <c r="V128" s="95" t="s">
        <v>225</v>
      </c>
      <c r="W128" s="95" t="s">
        <v>226</v>
      </c>
      <c r="X128" s="95" t="s">
        <v>612</v>
      </c>
      <c r="Y128" s="95" t="s">
        <v>613</v>
      </c>
      <c r="AF128" s="8" t="s">
        <v>708</v>
      </c>
      <c r="AG128" s="8" t="s">
        <v>583</v>
      </c>
    </row>
    <row r="129" spans="21:33" x14ac:dyDescent="0.35">
      <c r="U129" s="95" t="s">
        <v>65</v>
      </c>
      <c r="V129" s="95" t="s">
        <v>227</v>
      </c>
      <c r="W129" s="95" t="s">
        <v>228</v>
      </c>
      <c r="X129" s="95" t="s">
        <v>614</v>
      </c>
      <c r="Y129" s="95" t="s">
        <v>615</v>
      </c>
      <c r="AF129" s="8" t="s">
        <v>706</v>
      </c>
      <c r="AG129" s="8" t="s">
        <v>749</v>
      </c>
    </row>
    <row r="130" spans="21:33" x14ac:dyDescent="0.35">
      <c r="U130" s="95" t="s">
        <v>65</v>
      </c>
      <c r="V130" s="95" t="s">
        <v>227</v>
      </c>
      <c r="W130" s="95" t="s">
        <v>228</v>
      </c>
      <c r="X130" s="95" t="s">
        <v>616</v>
      </c>
      <c r="Y130" s="95" t="s">
        <v>617</v>
      </c>
      <c r="AF130" s="8" t="s">
        <v>710</v>
      </c>
      <c r="AG130" s="8" t="s">
        <v>380</v>
      </c>
    </row>
    <row r="131" spans="21:33" x14ac:dyDescent="0.35">
      <c r="U131" s="95" t="s">
        <v>65</v>
      </c>
      <c r="V131" s="95" t="s">
        <v>227</v>
      </c>
      <c r="W131" s="95" t="s">
        <v>228</v>
      </c>
      <c r="X131" s="95" t="s">
        <v>618</v>
      </c>
      <c r="Y131" s="95" t="s">
        <v>619</v>
      </c>
      <c r="AF131" s="8" t="s">
        <v>846</v>
      </c>
      <c r="AG131" s="8" t="s">
        <v>551</v>
      </c>
    </row>
    <row r="132" spans="21:33" x14ac:dyDescent="0.35">
      <c r="U132" s="95" t="s">
        <v>65</v>
      </c>
      <c r="V132" s="95" t="s">
        <v>227</v>
      </c>
      <c r="W132" s="95" t="s">
        <v>228</v>
      </c>
      <c r="X132" s="95" t="s">
        <v>620</v>
      </c>
      <c r="Y132" s="95" t="s">
        <v>621</v>
      </c>
      <c r="AF132" s="8" t="s">
        <v>652</v>
      </c>
      <c r="AG132" s="8" t="s">
        <v>671</v>
      </c>
    </row>
    <row r="133" spans="21:33" x14ac:dyDescent="0.35">
      <c r="U133" s="95" t="s">
        <v>65</v>
      </c>
      <c r="V133" s="95" t="s">
        <v>229</v>
      </c>
      <c r="W133" s="95" t="s">
        <v>230</v>
      </c>
      <c r="X133" s="95" t="s">
        <v>622</v>
      </c>
      <c r="Y133" s="95" t="s">
        <v>623</v>
      </c>
      <c r="AF133" s="8" t="s">
        <v>415</v>
      </c>
      <c r="AG133" s="8" t="s">
        <v>643</v>
      </c>
    </row>
    <row r="134" spans="21:33" x14ac:dyDescent="0.35">
      <c r="U134" s="95" t="s">
        <v>65</v>
      </c>
      <c r="V134" s="95" t="s">
        <v>231</v>
      </c>
      <c r="W134" s="95" t="s">
        <v>232</v>
      </c>
      <c r="X134" s="95" t="s">
        <v>624</v>
      </c>
      <c r="Y134" s="95" t="s">
        <v>625</v>
      </c>
      <c r="AF134" s="8" t="s">
        <v>702</v>
      </c>
      <c r="AG134" s="8" t="s">
        <v>466</v>
      </c>
    </row>
    <row r="135" spans="21:33" x14ac:dyDescent="0.35">
      <c r="U135" s="95" t="s">
        <v>65</v>
      </c>
      <c r="V135" s="95" t="s">
        <v>231</v>
      </c>
      <c r="W135" s="95" t="s">
        <v>232</v>
      </c>
      <c r="X135" s="95" t="s">
        <v>626</v>
      </c>
      <c r="Y135" s="95" t="s">
        <v>627</v>
      </c>
      <c r="AF135" s="8" t="s">
        <v>802</v>
      </c>
      <c r="AG135" s="8" t="s">
        <v>475</v>
      </c>
    </row>
    <row r="136" spans="21:33" x14ac:dyDescent="0.35">
      <c r="U136" s="95" t="s">
        <v>65</v>
      </c>
      <c r="V136" s="95" t="s">
        <v>233</v>
      </c>
      <c r="W136" s="95" t="s">
        <v>234</v>
      </c>
      <c r="X136" s="95" t="s">
        <v>628</v>
      </c>
      <c r="Y136" s="95" t="s">
        <v>629</v>
      </c>
      <c r="AF136" s="8" t="s">
        <v>574</v>
      </c>
      <c r="AG136" s="8" t="s">
        <v>841</v>
      </c>
    </row>
    <row r="137" spans="21:33" x14ac:dyDescent="0.35">
      <c r="U137" s="95" t="s">
        <v>67</v>
      </c>
      <c r="V137" s="95" t="s">
        <v>235</v>
      </c>
      <c r="W137" s="95" t="s">
        <v>236</v>
      </c>
      <c r="X137" s="95" t="s">
        <v>630</v>
      </c>
      <c r="Y137" s="95" t="s">
        <v>631</v>
      </c>
      <c r="AF137" s="8" t="s">
        <v>568</v>
      </c>
      <c r="AG137" s="8" t="s">
        <v>404</v>
      </c>
    </row>
    <row r="138" spans="21:33" x14ac:dyDescent="0.35">
      <c r="U138" s="95" t="s">
        <v>67</v>
      </c>
      <c r="V138" s="95" t="s">
        <v>235</v>
      </c>
      <c r="W138" s="95" t="s">
        <v>236</v>
      </c>
      <c r="X138" s="95" t="s">
        <v>632</v>
      </c>
      <c r="Y138" s="95" t="s">
        <v>633</v>
      </c>
      <c r="AF138" s="8" t="s">
        <v>570</v>
      </c>
      <c r="AG138" s="8" t="s">
        <v>621</v>
      </c>
    </row>
    <row r="139" spans="21:33" x14ac:dyDescent="0.35">
      <c r="U139" s="95" t="s">
        <v>67</v>
      </c>
      <c r="V139" s="95" t="s">
        <v>235</v>
      </c>
      <c r="W139" s="95" t="s">
        <v>236</v>
      </c>
      <c r="X139" s="95" t="s">
        <v>634</v>
      </c>
      <c r="Y139" s="95" t="s">
        <v>635</v>
      </c>
      <c r="AF139" s="8" t="s">
        <v>572</v>
      </c>
      <c r="AG139" s="8" t="s">
        <v>388</v>
      </c>
    </row>
    <row r="140" spans="21:33" x14ac:dyDescent="0.35">
      <c r="U140" s="95" t="s">
        <v>69</v>
      </c>
      <c r="V140" s="95" t="s">
        <v>237</v>
      </c>
      <c r="W140" s="95" t="s">
        <v>238</v>
      </c>
      <c r="X140" s="95" t="s">
        <v>636</v>
      </c>
      <c r="Y140" s="95" t="s">
        <v>637</v>
      </c>
      <c r="AF140" s="8" t="s">
        <v>550</v>
      </c>
      <c r="AG140" s="8" t="s">
        <v>719</v>
      </c>
    </row>
    <row r="141" spans="21:33" x14ac:dyDescent="0.35">
      <c r="U141" s="95" t="s">
        <v>69</v>
      </c>
      <c r="V141" s="95" t="s">
        <v>239</v>
      </c>
      <c r="W141" s="95" t="s">
        <v>240</v>
      </c>
      <c r="X141" s="95" t="s">
        <v>638</v>
      </c>
      <c r="Y141" s="95" t="s">
        <v>639</v>
      </c>
      <c r="AF141" s="8" t="s">
        <v>578</v>
      </c>
      <c r="AG141" s="8" t="s">
        <v>559</v>
      </c>
    </row>
    <row r="142" spans="21:33" x14ac:dyDescent="0.35">
      <c r="U142" s="95" t="s">
        <v>69</v>
      </c>
      <c r="V142" s="95" t="s">
        <v>239</v>
      </c>
      <c r="W142" s="95" t="s">
        <v>240</v>
      </c>
      <c r="X142" s="95" t="s">
        <v>640</v>
      </c>
      <c r="Y142" s="95" t="s">
        <v>641</v>
      </c>
      <c r="AF142" s="8" t="s">
        <v>600</v>
      </c>
      <c r="AG142" s="8" t="s">
        <v>573</v>
      </c>
    </row>
    <row r="143" spans="21:33" x14ac:dyDescent="0.35">
      <c r="U143" s="95" t="s">
        <v>71</v>
      </c>
      <c r="V143" s="95" t="s">
        <v>241</v>
      </c>
      <c r="W143" s="95" t="s">
        <v>242</v>
      </c>
      <c r="X143" s="95" t="s">
        <v>642</v>
      </c>
      <c r="Y143" s="95" t="s">
        <v>643</v>
      </c>
      <c r="AF143" s="8" t="s">
        <v>598</v>
      </c>
      <c r="AG143" s="8" t="s">
        <v>384</v>
      </c>
    </row>
    <row r="144" spans="21:33" x14ac:dyDescent="0.35">
      <c r="U144" s="95" t="s">
        <v>71</v>
      </c>
      <c r="V144" s="95" t="s">
        <v>241</v>
      </c>
      <c r="W144" s="95" t="s">
        <v>242</v>
      </c>
      <c r="X144" s="95" t="s">
        <v>644</v>
      </c>
      <c r="Y144" s="95" t="s">
        <v>645</v>
      </c>
      <c r="AF144" s="8" t="s">
        <v>616</v>
      </c>
      <c r="AG144" s="8" t="s">
        <v>547</v>
      </c>
    </row>
    <row r="145" spans="21:33" x14ac:dyDescent="0.35">
      <c r="U145" s="95" t="s">
        <v>73</v>
      </c>
      <c r="V145" s="95" t="s">
        <v>243</v>
      </c>
      <c r="W145" s="95" t="s">
        <v>244</v>
      </c>
      <c r="X145" s="95" t="s">
        <v>646</v>
      </c>
      <c r="Y145" s="95" t="s">
        <v>647</v>
      </c>
      <c r="AF145" s="8" t="s">
        <v>620</v>
      </c>
      <c r="AG145" s="8" t="s">
        <v>543</v>
      </c>
    </row>
    <row r="146" spans="21:33" x14ac:dyDescent="0.35">
      <c r="U146" s="95" t="s">
        <v>73</v>
      </c>
      <c r="V146" s="95" t="s">
        <v>243</v>
      </c>
      <c r="W146" s="95" t="s">
        <v>244</v>
      </c>
      <c r="X146" s="95" t="s">
        <v>648</v>
      </c>
      <c r="Y146" s="95" t="s">
        <v>649</v>
      </c>
      <c r="AF146" s="8" t="s">
        <v>614</v>
      </c>
      <c r="AG146" s="8" t="s">
        <v>783</v>
      </c>
    </row>
    <row r="147" spans="21:33" x14ac:dyDescent="0.35">
      <c r="U147" s="95" t="s">
        <v>73</v>
      </c>
      <c r="V147" s="95" t="s">
        <v>245</v>
      </c>
      <c r="W147" s="95" t="s">
        <v>246</v>
      </c>
      <c r="X147" s="95" t="s">
        <v>650</v>
      </c>
      <c r="Y147" s="95" t="s">
        <v>651</v>
      </c>
      <c r="AF147" s="8" t="s">
        <v>504</v>
      </c>
      <c r="AG147" s="8" t="s">
        <v>791</v>
      </c>
    </row>
    <row r="148" spans="21:33" x14ac:dyDescent="0.35">
      <c r="U148" s="95" t="s">
        <v>73</v>
      </c>
      <c r="V148" s="95" t="s">
        <v>247</v>
      </c>
      <c r="W148" s="95" t="s">
        <v>248</v>
      </c>
      <c r="X148" s="95" t="s">
        <v>652</v>
      </c>
      <c r="Y148" s="95" t="s">
        <v>653</v>
      </c>
      <c r="AF148" s="8" t="s">
        <v>650</v>
      </c>
      <c r="AG148" s="8" t="s">
        <v>603</v>
      </c>
    </row>
    <row r="149" spans="21:33" x14ac:dyDescent="0.35">
      <c r="U149" s="95" t="s">
        <v>73</v>
      </c>
      <c r="V149" s="95" t="s">
        <v>249</v>
      </c>
      <c r="W149" s="95" t="s">
        <v>250</v>
      </c>
      <c r="X149" s="95" t="s">
        <v>654</v>
      </c>
      <c r="Y149" s="95" t="s">
        <v>655</v>
      </c>
      <c r="AF149" s="8" t="s">
        <v>437</v>
      </c>
      <c r="AG149" s="8" t="s">
        <v>651</v>
      </c>
    </row>
    <row r="150" spans="21:33" x14ac:dyDescent="0.35">
      <c r="U150" s="95" t="s">
        <v>75</v>
      </c>
      <c r="V150" s="95" t="s">
        <v>251</v>
      </c>
      <c r="W150" s="95" t="s">
        <v>252</v>
      </c>
      <c r="X150" s="95" t="s">
        <v>656</v>
      </c>
      <c r="Y150" s="95" t="s">
        <v>657</v>
      </c>
      <c r="AF150" s="8" t="s">
        <v>439</v>
      </c>
      <c r="AG150" s="8" t="s">
        <v>575</v>
      </c>
    </row>
    <row r="151" spans="21:33" x14ac:dyDescent="0.35">
      <c r="U151" s="95" t="s">
        <v>75</v>
      </c>
      <c r="V151" s="95" t="s">
        <v>253</v>
      </c>
      <c r="W151" s="95" t="s">
        <v>254</v>
      </c>
      <c r="X151" s="95" t="s">
        <v>658</v>
      </c>
      <c r="Y151" s="95" t="s">
        <v>659</v>
      </c>
      <c r="AF151" s="8" t="s">
        <v>606</v>
      </c>
      <c r="AG151" s="8" t="s">
        <v>605</v>
      </c>
    </row>
    <row r="152" spans="21:33" x14ac:dyDescent="0.35">
      <c r="U152" s="95" t="s">
        <v>75</v>
      </c>
      <c r="V152" s="95" t="s">
        <v>253</v>
      </c>
      <c r="W152" s="95" t="s">
        <v>254</v>
      </c>
      <c r="X152" s="95" t="s">
        <v>660</v>
      </c>
      <c r="Y152" s="95" t="s">
        <v>661</v>
      </c>
      <c r="AF152" s="8" t="s">
        <v>608</v>
      </c>
      <c r="AG152" s="8" t="s">
        <v>468</v>
      </c>
    </row>
    <row r="153" spans="21:33" x14ac:dyDescent="0.35">
      <c r="U153" s="95" t="s">
        <v>75</v>
      </c>
      <c r="V153" s="95" t="s">
        <v>253</v>
      </c>
      <c r="W153" s="95" t="s">
        <v>254</v>
      </c>
      <c r="X153" s="95" t="s">
        <v>662</v>
      </c>
      <c r="Y153" s="95" t="s">
        <v>663</v>
      </c>
      <c r="AF153" s="8" t="s">
        <v>604</v>
      </c>
      <c r="AG153" s="8" t="s">
        <v>595</v>
      </c>
    </row>
    <row r="154" spans="21:33" x14ac:dyDescent="0.35">
      <c r="U154" s="95" t="s">
        <v>75</v>
      </c>
      <c r="V154" s="95" t="s">
        <v>253</v>
      </c>
      <c r="W154" s="95" t="s">
        <v>254</v>
      </c>
      <c r="X154" s="95" t="s">
        <v>664</v>
      </c>
      <c r="Y154" s="95" t="s">
        <v>665</v>
      </c>
      <c r="AF154" s="8" t="s">
        <v>393</v>
      </c>
      <c r="AG154" s="8" t="s">
        <v>593</v>
      </c>
    </row>
    <row r="155" spans="21:33" x14ac:dyDescent="0.35">
      <c r="U155" s="95" t="s">
        <v>77</v>
      </c>
      <c r="V155" s="95" t="s">
        <v>255</v>
      </c>
      <c r="W155" s="95" t="s">
        <v>256</v>
      </c>
      <c r="X155" s="95" t="s">
        <v>666</v>
      </c>
      <c r="Y155" s="95" t="s">
        <v>667</v>
      </c>
      <c r="AF155" s="8" t="s">
        <v>395</v>
      </c>
      <c r="AG155" s="8" t="s">
        <v>517</v>
      </c>
    </row>
    <row r="156" spans="21:33" x14ac:dyDescent="0.35">
      <c r="U156" s="95" t="s">
        <v>77</v>
      </c>
      <c r="V156" s="95" t="s">
        <v>257</v>
      </c>
      <c r="W156" s="95" t="s">
        <v>258</v>
      </c>
      <c r="X156" s="95" t="s">
        <v>668</v>
      </c>
      <c r="Y156" s="95" t="s">
        <v>669</v>
      </c>
      <c r="AF156" s="8" t="s">
        <v>397</v>
      </c>
      <c r="AG156" s="8" t="s">
        <v>400</v>
      </c>
    </row>
    <row r="157" spans="21:33" x14ac:dyDescent="0.35">
      <c r="U157" s="95" t="s">
        <v>77</v>
      </c>
      <c r="V157" s="95" t="s">
        <v>257</v>
      </c>
      <c r="W157" s="95" t="s">
        <v>258</v>
      </c>
      <c r="X157" s="95" t="s">
        <v>670</v>
      </c>
      <c r="Y157" s="95" t="s">
        <v>671</v>
      </c>
      <c r="AF157" s="8" t="s">
        <v>832</v>
      </c>
      <c r="AG157" s="8" t="s">
        <v>470</v>
      </c>
    </row>
    <row r="158" spans="21:33" x14ac:dyDescent="0.35">
      <c r="U158" s="95" t="s">
        <v>79</v>
      </c>
      <c r="V158" s="95" t="s">
        <v>259</v>
      </c>
      <c r="W158" s="95" t="s">
        <v>260</v>
      </c>
      <c r="X158" s="95" t="s">
        <v>672</v>
      </c>
      <c r="Y158" s="95" t="s">
        <v>673</v>
      </c>
      <c r="AF158" s="8" t="s">
        <v>522</v>
      </c>
      <c r="AG158" s="8" t="s">
        <v>426</v>
      </c>
    </row>
    <row r="159" spans="21:33" x14ac:dyDescent="0.35">
      <c r="U159" s="95" t="s">
        <v>79</v>
      </c>
      <c r="V159" s="95" t="s">
        <v>261</v>
      </c>
      <c r="W159" s="95" t="s">
        <v>262</v>
      </c>
      <c r="X159" s="95" t="s">
        <v>674</v>
      </c>
      <c r="Y159" s="95" t="s">
        <v>675</v>
      </c>
      <c r="AF159" s="8" t="s">
        <v>325</v>
      </c>
      <c r="AG159" s="8" t="s">
        <v>454</v>
      </c>
    </row>
    <row r="160" spans="21:33" x14ac:dyDescent="0.35">
      <c r="U160" s="95" t="s">
        <v>79</v>
      </c>
      <c r="V160" s="95" t="s">
        <v>261</v>
      </c>
      <c r="W160" s="95" t="s">
        <v>262</v>
      </c>
      <c r="X160" s="95" t="s">
        <v>676</v>
      </c>
      <c r="Y160" s="95" t="s">
        <v>677</v>
      </c>
      <c r="AF160" s="8" t="s">
        <v>417</v>
      </c>
      <c r="AG160" s="8" t="s">
        <v>629</v>
      </c>
    </row>
    <row r="161" spans="21:33" x14ac:dyDescent="0.35">
      <c r="U161" s="95" t="s">
        <v>79</v>
      </c>
      <c r="V161" s="95" t="s">
        <v>263</v>
      </c>
      <c r="W161" s="95" t="s">
        <v>264</v>
      </c>
      <c r="X161" s="95" t="s">
        <v>678</v>
      </c>
      <c r="Y161" s="95" t="s">
        <v>679</v>
      </c>
      <c r="AF161" s="8" t="s">
        <v>808</v>
      </c>
      <c r="AG161" s="8" t="s">
        <v>374</v>
      </c>
    </row>
    <row r="162" spans="21:33" x14ac:dyDescent="0.35">
      <c r="U162" s="95" t="s">
        <v>79</v>
      </c>
      <c r="V162" s="95" t="s">
        <v>263</v>
      </c>
      <c r="W162" s="95" t="s">
        <v>264</v>
      </c>
      <c r="X162" s="95" t="s">
        <v>680</v>
      </c>
      <c r="Y162" s="95" t="s">
        <v>681</v>
      </c>
      <c r="AF162" s="8" t="s">
        <v>810</v>
      </c>
      <c r="AG162" s="8" t="s">
        <v>657</v>
      </c>
    </row>
    <row r="163" spans="21:33" x14ac:dyDescent="0.35">
      <c r="U163" s="95" t="s">
        <v>79</v>
      </c>
      <c r="V163" s="95" t="s">
        <v>265</v>
      </c>
      <c r="W163" s="95" t="s">
        <v>266</v>
      </c>
      <c r="X163" s="95" t="s">
        <v>682</v>
      </c>
      <c r="Y163" s="95" t="s">
        <v>683</v>
      </c>
      <c r="AF163" s="8" t="s">
        <v>812</v>
      </c>
      <c r="AG163" s="8" t="s">
        <v>727</v>
      </c>
    </row>
    <row r="164" spans="21:33" x14ac:dyDescent="0.35">
      <c r="U164" s="95" t="s">
        <v>81</v>
      </c>
      <c r="V164" s="95" t="s">
        <v>267</v>
      </c>
      <c r="W164" s="95" t="s">
        <v>268</v>
      </c>
      <c r="X164" s="95" t="s">
        <v>684</v>
      </c>
      <c r="Y164" s="95" t="s">
        <v>685</v>
      </c>
      <c r="AF164" s="8" t="s">
        <v>375</v>
      </c>
      <c r="AG164" s="8" t="s">
        <v>531</v>
      </c>
    </row>
    <row r="165" spans="21:33" x14ac:dyDescent="0.35">
      <c r="U165" s="95" t="s">
        <v>81</v>
      </c>
      <c r="V165" s="95" t="s">
        <v>269</v>
      </c>
      <c r="W165" s="95" t="s">
        <v>270</v>
      </c>
      <c r="X165" s="95" t="s">
        <v>686</v>
      </c>
      <c r="Y165" s="95" t="s">
        <v>687</v>
      </c>
      <c r="AF165" s="8" t="s">
        <v>538</v>
      </c>
      <c r="AG165" s="8" t="s">
        <v>683</v>
      </c>
    </row>
    <row r="166" spans="21:33" x14ac:dyDescent="0.35">
      <c r="U166" s="95" t="s">
        <v>81</v>
      </c>
      <c r="V166" s="95" t="s">
        <v>271</v>
      </c>
      <c r="W166" s="95" t="s">
        <v>272</v>
      </c>
      <c r="X166" s="95" t="s">
        <v>688</v>
      </c>
      <c r="Y166" s="95" t="s">
        <v>689</v>
      </c>
      <c r="AF166" s="8" t="s">
        <v>433</v>
      </c>
      <c r="AG166" s="8" t="s">
        <v>677</v>
      </c>
    </row>
    <row r="167" spans="21:33" x14ac:dyDescent="0.35">
      <c r="U167" s="95" t="s">
        <v>81</v>
      </c>
      <c r="V167" s="95" t="s">
        <v>271</v>
      </c>
      <c r="W167" s="95" t="s">
        <v>272</v>
      </c>
      <c r="X167" s="95" t="s">
        <v>690</v>
      </c>
      <c r="Y167" s="95" t="s">
        <v>691</v>
      </c>
      <c r="AF167" s="8" t="s">
        <v>435</v>
      </c>
      <c r="AG167" s="8" t="s">
        <v>695</v>
      </c>
    </row>
    <row r="168" spans="21:33" x14ac:dyDescent="0.35">
      <c r="U168" s="95" t="s">
        <v>81</v>
      </c>
      <c r="V168" s="95" t="s">
        <v>273</v>
      </c>
      <c r="W168" s="95" t="s">
        <v>274</v>
      </c>
      <c r="X168" s="95" t="s">
        <v>692</v>
      </c>
      <c r="Y168" s="95" t="s">
        <v>693</v>
      </c>
      <c r="AF168" s="8" t="s">
        <v>692</v>
      </c>
      <c r="AG168" s="8" t="s">
        <v>561</v>
      </c>
    </row>
    <row r="169" spans="21:33" x14ac:dyDescent="0.35">
      <c r="U169" s="95" t="s">
        <v>81</v>
      </c>
      <c r="V169" s="95" t="s">
        <v>273</v>
      </c>
      <c r="W169" s="95" t="s">
        <v>274</v>
      </c>
      <c r="X169" s="95" t="s">
        <v>694</v>
      </c>
      <c r="Y169" s="95" t="s">
        <v>695</v>
      </c>
      <c r="AF169" s="8" t="s">
        <v>694</v>
      </c>
      <c r="AG169" s="8" t="s">
        <v>623</v>
      </c>
    </row>
    <row r="170" spans="21:33" x14ac:dyDescent="0.35">
      <c r="U170" s="95" t="s">
        <v>81</v>
      </c>
      <c r="V170" s="95" t="s">
        <v>275</v>
      </c>
      <c r="W170" s="95" t="s">
        <v>276</v>
      </c>
      <c r="X170" s="95" t="s">
        <v>696</v>
      </c>
      <c r="Y170" s="95" t="s">
        <v>697</v>
      </c>
      <c r="AF170" s="8" t="s">
        <v>580</v>
      </c>
      <c r="AG170" s="8" t="s">
        <v>817</v>
      </c>
    </row>
    <row r="171" spans="21:33" x14ac:dyDescent="0.35">
      <c r="U171" s="95" t="s">
        <v>81</v>
      </c>
      <c r="V171" s="95" t="s">
        <v>275</v>
      </c>
      <c r="W171" s="95" t="s">
        <v>276</v>
      </c>
      <c r="X171" s="95" t="s">
        <v>698</v>
      </c>
      <c r="Y171" s="95" t="s">
        <v>699</v>
      </c>
      <c r="AF171" s="8" t="s">
        <v>582</v>
      </c>
      <c r="AG171" s="8" t="s">
        <v>773</v>
      </c>
    </row>
    <row r="172" spans="21:33" x14ac:dyDescent="0.35">
      <c r="U172" s="95" t="s">
        <v>81</v>
      </c>
      <c r="V172" s="95" t="s">
        <v>275</v>
      </c>
      <c r="W172" s="95" t="s">
        <v>276</v>
      </c>
      <c r="X172" s="95" t="s">
        <v>700</v>
      </c>
      <c r="Y172" s="95" t="s">
        <v>701</v>
      </c>
      <c r="AF172" s="8" t="s">
        <v>423</v>
      </c>
      <c r="AG172" s="8" t="s">
        <v>793</v>
      </c>
    </row>
    <row r="173" spans="21:33" x14ac:dyDescent="0.35">
      <c r="U173" s="95" t="s">
        <v>83</v>
      </c>
      <c r="V173" s="95" t="s">
        <v>277</v>
      </c>
      <c r="W173" s="95" t="s">
        <v>278</v>
      </c>
      <c r="X173" s="95" t="s">
        <v>702</v>
      </c>
      <c r="Y173" s="95" t="s">
        <v>703</v>
      </c>
      <c r="AF173" s="8" t="s">
        <v>421</v>
      </c>
      <c r="AG173" s="8" t="s">
        <v>493</v>
      </c>
    </row>
    <row r="174" spans="21:33" x14ac:dyDescent="0.35">
      <c r="U174" s="95" t="s">
        <v>83</v>
      </c>
      <c r="V174" s="95" t="s">
        <v>279</v>
      </c>
      <c r="W174" s="95" t="s">
        <v>280</v>
      </c>
      <c r="X174" s="95" t="s">
        <v>704</v>
      </c>
      <c r="Y174" s="95" t="s">
        <v>705</v>
      </c>
      <c r="AF174" s="8" t="s">
        <v>419</v>
      </c>
      <c r="AG174" s="8" t="s">
        <v>767</v>
      </c>
    </row>
    <row r="175" spans="21:33" x14ac:dyDescent="0.35">
      <c r="U175" s="95" t="s">
        <v>83</v>
      </c>
      <c r="V175" s="95" t="s">
        <v>281</v>
      </c>
      <c r="W175" s="95" t="s">
        <v>282</v>
      </c>
      <c r="X175" s="95" t="s">
        <v>706</v>
      </c>
      <c r="Y175" s="95" t="s">
        <v>707</v>
      </c>
      <c r="AF175" s="8" t="s">
        <v>425</v>
      </c>
      <c r="AG175" s="8" t="s">
        <v>577</v>
      </c>
    </row>
    <row r="176" spans="21:33" x14ac:dyDescent="0.35">
      <c r="U176" s="95" t="s">
        <v>83</v>
      </c>
      <c r="V176" s="95" t="s">
        <v>281</v>
      </c>
      <c r="W176" s="95" t="s">
        <v>282</v>
      </c>
      <c r="X176" s="95" t="s">
        <v>708</v>
      </c>
      <c r="Y176" s="95" t="s">
        <v>709</v>
      </c>
      <c r="AF176" s="8" t="s">
        <v>844</v>
      </c>
      <c r="AG176" s="8" t="s">
        <v>741</v>
      </c>
    </row>
    <row r="177" spans="21:33" x14ac:dyDescent="0.35">
      <c r="U177" s="95" t="s">
        <v>83</v>
      </c>
      <c r="V177" s="95" t="s">
        <v>281</v>
      </c>
      <c r="W177" s="95" t="s">
        <v>282</v>
      </c>
      <c r="X177" s="95" t="s">
        <v>710</v>
      </c>
      <c r="Y177" s="95" t="s">
        <v>711</v>
      </c>
      <c r="AF177" s="8" t="s">
        <v>459</v>
      </c>
      <c r="AG177" s="8" t="s">
        <v>456</v>
      </c>
    </row>
    <row r="178" spans="21:33" x14ac:dyDescent="0.35">
      <c r="U178" s="95" t="s">
        <v>85</v>
      </c>
      <c r="V178" s="95" t="s">
        <v>283</v>
      </c>
      <c r="W178" s="95" t="s">
        <v>284</v>
      </c>
      <c r="X178" s="95" t="s">
        <v>712</v>
      </c>
      <c r="Y178" s="95" t="s">
        <v>713</v>
      </c>
      <c r="AF178" s="8" t="s">
        <v>610</v>
      </c>
      <c r="AG178" s="8" t="s">
        <v>458</v>
      </c>
    </row>
    <row r="179" spans="21:33" x14ac:dyDescent="0.35">
      <c r="U179" s="95" t="s">
        <v>85</v>
      </c>
      <c r="V179" s="95" t="s">
        <v>285</v>
      </c>
      <c r="W179" s="95" t="s">
        <v>286</v>
      </c>
      <c r="X179" s="95" t="s">
        <v>714</v>
      </c>
      <c r="Y179" s="95" t="s">
        <v>715</v>
      </c>
      <c r="AF179" s="8" t="s">
        <v>612</v>
      </c>
      <c r="AG179" s="8" t="s">
        <v>795</v>
      </c>
    </row>
    <row r="180" spans="21:33" x14ac:dyDescent="0.35">
      <c r="U180" s="95" t="s">
        <v>85</v>
      </c>
      <c r="V180" s="95" t="s">
        <v>287</v>
      </c>
      <c r="W180" s="95" t="s">
        <v>288</v>
      </c>
      <c r="X180" s="95" t="s">
        <v>716</v>
      </c>
      <c r="Y180" s="95" t="s">
        <v>717</v>
      </c>
      <c r="AF180" s="8" t="s">
        <v>443</v>
      </c>
      <c r="AG180" s="8" t="s">
        <v>579</v>
      </c>
    </row>
    <row r="181" spans="21:33" x14ac:dyDescent="0.35">
      <c r="U181" s="95" t="s">
        <v>85</v>
      </c>
      <c r="V181" s="95" t="s">
        <v>289</v>
      </c>
      <c r="W181" s="95" t="s">
        <v>290</v>
      </c>
      <c r="X181" s="95" t="s">
        <v>718</v>
      </c>
      <c r="Y181" s="95" t="s">
        <v>719</v>
      </c>
      <c r="AF181" s="8" t="s">
        <v>445</v>
      </c>
      <c r="AG181" s="8" t="s">
        <v>599</v>
      </c>
    </row>
    <row r="182" spans="21:33" x14ac:dyDescent="0.35">
      <c r="U182" s="95" t="s">
        <v>85</v>
      </c>
      <c r="V182" s="95" t="s">
        <v>289</v>
      </c>
      <c r="W182" s="95" t="s">
        <v>290</v>
      </c>
      <c r="X182" s="95" t="s">
        <v>720</v>
      </c>
      <c r="Y182" s="95" t="s">
        <v>721</v>
      </c>
      <c r="AF182" s="8" t="s">
        <v>463</v>
      </c>
      <c r="AG182" s="8" t="s">
        <v>366</v>
      </c>
    </row>
    <row r="183" spans="21:33" x14ac:dyDescent="0.35">
      <c r="U183" s="95" t="s">
        <v>85</v>
      </c>
      <c r="V183" s="95" t="s">
        <v>291</v>
      </c>
      <c r="W183" s="95" t="s">
        <v>292</v>
      </c>
      <c r="X183" s="95" t="s">
        <v>722</v>
      </c>
      <c r="Y183" s="95" t="s">
        <v>723</v>
      </c>
      <c r="AF183" s="8" t="s">
        <v>469</v>
      </c>
      <c r="AG183" s="8" t="s">
        <v>601</v>
      </c>
    </row>
    <row r="184" spans="21:33" x14ac:dyDescent="0.35">
      <c r="U184" s="95" t="s">
        <v>85</v>
      </c>
      <c r="V184" s="95" t="s">
        <v>293</v>
      </c>
      <c r="W184" s="95" t="s">
        <v>294</v>
      </c>
      <c r="X184" s="95" t="s">
        <v>724</v>
      </c>
      <c r="Y184" s="95" t="s">
        <v>725</v>
      </c>
      <c r="AF184" s="8" t="s">
        <v>467</v>
      </c>
      <c r="AG184" s="8" t="s">
        <v>450</v>
      </c>
    </row>
    <row r="185" spans="21:33" x14ac:dyDescent="0.35">
      <c r="U185" s="95" t="s">
        <v>85</v>
      </c>
      <c r="V185" s="95" t="s">
        <v>293</v>
      </c>
      <c r="W185" s="95" t="s">
        <v>294</v>
      </c>
      <c r="X185" s="95" t="s">
        <v>726</v>
      </c>
      <c r="Y185" s="95" t="s">
        <v>727</v>
      </c>
      <c r="AF185" s="8" t="s">
        <v>465</v>
      </c>
      <c r="AG185" s="8" t="s">
        <v>444</v>
      </c>
    </row>
    <row r="186" spans="21:33" x14ac:dyDescent="0.35">
      <c r="U186" s="95" t="s">
        <v>85</v>
      </c>
      <c r="V186" s="95" t="s">
        <v>293</v>
      </c>
      <c r="W186" s="95" t="s">
        <v>294</v>
      </c>
      <c r="X186" s="95" t="s">
        <v>728</v>
      </c>
      <c r="Y186" s="95" t="s">
        <v>729</v>
      </c>
      <c r="AF186" s="8" t="s">
        <v>742</v>
      </c>
      <c r="AG186" s="8" t="s">
        <v>549</v>
      </c>
    </row>
    <row r="187" spans="21:33" x14ac:dyDescent="0.35">
      <c r="U187" s="95" t="s">
        <v>85</v>
      </c>
      <c r="V187" s="95" t="s">
        <v>295</v>
      </c>
      <c r="W187" s="95" t="s">
        <v>296</v>
      </c>
      <c r="X187" s="95" t="s">
        <v>730</v>
      </c>
      <c r="Y187" s="95" t="s">
        <v>731</v>
      </c>
      <c r="AF187" s="8" t="s">
        <v>744</v>
      </c>
      <c r="AG187" s="8" t="s">
        <v>805</v>
      </c>
    </row>
    <row r="188" spans="21:33" x14ac:dyDescent="0.35">
      <c r="U188" s="95" t="s">
        <v>85</v>
      </c>
      <c r="V188" s="95" t="s">
        <v>295</v>
      </c>
      <c r="W188" s="95" t="s">
        <v>296</v>
      </c>
      <c r="X188" s="95" t="s">
        <v>732</v>
      </c>
      <c r="Y188" s="95" t="s">
        <v>733</v>
      </c>
      <c r="AF188" s="8" t="s">
        <v>772</v>
      </c>
      <c r="AG188" s="8" t="s">
        <v>797</v>
      </c>
    </row>
    <row r="189" spans="21:33" x14ac:dyDescent="0.35">
      <c r="U189" s="95" t="s">
        <v>85</v>
      </c>
      <c r="V189" s="95" t="s">
        <v>297</v>
      </c>
      <c r="W189" s="95" t="s">
        <v>298</v>
      </c>
      <c r="X189" s="95" t="s">
        <v>734</v>
      </c>
      <c r="Y189" s="95" t="s">
        <v>735</v>
      </c>
      <c r="AF189" s="8" t="s">
        <v>786</v>
      </c>
      <c r="AG189" s="8" t="s">
        <v>533</v>
      </c>
    </row>
    <row r="190" spans="21:33" x14ac:dyDescent="0.35">
      <c r="U190" s="95" t="s">
        <v>85</v>
      </c>
      <c r="V190" s="95" t="s">
        <v>297</v>
      </c>
      <c r="W190" s="95" t="s">
        <v>298</v>
      </c>
      <c r="X190" s="95" t="s">
        <v>736</v>
      </c>
      <c r="Y190" s="95" t="s">
        <v>737</v>
      </c>
      <c r="AF190" s="8" t="s">
        <v>447</v>
      </c>
      <c r="AG190" s="8" t="s">
        <v>460</v>
      </c>
    </row>
    <row r="191" spans="21:33" x14ac:dyDescent="0.35">
      <c r="U191" s="95" t="s">
        <v>85</v>
      </c>
      <c r="V191" s="95" t="s">
        <v>299</v>
      </c>
      <c r="W191" s="95" t="s">
        <v>300</v>
      </c>
      <c r="X191" s="95" t="s">
        <v>738</v>
      </c>
      <c r="Y191" s="95" t="s">
        <v>739</v>
      </c>
      <c r="AF191" s="8" t="s">
        <v>449</v>
      </c>
      <c r="AG191" s="8" t="s">
        <v>519</v>
      </c>
    </row>
    <row r="192" spans="21:33" x14ac:dyDescent="0.35">
      <c r="U192" s="95" t="s">
        <v>87</v>
      </c>
      <c r="V192" s="95" t="s">
        <v>301</v>
      </c>
      <c r="W192" s="95" t="s">
        <v>302</v>
      </c>
      <c r="X192" s="95" t="s">
        <v>740</v>
      </c>
      <c r="Y192" s="95" t="s">
        <v>741</v>
      </c>
      <c r="AF192" s="8" t="s">
        <v>451</v>
      </c>
      <c r="AG192" s="8" t="s">
        <v>847</v>
      </c>
    </row>
    <row r="193" spans="21:33" x14ac:dyDescent="0.35">
      <c r="U193" s="95" t="s">
        <v>87</v>
      </c>
      <c r="V193" s="95" t="s">
        <v>303</v>
      </c>
      <c r="W193" s="95" t="s">
        <v>304</v>
      </c>
      <c r="X193" s="95" t="s">
        <v>742</v>
      </c>
      <c r="Y193" s="95" t="s">
        <v>743</v>
      </c>
      <c r="AF193" s="8" t="s">
        <v>387</v>
      </c>
      <c r="AG193" s="8" t="s">
        <v>479</v>
      </c>
    </row>
    <row r="194" spans="21:33" x14ac:dyDescent="0.35">
      <c r="U194" s="95" t="s">
        <v>87</v>
      </c>
      <c r="V194" s="95" t="s">
        <v>303</v>
      </c>
      <c r="W194" s="95" t="s">
        <v>304</v>
      </c>
      <c r="X194" s="95" t="s">
        <v>744</v>
      </c>
      <c r="Y194" s="95" t="s">
        <v>745</v>
      </c>
      <c r="AF194" s="8" t="s">
        <v>385</v>
      </c>
      <c r="AG194" s="8" t="s">
        <v>481</v>
      </c>
    </row>
    <row r="195" spans="21:33" x14ac:dyDescent="0.35">
      <c r="U195" s="95" t="s">
        <v>87</v>
      </c>
      <c r="V195" s="95" t="s">
        <v>305</v>
      </c>
      <c r="W195" s="95" t="s">
        <v>306</v>
      </c>
      <c r="X195" s="95" t="s">
        <v>746</v>
      </c>
      <c r="Y195" s="95" t="s">
        <v>747</v>
      </c>
      <c r="AF195" s="8" t="s">
        <v>389</v>
      </c>
      <c r="AG195" s="8" t="s">
        <v>563</v>
      </c>
    </row>
    <row r="196" spans="21:33" x14ac:dyDescent="0.35">
      <c r="U196" s="95" t="s">
        <v>87</v>
      </c>
      <c r="V196" s="95" t="s">
        <v>305</v>
      </c>
      <c r="W196" s="95" t="s">
        <v>306</v>
      </c>
      <c r="X196" s="95" t="s">
        <v>748</v>
      </c>
      <c r="Y196" s="95" t="s">
        <v>749</v>
      </c>
      <c r="AF196" s="8" t="s">
        <v>656</v>
      </c>
      <c r="AG196" s="8" t="s">
        <v>845</v>
      </c>
    </row>
    <row r="197" spans="21:33" x14ac:dyDescent="0.35">
      <c r="U197" s="95" t="s">
        <v>89</v>
      </c>
      <c r="V197" s="95" t="s">
        <v>307</v>
      </c>
      <c r="W197" s="95" t="s">
        <v>308</v>
      </c>
      <c r="X197" s="95" t="s">
        <v>750</v>
      </c>
      <c r="Y197" s="95" t="s">
        <v>751</v>
      </c>
      <c r="AF197" s="8" t="s">
        <v>676</v>
      </c>
      <c r="AG197" s="8" t="s">
        <v>565</v>
      </c>
    </row>
    <row r="198" spans="21:33" x14ac:dyDescent="0.35">
      <c r="U198" s="95" t="s">
        <v>89</v>
      </c>
      <c r="V198" s="95" t="s">
        <v>307</v>
      </c>
      <c r="W198" s="95" t="s">
        <v>308</v>
      </c>
      <c r="X198" s="95" t="s">
        <v>752</v>
      </c>
      <c r="Y198" s="95" t="s">
        <v>753</v>
      </c>
      <c r="AF198" s="8" t="s">
        <v>674</v>
      </c>
      <c r="AG198" s="8" t="s">
        <v>709</v>
      </c>
    </row>
    <row r="199" spans="21:33" x14ac:dyDescent="0.35">
      <c r="U199" s="95" t="s">
        <v>89</v>
      </c>
      <c r="V199" s="95" t="s">
        <v>309</v>
      </c>
      <c r="W199" s="95" t="s">
        <v>310</v>
      </c>
      <c r="X199" s="95" t="s">
        <v>754</v>
      </c>
      <c r="Y199" s="95" t="s">
        <v>755</v>
      </c>
      <c r="AF199" s="8" t="s">
        <v>512</v>
      </c>
      <c r="AG199" s="8" t="s">
        <v>721</v>
      </c>
    </row>
    <row r="200" spans="21:33" x14ac:dyDescent="0.35">
      <c r="U200" s="95" t="s">
        <v>89</v>
      </c>
      <c r="V200" s="95" t="s">
        <v>311</v>
      </c>
      <c r="W200" s="95" t="s">
        <v>312</v>
      </c>
      <c r="X200" s="95" t="s">
        <v>756</v>
      </c>
      <c r="Y200" s="95" t="s">
        <v>757</v>
      </c>
      <c r="AF200" s="8" t="s">
        <v>506</v>
      </c>
      <c r="AG200" s="8" t="s">
        <v>503</v>
      </c>
    </row>
    <row r="201" spans="21:33" x14ac:dyDescent="0.35">
      <c r="U201" s="95" t="s">
        <v>89</v>
      </c>
      <c r="V201" s="95" t="s">
        <v>311</v>
      </c>
      <c r="W201" s="95" t="s">
        <v>312</v>
      </c>
      <c r="X201" s="95" t="s">
        <v>758</v>
      </c>
      <c r="Y201" s="95" t="s">
        <v>759</v>
      </c>
      <c r="AF201" s="8" t="s">
        <v>510</v>
      </c>
      <c r="AG201" s="8" t="s">
        <v>430</v>
      </c>
    </row>
    <row r="202" spans="21:33" x14ac:dyDescent="0.35">
      <c r="U202" s="95" t="s">
        <v>89</v>
      </c>
      <c r="V202" s="95" t="s">
        <v>313</v>
      </c>
      <c r="W202" s="95" t="s">
        <v>314</v>
      </c>
      <c r="X202" s="95" t="s">
        <v>760</v>
      </c>
      <c r="Y202" s="95" t="s">
        <v>761</v>
      </c>
      <c r="AF202" s="8" t="s">
        <v>508</v>
      </c>
      <c r="AG202" s="8" t="s">
        <v>442</v>
      </c>
    </row>
    <row r="203" spans="21:33" x14ac:dyDescent="0.35">
      <c r="U203" s="95" t="s">
        <v>89</v>
      </c>
      <c r="V203" s="95" t="s">
        <v>315</v>
      </c>
      <c r="W203" s="95" t="s">
        <v>316</v>
      </c>
      <c r="X203" s="95" t="s">
        <v>762</v>
      </c>
      <c r="Y203" s="95" t="s">
        <v>763</v>
      </c>
      <c r="AF203" s="8" t="s">
        <v>441</v>
      </c>
      <c r="AG203" s="8" t="s">
        <v>827</v>
      </c>
    </row>
    <row r="204" spans="21:33" x14ac:dyDescent="0.35">
      <c r="U204" s="95" t="s">
        <v>89</v>
      </c>
      <c r="V204" s="95" t="s">
        <v>315</v>
      </c>
      <c r="W204" s="95" t="s">
        <v>316</v>
      </c>
      <c r="X204" s="95" t="s">
        <v>764</v>
      </c>
      <c r="Y204" s="95" t="s">
        <v>765</v>
      </c>
      <c r="AF204" s="8" t="s">
        <v>588</v>
      </c>
      <c r="AG204" s="8" t="s">
        <v>829</v>
      </c>
    </row>
    <row r="205" spans="21:33" x14ac:dyDescent="0.35">
      <c r="U205" s="95" t="s">
        <v>89</v>
      </c>
      <c r="V205" s="95" t="s">
        <v>315</v>
      </c>
      <c r="W205" s="95" t="s">
        <v>316</v>
      </c>
      <c r="X205" s="95" t="s">
        <v>766</v>
      </c>
      <c r="Y205" s="95" t="s">
        <v>767</v>
      </c>
      <c r="AF205" s="8" t="s">
        <v>486</v>
      </c>
      <c r="AG205" s="8" t="s">
        <v>831</v>
      </c>
    </row>
    <row r="206" spans="21:33" x14ac:dyDescent="0.35">
      <c r="U206" s="95" t="s">
        <v>89</v>
      </c>
      <c r="V206" s="95" t="s">
        <v>317</v>
      </c>
      <c r="W206" s="95" t="s">
        <v>318</v>
      </c>
      <c r="X206" s="95" t="s">
        <v>768</v>
      </c>
      <c r="Y206" s="95" t="s">
        <v>769</v>
      </c>
      <c r="AF206" s="8" t="s">
        <v>514</v>
      </c>
      <c r="AG206" s="8" t="s">
        <v>368</v>
      </c>
    </row>
    <row r="207" spans="21:33" x14ac:dyDescent="0.35">
      <c r="U207" s="95" t="s">
        <v>89</v>
      </c>
      <c r="V207" s="95" t="s">
        <v>317</v>
      </c>
      <c r="W207" s="95" t="s">
        <v>318</v>
      </c>
      <c r="X207" s="95" t="s">
        <v>770</v>
      </c>
      <c r="Y207" s="95" t="s">
        <v>771</v>
      </c>
      <c r="AF207" s="8" t="s">
        <v>516</v>
      </c>
      <c r="AG207" s="8" t="s">
        <v>737</v>
      </c>
    </row>
    <row r="208" spans="21:33" x14ac:dyDescent="0.35">
      <c r="U208" s="95" t="s">
        <v>91</v>
      </c>
      <c r="V208" s="95" t="s">
        <v>319</v>
      </c>
      <c r="W208" s="95" t="s">
        <v>320</v>
      </c>
      <c r="X208" s="95" t="s">
        <v>772</v>
      </c>
      <c r="Y208" s="95" t="s">
        <v>773</v>
      </c>
      <c r="AF208" s="8" t="s">
        <v>518</v>
      </c>
      <c r="AG208" s="8" t="s">
        <v>705</v>
      </c>
    </row>
    <row r="209" spans="21:33" x14ac:dyDescent="0.35">
      <c r="U209" s="95" t="s">
        <v>91</v>
      </c>
      <c r="V209" s="95" t="s">
        <v>321</v>
      </c>
      <c r="W209" s="95" t="s">
        <v>322</v>
      </c>
      <c r="X209" s="95" t="s">
        <v>774</v>
      </c>
      <c r="Y209" s="95" t="s">
        <v>775</v>
      </c>
      <c r="AF209" s="8" t="s">
        <v>520</v>
      </c>
      <c r="AG209" s="8" t="s">
        <v>771</v>
      </c>
    </row>
    <row r="210" spans="21:33" x14ac:dyDescent="0.35">
      <c r="U210" s="95" t="s">
        <v>91</v>
      </c>
      <c r="V210" s="95" t="s">
        <v>321</v>
      </c>
      <c r="W210" s="95" t="s">
        <v>322</v>
      </c>
      <c r="X210" s="95" t="s">
        <v>776</v>
      </c>
      <c r="Y210" s="95" t="s">
        <v>777</v>
      </c>
      <c r="AF210" s="8" t="s">
        <v>770</v>
      </c>
      <c r="AG210" s="8" t="s">
        <v>645</v>
      </c>
    </row>
    <row r="211" spans="21:33" x14ac:dyDescent="0.35">
      <c r="U211" s="95" t="s">
        <v>91</v>
      </c>
      <c r="V211" s="95" t="s">
        <v>323</v>
      </c>
      <c r="W211" s="95" t="s">
        <v>324</v>
      </c>
      <c r="X211" s="95" t="s">
        <v>778</v>
      </c>
      <c r="Y211" s="95" t="s">
        <v>779</v>
      </c>
      <c r="AF211" s="8" t="s">
        <v>768</v>
      </c>
      <c r="AG211" s="8" t="s">
        <v>440</v>
      </c>
    </row>
    <row r="212" spans="21:33" x14ac:dyDescent="0.35">
      <c r="U212" s="95" t="s">
        <v>91</v>
      </c>
      <c r="V212" s="95" t="s">
        <v>323</v>
      </c>
      <c r="W212" s="95" t="s">
        <v>324</v>
      </c>
      <c r="X212" s="95" t="s">
        <v>780</v>
      </c>
      <c r="Y212" s="95" t="s">
        <v>781</v>
      </c>
      <c r="AF212" s="8" t="s">
        <v>756</v>
      </c>
      <c r="AG212" s="8" t="s">
        <v>811</v>
      </c>
    </row>
    <row r="213" spans="21:33" x14ac:dyDescent="0.35">
      <c r="U213" s="95" t="s">
        <v>91</v>
      </c>
      <c r="V213" s="95" t="s">
        <v>325</v>
      </c>
      <c r="W213" s="95" t="s">
        <v>326</v>
      </c>
      <c r="X213" s="95" t="s">
        <v>325</v>
      </c>
      <c r="Y213" s="95" t="s">
        <v>326</v>
      </c>
      <c r="AF213" s="8" t="s">
        <v>758</v>
      </c>
      <c r="AG213" s="8" t="s">
        <v>807</v>
      </c>
    </row>
    <row r="214" spans="21:33" x14ac:dyDescent="0.35">
      <c r="U214" s="95" t="s">
        <v>91</v>
      </c>
      <c r="V214" s="95" t="s">
        <v>327</v>
      </c>
      <c r="W214" s="95" t="s">
        <v>328</v>
      </c>
      <c r="X214" s="95" t="s">
        <v>782</v>
      </c>
      <c r="Y214" s="95" t="s">
        <v>783</v>
      </c>
      <c r="AF214" s="8" t="s">
        <v>576</v>
      </c>
      <c r="AG214" s="8" t="s">
        <v>819</v>
      </c>
    </row>
    <row r="215" spans="21:33" x14ac:dyDescent="0.35">
      <c r="U215" s="95" t="s">
        <v>91</v>
      </c>
      <c r="V215" s="95" t="s">
        <v>327</v>
      </c>
      <c r="W215" s="95" t="s">
        <v>328</v>
      </c>
      <c r="X215" s="95" t="s">
        <v>784</v>
      </c>
      <c r="Y215" s="95" t="s">
        <v>785</v>
      </c>
      <c r="AF215" s="8" t="s">
        <v>409</v>
      </c>
      <c r="AG215" s="8" t="s">
        <v>390</v>
      </c>
    </row>
    <row r="216" spans="21:33" x14ac:dyDescent="0.35">
      <c r="U216" s="95" t="s">
        <v>91</v>
      </c>
      <c r="V216" s="95" t="s">
        <v>329</v>
      </c>
      <c r="W216" s="95" t="s">
        <v>330</v>
      </c>
      <c r="X216" s="95" t="s">
        <v>786</v>
      </c>
      <c r="Y216" s="95" t="s">
        <v>787</v>
      </c>
      <c r="AF216" s="8" t="s">
        <v>411</v>
      </c>
      <c r="AG216" s="8" t="s">
        <v>665</v>
      </c>
    </row>
    <row r="217" spans="21:33" x14ac:dyDescent="0.35">
      <c r="U217" s="95" t="s">
        <v>91</v>
      </c>
      <c r="V217" s="95" t="s">
        <v>331</v>
      </c>
      <c r="W217" s="95" t="s">
        <v>332</v>
      </c>
      <c r="X217" s="95" t="s">
        <v>788</v>
      </c>
      <c r="Y217" s="95" t="s">
        <v>789</v>
      </c>
      <c r="AF217" s="8" t="s">
        <v>413</v>
      </c>
      <c r="AG217" s="8" t="s">
        <v>781</v>
      </c>
    </row>
    <row r="218" spans="21:33" x14ac:dyDescent="0.35">
      <c r="U218" s="95" t="s">
        <v>91</v>
      </c>
      <c r="V218" s="95" t="s">
        <v>331</v>
      </c>
      <c r="W218" s="95" t="s">
        <v>332</v>
      </c>
      <c r="X218" s="95" t="s">
        <v>790</v>
      </c>
      <c r="Y218" s="95" t="s">
        <v>791</v>
      </c>
      <c r="AF218" s="8" t="s">
        <v>734</v>
      </c>
      <c r="AG218" s="8" t="s">
        <v>535</v>
      </c>
    </row>
    <row r="219" spans="21:33" x14ac:dyDescent="0.35">
      <c r="U219" s="95" t="s">
        <v>91</v>
      </c>
      <c r="V219" s="95" t="s">
        <v>331</v>
      </c>
      <c r="W219" s="95" t="s">
        <v>332</v>
      </c>
      <c r="X219" s="95" t="s">
        <v>792</v>
      </c>
      <c r="Y219" s="95" t="s">
        <v>793</v>
      </c>
      <c r="AF219" s="8" t="s">
        <v>736</v>
      </c>
      <c r="AG219" s="8" t="s">
        <v>729</v>
      </c>
    </row>
    <row r="220" spans="21:33" x14ac:dyDescent="0.35">
      <c r="U220" s="95" t="s">
        <v>91</v>
      </c>
      <c r="V220" s="95" t="s">
        <v>331</v>
      </c>
      <c r="W220" s="95" t="s">
        <v>332</v>
      </c>
      <c r="X220" s="95" t="s">
        <v>794</v>
      </c>
      <c r="Y220" s="95" t="s">
        <v>795</v>
      </c>
      <c r="AF220" s="8" t="s">
        <v>690</v>
      </c>
      <c r="AG220" s="8" t="s">
        <v>633</v>
      </c>
    </row>
    <row r="221" spans="21:33" x14ac:dyDescent="0.35">
      <c r="U221" s="95" t="s">
        <v>91</v>
      </c>
      <c r="V221" s="95" t="s">
        <v>331</v>
      </c>
      <c r="W221" s="95" t="s">
        <v>332</v>
      </c>
      <c r="X221" s="95" t="s">
        <v>796</v>
      </c>
      <c r="Y221" s="95" t="s">
        <v>797</v>
      </c>
      <c r="AF221" s="8" t="s">
        <v>688</v>
      </c>
      <c r="AG221" s="8" t="s">
        <v>537</v>
      </c>
    </row>
    <row r="222" spans="21:33" x14ac:dyDescent="0.35">
      <c r="U222" s="95" t="s">
        <v>91</v>
      </c>
      <c r="V222" s="95" t="s">
        <v>331</v>
      </c>
      <c r="W222" s="95" t="s">
        <v>332</v>
      </c>
      <c r="X222" s="95" t="s">
        <v>798</v>
      </c>
      <c r="Y222" s="95" t="s">
        <v>799</v>
      </c>
      <c r="AF222" s="8" t="s">
        <v>636</v>
      </c>
      <c r="AG222" s="8" t="s">
        <v>785</v>
      </c>
    </row>
    <row r="223" spans="21:33" x14ac:dyDescent="0.35">
      <c r="U223" s="95" t="s">
        <v>93</v>
      </c>
      <c r="V223" s="95" t="s">
        <v>333</v>
      </c>
      <c r="W223" s="95" t="s">
        <v>334</v>
      </c>
      <c r="X223" s="95" t="s">
        <v>800</v>
      </c>
      <c r="Y223" s="95" t="s">
        <v>801</v>
      </c>
      <c r="AF223" s="8" t="s">
        <v>774</v>
      </c>
      <c r="AG223" s="8" t="s">
        <v>681</v>
      </c>
    </row>
    <row r="224" spans="21:33" x14ac:dyDescent="0.35">
      <c r="U224" s="95" t="s">
        <v>93</v>
      </c>
      <c r="V224" s="95" t="s">
        <v>335</v>
      </c>
      <c r="W224" s="95" t="s">
        <v>336</v>
      </c>
      <c r="X224" s="95" t="s">
        <v>802</v>
      </c>
      <c r="Y224" s="95" t="s">
        <v>803</v>
      </c>
      <c r="AF224" s="8" t="s">
        <v>776</v>
      </c>
      <c r="AG224" s="8" t="s">
        <v>733</v>
      </c>
    </row>
    <row r="225" spans="21:33" x14ac:dyDescent="0.35">
      <c r="U225" s="95" t="s">
        <v>93</v>
      </c>
      <c r="V225" s="95" t="s">
        <v>337</v>
      </c>
      <c r="W225" s="95" t="s">
        <v>338</v>
      </c>
      <c r="X225" s="95" t="s">
        <v>804</v>
      </c>
      <c r="Y225" s="95" t="s">
        <v>805</v>
      </c>
      <c r="AF225" s="8" t="s">
        <v>700</v>
      </c>
      <c r="AG225" s="8" t="s">
        <v>477</v>
      </c>
    </row>
    <row r="226" spans="21:33" x14ac:dyDescent="0.35">
      <c r="U226" s="95" t="s">
        <v>93</v>
      </c>
      <c r="V226" s="95" t="s">
        <v>339</v>
      </c>
      <c r="W226" s="95" t="s">
        <v>340</v>
      </c>
      <c r="X226" s="95" t="s">
        <v>806</v>
      </c>
      <c r="Y226" s="95" t="s">
        <v>807</v>
      </c>
      <c r="AF226" s="8" t="s">
        <v>698</v>
      </c>
      <c r="AG226" s="8" t="s">
        <v>406</v>
      </c>
    </row>
    <row r="227" spans="21:33" x14ac:dyDescent="0.35">
      <c r="U227" s="95" t="s">
        <v>95</v>
      </c>
      <c r="V227" s="95" t="s">
        <v>341</v>
      </c>
      <c r="W227" s="95" t="s">
        <v>342</v>
      </c>
      <c r="X227" s="95" t="s">
        <v>808</v>
      </c>
      <c r="Y227" s="95" t="s">
        <v>809</v>
      </c>
      <c r="AF227" s="8" t="s">
        <v>696</v>
      </c>
      <c r="AG227" s="8" t="s">
        <v>627</v>
      </c>
    </row>
    <row r="228" spans="21:33" x14ac:dyDescent="0.35">
      <c r="U228" s="95" t="s">
        <v>95</v>
      </c>
      <c r="V228" s="95" t="s">
        <v>341</v>
      </c>
      <c r="W228" s="95" t="s">
        <v>342</v>
      </c>
      <c r="X228" s="95" t="s">
        <v>810</v>
      </c>
      <c r="Y228" s="95" t="s">
        <v>811</v>
      </c>
      <c r="AF228" s="8" t="s">
        <v>646</v>
      </c>
      <c r="AG228" s="8" t="s">
        <v>495</v>
      </c>
    </row>
    <row r="229" spans="21:33" x14ac:dyDescent="0.35">
      <c r="U229" s="95" t="s">
        <v>95</v>
      </c>
      <c r="V229" s="95" t="s">
        <v>341</v>
      </c>
      <c r="W229" s="95" t="s">
        <v>342</v>
      </c>
      <c r="X229" s="95" t="s">
        <v>812</v>
      </c>
      <c r="Y229" s="95" t="s">
        <v>813</v>
      </c>
      <c r="AF229" s="8" t="s">
        <v>377</v>
      </c>
      <c r="AG229" s="8" t="s">
        <v>545</v>
      </c>
    </row>
    <row r="230" spans="21:33" x14ac:dyDescent="0.35">
      <c r="U230" s="95" t="s">
        <v>95</v>
      </c>
      <c r="V230" s="95" t="s">
        <v>343</v>
      </c>
      <c r="W230" s="95" t="s">
        <v>344</v>
      </c>
      <c r="X230" s="95" t="s">
        <v>814</v>
      </c>
      <c r="Y230" s="95" t="s">
        <v>815</v>
      </c>
      <c r="AF230" s="8" t="s">
        <v>381</v>
      </c>
      <c r="AG230" s="8" t="s">
        <v>641</v>
      </c>
    </row>
    <row r="231" spans="21:33" x14ac:dyDescent="0.35">
      <c r="U231" s="95" t="s">
        <v>95</v>
      </c>
      <c r="V231" s="95" t="s">
        <v>343</v>
      </c>
      <c r="W231" s="95" t="s">
        <v>344</v>
      </c>
      <c r="X231" s="95" t="s">
        <v>816</v>
      </c>
      <c r="Y231" s="95" t="s">
        <v>817</v>
      </c>
      <c r="AF231" s="8" t="s">
        <v>383</v>
      </c>
      <c r="AG231" s="8" t="s">
        <v>485</v>
      </c>
    </row>
    <row r="232" spans="21:33" x14ac:dyDescent="0.35">
      <c r="U232" s="95" t="s">
        <v>95</v>
      </c>
      <c r="V232" s="95" t="s">
        <v>343</v>
      </c>
      <c r="W232" s="95" t="s">
        <v>344</v>
      </c>
      <c r="X232" s="95" t="s">
        <v>818</v>
      </c>
      <c r="Y232" s="95" t="s">
        <v>819</v>
      </c>
      <c r="AF232" s="8" t="s">
        <v>429</v>
      </c>
      <c r="AG232" s="8" t="s">
        <v>711</v>
      </c>
    </row>
    <row r="233" spans="21:33" x14ac:dyDescent="0.35">
      <c r="U233" s="95" t="s">
        <v>95</v>
      </c>
      <c r="V233" s="95" t="s">
        <v>343</v>
      </c>
      <c r="W233" s="95" t="s">
        <v>344</v>
      </c>
      <c r="X233" s="95" t="s">
        <v>820</v>
      </c>
      <c r="Y233" s="95" t="s">
        <v>821</v>
      </c>
      <c r="AF233" s="8" t="s">
        <v>427</v>
      </c>
      <c r="AG233" s="8" t="s">
        <v>398</v>
      </c>
    </row>
    <row r="234" spans="21:33" x14ac:dyDescent="0.35">
      <c r="U234" s="95" t="s">
        <v>95</v>
      </c>
      <c r="V234" s="95" t="s">
        <v>345</v>
      </c>
      <c r="W234" s="95" t="s">
        <v>346</v>
      </c>
      <c r="X234" s="95" t="s">
        <v>822</v>
      </c>
      <c r="Y234" s="95" t="s">
        <v>823</v>
      </c>
      <c r="AF234" s="8" t="s">
        <v>431</v>
      </c>
      <c r="AG234" s="8" t="s">
        <v>813</v>
      </c>
    </row>
    <row r="235" spans="21:33" x14ac:dyDescent="0.35">
      <c r="U235" s="95" t="s">
        <v>95</v>
      </c>
      <c r="V235" s="95" t="s">
        <v>345</v>
      </c>
      <c r="W235" s="95" t="s">
        <v>346</v>
      </c>
      <c r="X235" s="95" t="s">
        <v>824</v>
      </c>
      <c r="Y235" s="95" t="s">
        <v>825</v>
      </c>
      <c r="AF235" s="8" t="s">
        <v>740</v>
      </c>
      <c r="AG235" s="8" t="s">
        <v>436</v>
      </c>
    </row>
    <row r="236" spans="21:33" x14ac:dyDescent="0.35">
      <c r="U236" s="95" t="s">
        <v>95</v>
      </c>
      <c r="V236" s="95" t="s">
        <v>345</v>
      </c>
      <c r="W236" s="95" t="s">
        <v>346</v>
      </c>
      <c r="X236" s="95" t="s">
        <v>826</v>
      </c>
      <c r="Y236" s="95" t="s">
        <v>827</v>
      </c>
      <c r="AF236" s="8" t="s">
        <v>379</v>
      </c>
      <c r="AG236" s="8" t="s">
        <v>446</v>
      </c>
    </row>
    <row r="237" spans="21:33" x14ac:dyDescent="0.35">
      <c r="U237" s="95" t="s">
        <v>95</v>
      </c>
      <c r="V237" s="95" t="s">
        <v>345</v>
      </c>
      <c r="W237" s="95" t="s">
        <v>346</v>
      </c>
      <c r="X237" s="95" t="s">
        <v>828</v>
      </c>
      <c r="Y237" s="95" t="s">
        <v>829</v>
      </c>
      <c r="AF237" s="8" t="s">
        <v>546</v>
      </c>
      <c r="AG237" s="8" t="s">
        <v>452</v>
      </c>
    </row>
    <row r="238" spans="21:33" x14ac:dyDescent="0.35">
      <c r="U238" s="95" t="s">
        <v>95</v>
      </c>
      <c r="V238" s="95" t="s">
        <v>345</v>
      </c>
      <c r="W238" s="95" t="s">
        <v>346</v>
      </c>
      <c r="X238" s="95" t="s">
        <v>830</v>
      </c>
      <c r="Y238" s="95" t="s">
        <v>831</v>
      </c>
      <c r="AF238" s="8" t="s">
        <v>548</v>
      </c>
      <c r="AG238" s="8" t="s">
        <v>521</v>
      </c>
    </row>
    <row r="239" spans="21:33" x14ac:dyDescent="0.35">
      <c r="U239" s="95" t="s">
        <v>95</v>
      </c>
      <c r="V239" s="95" t="s">
        <v>347</v>
      </c>
      <c r="W239" s="95" t="s">
        <v>348</v>
      </c>
      <c r="X239" s="95" t="s">
        <v>832</v>
      </c>
      <c r="Y239" s="95" t="s">
        <v>833</v>
      </c>
      <c r="AF239" s="8" t="s">
        <v>478</v>
      </c>
      <c r="AG239" s="8" t="s">
        <v>432</v>
      </c>
    </row>
    <row r="240" spans="21:33" x14ac:dyDescent="0.35">
      <c r="U240" s="95" t="s">
        <v>95</v>
      </c>
      <c r="V240" s="95" t="s">
        <v>349</v>
      </c>
      <c r="W240" s="95" t="s">
        <v>350</v>
      </c>
      <c r="X240" s="95" t="s">
        <v>834</v>
      </c>
      <c r="Y240" s="95" t="s">
        <v>835</v>
      </c>
      <c r="AF240" s="8" t="s">
        <v>816</v>
      </c>
      <c r="AG240" s="8" t="s">
        <v>821</v>
      </c>
    </row>
    <row r="241" spans="21:33" x14ac:dyDescent="0.35">
      <c r="U241" s="95" t="s">
        <v>95</v>
      </c>
      <c r="V241" s="95" t="s">
        <v>349</v>
      </c>
      <c r="W241" s="95" t="s">
        <v>350</v>
      </c>
      <c r="X241" s="95" t="s">
        <v>836</v>
      </c>
      <c r="Y241" s="95" t="s">
        <v>837</v>
      </c>
      <c r="AF241" s="8" t="s">
        <v>814</v>
      </c>
      <c r="AG241" s="8" t="s">
        <v>513</v>
      </c>
    </row>
    <row r="242" spans="21:33" x14ac:dyDescent="0.35">
      <c r="U242" s="95" t="s">
        <v>95</v>
      </c>
      <c r="V242" s="95" t="s">
        <v>349</v>
      </c>
      <c r="W242" s="95" t="s">
        <v>350</v>
      </c>
      <c r="X242" s="95" t="s">
        <v>838</v>
      </c>
      <c r="Y242" s="95" t="s">
        <v>839</v>
      </c>
      <c r="AF242" s="8" t="s">
        <v>818</v>
      </c>
      <c r="AG242" s="8" t="s">
        <v>414</v>
      </c>
    </row>
    <row r="243" spans="21:33" x14ac:dyDescent="0.35">
      <c r="U243" s="95" t="s">
        <v>95</v>
      </c>
      <c r="V243" s="95" t="s">
        <v>349</v>
      </c>
      <c r="W243" s="95" t="s">
        <v>350</v>
      </c>
      <c r="X243" s="95" t="s">
        <v>840</v>
      </c>
      <c r="Y243" s="95" t="s">
        <v>841</v>
      </c>
      <c r="AF243" s="8" t="s">
        <v>820</v>
      </c>
      <c r="AG243" s="8" t="s">
        <v>799</v>
      </c>
    </row>
    <row r="244" spans="21:33" x14ac:dyDescent="0.35">
      <c r="U244" s="95" t="s">
        <v>95</v>
      </c>
      <c r="V244" s="95" t="s">
        <v>351</v>
      </c>
      <c r="W244" s="95" t="s">
        <v>352</v>
      </c>
      <c r="X244" s="95" t="s">
        <v>842</v>
      </c>
      <c r="Y244" s="95" t="s">
        <v>843</v>
      </c>
      <c r="AF244" s="8" t="s">
        <v>792</v>
      </c>
      <c r="AG244" s="8" t="s">
        <v>567</v>
      </c>
    </row>
    <row r="245" spans="21:33" x14ac:dyDescent="0.35">
      <c r="U245" s="95" t="s">
        <v>95</v>
      </c>
      <c r="V245" s="95" t="s">
        <v>353</v>
      </c>
      <c r="W245" s="95" t="s">
        <v>354</v>
      </c>
      <c r="X245" s="95" t="s">
        <v>844</v>
      </c>
      <c r="Y245" s="95" t="s">
        <v>845</v>
      </c>
      <c r="AF245" s="8" t="s">
        <v>798</v>
      </c>
      <c r="AG245" s="8" t="s">
        <v>635</v>
      </c>
    </row>
    <row r="246" spans="21:33" x14ac:dyDescent="0.35">
      <c r="U246" s="95" t="s">
        <v>95</v>
      </c>
      <c r="V246" s="95" t="s">
        <v>355</v>
      </c>
      <c r="W246" s="95" t="s">
        <v>356</v>
      </c>
      <c r="X246" s="95" t="s">
        <v>846</v>
      </c>
      <c r="Y246" s="95" t="s">
        <v>847</v>
      </c>
      <c r="AF246" s="8" t="s">
        <v>794</v>
      </c>
      <c r="AG246" s="8" t="s">
        <v>597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A1C434E910648B716F1B8A4452C7C" ma:contentTypeVersion="18" ma:contentTypeDescription="Create a new document." ma:contentTypeScope="" ma:versionID="85c37a682474e849ee464f6318d3cfbb">
  <xsd:schema xmlns:xsd="http://www.w3.org/2001/XMLSchema" xmlns:xs="http://www.w3.org/2001/XMLSchema" xmlns:p="http://schemas.microsoft.com/office/2006/metadata/properties" xmlns:ns1="http://schemas.microsoft.com/sharepoint/v3" xmlns:ns3="a8e734a9-52cf-49e3-bcde-90df6cef9c0a" xmlns:ns4="fc8c83e1-e4af-414a-b3b5-326eb82e57bc" targetNamespace="http://schemas.microsoft.com/office/2006/metadata/properties" ma:root="true" ma:fieldsID="20d3544b7124bc3450bb7f5a17ae5875" ns1:_="" ns3:_="" ns4:_="">
    <xsd:import namespace="http://schemas.microsoft.com/sharepoint/v3"/>
    <xsd:import namespace="a8e734a9-52cf-49e3-bcde-90df6cef9c0a"/>
    <xsd:import namespace="fc8c83e1-e4af-414a-b3b5-326eb82e57b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1:_ip_UnifiedCompliancePolicyProperties" minOccurs="0"/>
                <xsd:element ref="ns1:_ip_UnifiedCompliancePolicyUIAction" minOccurs="0"/>
                <xsd:element ref="ns4:MediaServiceAutoTags" minOccurs="0"/>
                <xsd:element ref="ns4:MediaServiceLocation" minOccurs="0"/>
                <xsd:element ref="ns4:MediaServiceGenerationTime" minOccurs="0"/>
                <xsd:element ref="ns4:MediaServiceEventHashCode" minOccurs="0"/>
                <xsd:element ref="ns4:_activity" minOccurs="0"/>
                <xsd:element ref="ns4:MediaServiceObjectDetectorVersions" minOccurs="0"/>
                <xsd:element ref="ns4:MediaServiceSearchProperties" minOccurs="0"/>
                <xsd:element ref="ns4:MediaServiceSystemTags"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734a9-52cf-49e3-bcde-90df6cef9c0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8c83e1-e4af-414a-b3b5-326eb82e57b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fc8c83e1-e4af-414a-b3b5-326eb82e57bc" xsi:nil="true"/>
  </documentManagement>
</p:properties>
</file>

<file path=customXml/itemProps1.xml><?xml version="1.0" encoding="utf-8"?>
<ds:datastoreItem xmlns:ds="http://schemas.openxmlformats.org/officeDocument/2006/customXml" ds:itemID="{E6F9C5E1-3006-47CF-8290-0FFFCAE739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734a9-52cf-49e3-bcde-90df6cef9c0a"/>
    <ds:schemaRef ds:uri="fc8c83e1-e4af-414a-b3b5-326eb82e57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AE0831-B86B-47FF-9853-ED0B99FE64BB}">
  <ds:schemaRefs>
    <ds:schemaRef ds:uri="http://schemas.microsoft.com/sharepoint/v3/contenttype/forms"/>
  </ds:schemaRefs>
</ds:datastoreItem>
</file>

<file path=customXml/itemProps3.xml><?xml version="1.0" encoding="utf-8"?>
<ds:datastoreItem xmlns:ds="http://schemas.openxmlformats.org/officeDocument/2006/customXml" ds:itemID="{CD732484-8F17-4837-847C-47DC31911736}">
  <ds:schemaRefs>
    <ds:schemaRef ds:uri="http://schemas.openxmlformats.org/package/2006/metadata/core-properties"/>
    <ds:schemaRef ds:uri="http://schemas.microsoft.com/office/2006/metadata/properties"/>
    <ds:schemaRef ds:uri="a8e734a9-52cf-49e3-bcde-90df6cef9c0a"/>
    <ds:schemaRef ds:uri="http://schemas.microsoft.com/office/2006/documentManagement/types"/>
    <ds:schemaRef ds:uri="http://schemas.microsoft.com/sharepoint/v3"/>
    <ds:schemaRef ds:uri="http://purl.org/dc/terms/"/>
    <ds:schemaRef ds:uri="http://purl.org/dc/dcmitype/"/>
    <ds:schemaRef ds:uri="http://purl.org/dc/elements/1.1/"/>
    <ds:schemaRef ds:uri="http://schemas.microsoft.com/office/infopath/2007/PartnerControls"/>
    <ds:schemaRef ds:uri="fc8c83e1-e4af-414a-b3b5-326eb82e57b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Sites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2026-05-28T09:24:46Z</dcterms:created>
  <dcterms:modified xsi:type="dcterms:W3CDTF">2026-05-28T09:24:50Z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0x010100204A1C434E910648B716F1B8A4452C7C</vt:lpwstr>
  </property>
</Properties>
</file>