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B7F36354-AF39-4A69-8196-A2E74DDC3225}" xr6:coauthVersionLast="47" xr6:coauthVersionMax="47" xr10:uidLastSave="{00000000-0000-0000-0000-000000000000}"/>
  <bookViews>
    <workbookView xWindow="-110" yWindow="-110" windowWidth="22780" windowHeight="14540" xr2:uid="{39ECCFFE-5123-4515-BA1C-37F30C4FF4BA}"/>
  </bookViews>
  <sheets>
    <sheet name="Notes" sheetId="1" r:id="rId1"/>
    <sheet name="Summary" sheetId="2" r:id="rId2"/>
    <sheet name="ICB" sheetId="3" r:id="rId3"/>
    <sheet name="Trusts" sheetId="4" r:id="rId4"/>
    <sheet name="Sites" sheetId="5" r:id="rId5"/>
    <sheet name="BS" sheetId="6" state="hidden" r:id="rId6"/>
  </sheets>
  <definedNames>
    <definedName name="_xlnm._FilterDatabase" localSheetId="5" hidden="1">BS!$U$1:$Y$227</definedName>
    <definedName name="_xlnm._FilterDatabase" localSheetId="2" hidden="1">ICB!$A$6:$L$42</definedName>
    <definedName name="_xlnm._FilterDatabase" localSheetId="4" hidden="1">Sites!$A$6:$O$239</definedName>
    <definedName name="_xlnm._FilterDatabase" localSheetId="1" hidden="1">Summary!$A$5:$M$10</definedName>
    <definedName name="_xlnm._FilterDatabase" localSheetId="3" hidden="1">Trusts!$A$6:$T$128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O6" i="5" l="1"/>
  <c r="N6" i="5"/>
  <c r="M6" i="5"/>
  <c r="L6" i="5"/>
  <c r="K6" i="5"/>
  <c r="J6" i="5"/>
  <c r="H6" i="5" s="1"/>
  <c r="I6" i="5"/>
  <c r="G6" i="5"/>
  <c r="F6" i="5"/>
  <c r="T6" i="4"/>
  <c r="S6" i="4"/>
  <c r="R6" i="4"/>
  <c r="Q6" i="4"/>
  <c r="P6" i="4"/>
  <c r="O6" i="4"/>
  <c r="N6" i="4"/>
  <c r="M6" i="4"/>
  <c r="L6" i="4"/>
  <c r="K6" i="4"/>
  <c r="G6" i="4" s="1"/>
  <c r="J6" i="4"/>
  <c r="I6" i="4"/>
  <c r="H6" i="4"/>
  <c r="F6" i="4"/>
  <c r="E6" i="4"/>
  <c r="D6" i="4"/>
  <c r="L6" i="3"/>
  <c r="K6" i="3"/>
  <c r="J6" i="3"/>
  <c r="I6" i="3"/>
  <c r="H6" i="3"/>
  <c r="G6" i="3"/>
  <c r="D6" i="3"/>
  <c r="C6" i="3"/>
  <c r="E6" i="3" s="1"/>
  <c r="F6" i="3" l="1"/>
</calcChain>
</file>

<file path=xl/sharedStrings.xml><?xml version="1.0" encoding="utf-8"?>
<sst xmlns="http://schemas.openxmlformats.org/spreadsheetml/2006/main" count="4316" uniqueCount="876">
  <si>
    <t>A&amp;E Friends and Family Test (FFT) data - May 2026</t>
  </si>
  <si>
    <t xml:space="preserve">  Show data for:</t>
  </si>
  <si>
    <t>FFT</t>
  </si>
  <si>
    <t>Number of organisations submitting</t>
  </si>
  <si>
    <t>Total responses to date</t>
  </si>
  <si>
    <t>Responses</t>
  </si>
  <si>
    <t>Percentage Positive</t>
  </si>
  <si>
    <t>Percentage Negative</t>
  </si>
  <si>
    <t>A&amp;E Total</t>
  </si>
  <si>
    <t>Acute Type 1&amp;2</t>
  </si>
  <si>
    <t>NA</t>
  </si>
  <si>
    <t>WiCs &amp; MIUs</t>
  </si>
  <si>
    <t>ICB Code</t>
  </si>
  <si>
    <t>ICB Name</t>
  </si>
  <si>
    <t>Total Responses</t>
  </si>
  <si>
    <t>Total Eligible</t>
  </si>
  <si>
    <t>Breakdown of Responses</t>
  </si>
  <si>
    <t>Very Good</t>
  </si>
  <si>
    <t>Good</t>
  </si>
  <si>
    <t>Neither Good nor Poor</t>
  </si>
  <si>
    <t>Poor</t>
  </si>
  <si>
    <t>Very Poor</t>
  </si>
  <si>
    <t>Don't Know</t>
  </si>
  <si>
    <t>England</t>
  </si>
  <si>
    <t>Selection (excluding suppressed data)</t>
  </si>
  <si>
    <t>D7T5G</t>
  </si>
  <si>
    <t>ESSEX ICB</t>
  </si>
  <si>
    <t>QE1</t>
  </si>
  <si>
    <t>LANCASHIRE AND SOUTH CUMBRIA ICB</t>
  </si>
  <si>
    <t>QF7</t>
  </si>
  <si>
    <t>SOUTH YORKSHIRE ICB</t>
  </si>
  <si>
    <t>QGH</t>
  </si>
  <si>
    <t>HEREFORDSHIRE AND WORCESTERSHIRE ICB</t>
  </si>
  <si>
    <t>QHL</t>
  </si>
  <si>
    <t>BIRMINGHAM AND SOLIHULL ICB</t>
  </si>
  <si>
    <t>QHM</t>
  </si>
  <si>
    <t>NORTH EAST AND NORTH CUMBRIA ICB</t>
  </si>
  <si>
    <t>QJ2</t>
  </si>
  <si>
    <t>DERBY AND DERBYSHIRE ICB</t>
  </si>
  <si>
    <t>QJK</t>
  </si>
  <si>
    <t>DEVON ICB</t>
  </si>
  <si>
    <t>QJM</t>
  </si>
  <si>
    <t>LINCOLNSHIRE ICB</t>
  </si>
  <si>
    <t>QK1</t>
  </si>
  <si>
    <t>LEICESTER, LEICESTERSHIRE AND RUTLAND ICB</t>
  </si>
  <si>
    <t>QKK</t>
  </si>
  <si>
    <t>SOUTH EAST LONDON ICB</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</si>
  <si>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</si>
  <si>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</si>
  <si>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</si>
  <si>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</si>
  <si>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</si>
  <si>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</si>
  <si>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</si>
  <si>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</si>
  <si>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</si>
  <si>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</si>
  <si>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</si>
  <si>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</si>
  <si>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</si>
  <si>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</si>
  <si>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</si>
  <si>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</si>
  <si>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</si>
  <si>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</si>
  <si>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</si>
  <si>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</si>
  <si>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</si>
  <si>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</si>
  <si>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</si>
  <si>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</si>
  <si>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</si>
  <si>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</si>
  <si>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</si>
  <si>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</si>
  <si>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QUY</t>
  </si>
  <si>
    <t>BRISTOL, NORTH SOMERSET AND SOUTH GLOUCESTERSHIRE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</si>
  <si>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</si>
  <si>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</si>
  <si>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</si>
  <si>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</si>
  <si>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</si>
  <si>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</si>
  <si>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</si>
  <si>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</si>
  <si>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</si>
  <si>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</si>
  <si>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</si>
  <si>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</si>
  <si>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</si>
  <si>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</si>
  <si>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</si>
  <si>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</si>
  <si>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</si>
  <si>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</si>
  <si>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</si>
  <si>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</si>
  <si>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Trust Code</t>
  </si>
  <si>
    <t>Trust Name</t>
  </si>
  <si>
    <t>Mode of Collection</t>
  </si>
  <si>
    <t>Mode SMS</t>
  </si>
  <si>
    <t>Mode Electronic Discharge</t>
  </si>
  <si>
    <t>Mode Paper Discharge</t>
  </si>
  <si>
    <t>Mode Paper Home</t>
  </si>
  <si>
    <t>Mode Telephone</t>
  </si>
  <si>
    <t>Mode Online</t>
  </si>
  <si>
    <t>Mode Other</t>
  </si>
  <si>
    <t>RDE</t>
  </si>
  <si>
    <t>EAST SUFFOLK AND NORTH ESSEX NHS FOUNDATION TRUST</t>
  </si>
  <si>
    <t>RAJ</t>
  </si>
  <si>
    <t>MID AND SOUTH ESSEX NHS FOUNDATION TRUST</t>
  </si>
  <si>
    <t>RQW</t>
  </si>
  <si>
    <t>THE PRINCESS ALEXANDRA HOSPITAL NHS TRUST</t>
  </si>
  <si>
    <t>RXL</t>
  </si>
  <si>
    <t>BLACKPOOL TEACHING HOSPITALS NHS FOUNDATION TRUST</t>
  </si>
  <si>
    <t>RXR</t>
  </si>
  <si>
    <t>EAST LANCASHIRE HOSPITALS NHS TRUST</t>
  </si>
  <si>
    <t>RXN</t>
  </si>
  <si>
    <t>LANCASHIRE TEACHING HOSPITALS NHS FOUNDATION TRUST</t>
  </si>
  <si>
    <t>RTX</t>
  </si>
  <si>
    <t>UNIVERSITY HOSPITALS OF MORECAMBE BAY NHS FOUNDATION TRUST</t>
  </si>
  <si>
    <t>RFF</t>
  </si>
  <si>
    <t>BARNSLEY HOSPITAL NHS FOUNDATION TRUST</t>
  </si>
  <si>
    <t>RP5</t>
  </si>
  <si>
    <t>DONCASTER AND BASSETLAW TEACHING HOSPITALS NHS FOUNDATION TRUST</t>
  </si>
  <si>
    <t>RCU</t>
  </si>
  <si>
    <t>SHEFFIELD CHILDREN'S NHS FOUNDATION TRUST</t>
  </si>
  <si>
    <t>RHQ</t>
  </si>
  <si>
    <t>SHEFFIELD TEACHING HOSPITALS NHS FOUNDATION TRUST</t>
  </si>
  <si>
    <t>RFR</t>
  </si>
  <si>
    <t>THE ROTHERHAM NHS FOUNDATION TRUST</t>
  </si>
  <si>
    <t>RWP</t>
  </si>
  <si>
    <t>WORCESTERSHIRE ACUTE HOSPITALS NHS TRUST</t>
  </si>
  <si>
    <t>RLQ</t>
  </si>
  <si>
    <t>WYE VALLEY NHS TRUST</t>
  </si>
  <si>
    <t>RQ3</t>
  </si>
  <si>
    <t>BIRMINGHAM WOMEN'S AND CHILDREN'S NHS FOUNDATION TRUST</t>
  </si>
  <si>
    <t>RRK</t>
  </si>
  <si>
    <t>UNIVERSITY HOSPITALS BIRMINGHAM NHS FOUNDATION TRUST</t>
  </si>
  <si>
    <t>RXP</t>
  </si>
  <si>
    <t>COUNTY DURHAM AND DARLINGTON NHS FOUNDATION TRUST</t>
  </si>
  <si>
    <t>RR7</t>
  </si>
  <si>
    <t>GATESHEAD HEALTH NHS FOUNDATION TRUST</t>
  </si>
  <si>
    <t>RNN</t>
  </si>
  <si>
    <t>NORTH CUMBRIA INTEGRATED CARE NHS FOUNDATION TRUST</t>
  </si>
  <si>
    <t>RVW</t>
  </si>
  <si>
    <t>NORTH TEES AND HARTLEPOOL NHS FOUNDATION TRUST</t>
  </si>
  <si>
    <t>RTF</t>
  </si>
  <si>
    <t>NORTHUMBRIA HEALTHCARE NHS FOUNDATION TRUST</t>
  </si>
  <si>
    <t>RTR</t>
  </si>
  <si>
    <t>SOUTH TEES HOSPITALS NHS FOUNDATION TRUST</t>
  </si>
  <si>
    <t>R0B</t>
  </si>
  <si>
    <t>SOUTH TYNESIDE AND SUNDERLAND NHS FOUNDATION TRUST</t>
  </si>
  <si>
    <t>RTD</t>
  </si>
  <si>
    <t>THE NEWCASTLE UPON TYNE HOSPITALS NHS FOUNDATION TRUST</t>
  </si>
  <si>
    <t>RFS</t>
  </si>
  <si>
    <t>CHESTERFIELD ROYAL HOSPITAL NHS FOUNDATION TRUST</t>
  </si>
  <si>
    <t>RTG</t>
  </si>
  <si>
    <t>UNIVERSITY HOSPITALS OF DERBY AND BURTON NHS FOUNDATION TRUST</t>
  </si>
  <si>
    <t>RH8</t>
  </si>
  <si>
    <t>ROYAL DEVON UNIVERSITY HEALTHCARE NHS FOUNDATION TRUST</t>
  </si>
  <si>
    <t>RYF</t>
  </si>
  <si>
    <t>SOUTH WESTERN AMBULANCE SERVICE NHS FOUNDATION TRUST</t>
  </si>
  <si>
    <t>RA9</t>
  </si>
  <si>
    <t>TORBAY AND SOUTH DEVON NHS FOUNDATION TRUST</t>
  </si>
  <si>
    <t>RK9</t>
  </si>
  <si>
    <t>UNIVERSITY HOSPITALS PLYMOUTH NHS TRUST</t>
  </si>
  <si>
    <t>RWD</t>
  </si>
  <si>
    <t>UNITED LINCOLNSHIRE TEACHING HOSPITALS NHS TRUST</t>
  </si>
  <si>
    <t>RWE</t>
  </si>
  <si>
    <t>UNIVERSITY HOSPITALS OF LEICESTER NHS TRUST</t>
  </si>
  <si>
    <t>DFJ</t>
  </si>
  <si>
    <t>BEXLEY HEALTH NEIGHBOURHOOD CARE CIC</t>
  </si>
  <si>
    <t>RJ1</t>
  </si>
  <si>
    <t>GUY'S AND ST THOMAS' NHS FOUNDATION TRUST</t>
  </si>
  <si>
    <t>RJZ</t>
  </si>
  <si>
    <t>KING'S COLLEGE HOSPITAL NHS FOUNDATION TRUST</t>
  </si>
  <si>
    <t>RJ2</t>
  </si>
  <si>
    <t>LEWISHAM AND GREENWICH NHS TRUST</t>
  </si>
  <si>
    <t>RN7</t>
  </si>
  <si>
    <t>DARTFORD AND GRAVESHAM NHS TRUST</t>
  </si>
  <si>
    <t>RVV</t>
  </si>
  <si>
    <t>EAST KENT HOSPITALS UNIVERSITY NHS FOUNDATION TRUST</t>
  </si>
  <si>
    <t>RWF</t>
  </si>
  <si>
    <t>MAIDSTONE AND TUNBRIDGE WELLS NHS TRUST</t>
  </si>
  <si>
    <t>RPA</t>
  </si>
  <si>
    <t>MEDWAY NHS FOUNDATION TRUST</t>
  </si>
  <si>
    <t>RF4</t>
  </si>
  <si>
    <t>BARKING, HAVERING AND REDBRIDGE UNIVERSITY HOSPITALS NHS TRUST</t>
  </si>
  <si>
    <t>R1H</t>
  </si>
  <si>
    <t>BARTS HEALTH NHS TRUST</t>
  </si>
  <si>
    <t>RQX</t>
  </si>
  <si>
    <t>HOMERTON HEALTHCARE NHS FOUNDATION TRUST</t>
  </si>
  <si>
    <t>RJE</t>
  </si>
  <si>
    <t>UNIVERSITY HOSPITALS OF NORTH MIDLANDS NHS TRUST</t>
  </si>
  <si>
    <t>RXW</t>
  </si>
  <si>
    <t>THE SHREWSBURY AND TELFORD HOSPITAL NHS TRUST</t>
  </si>
  <si>
    <t>RMC</t>
  </si>
  <si>
    <t>BOLTON NHS FOUNDATION TRUST</t>
  </si>
  <si>
    <t>R0A</t>
  </si>
  <si>
    <t>MANCHESTER UNIVERSITY NHS FOUNDATION TRUST</t>
  </si>
  <si>
    <t>RM3</t>
  </si>
  <si>
    <t>NORTHERN CARE ALLIANCE NHS FOUNDATION TRUST</t>
  </si>
  <si>
    <t>RWJ</t>
  </si>
  <si>
    <t>STOCKPORT NHS FOUNDATION TRUST</t>
  </si>
  <si>
    <t>RMP</t>
  </si>
  <si>
    <t>TAMESIDE AND GLOSSOP INTEGRATED CARE NHS FOUNDATION TRUST</t>
  </si>
  <si>
    <t>RRF</t>
  </si>
  <si>
    <t>WRIGHTINGTON, WIGAN AND LEIGH TEACHING HOSPITALS NHS FOUNDATION TRUST</t>
  </si>
  <si>
    <t>RCD</t>
  </si>
  <si>
    <t>HARROGATE AND DISTRICT NHS FOUNDATION TRUST</t>
  </si>
  <si>
    <t>RWA</t>
  </si>
  <si>
    <t>HULL UNIVERSITY TEACHING HOSPITALS NHS TRUST</t>
  </si>
  <si>
    <t>RJL</t>
  </si>
  <si>
    <t>NORTHERN LINCOLNSHIRE AND GOOLE NHS FOUNDATION TRUST</t>
  </si>
  <si>
    <t>RCB</t>
  </si>
  <si>
    <t>YORK AND SCARBOROUGH TEACHING HOSPITALS NHS FOUNDATION TRUST</t>
  </si>
  <si>
    <t>RN3</t>
  </si>
  <si>
    <t>GREAT WESTERN HOSPITALS NHS FOUNDATION TRUST</t>
  </si>
  <si>
    <t>RD1</t>
  </si>
  <si>
    <t>ROYAL UNITED HOSPITALS BATH NHS FOUNDATION TRUST</t>
  </si>
  <si>
    <t>RNZ</t>
  </si>
  <si>
    <t>SALISBURY NHS FOUNDATION TRUST</t>
  </si>
  <si>
    <t>RNQ</t>
  </si>
  <si>
    <t>KETTERING GENERAL HOSPITAL NHS FOUNDATION TRUST</t>
  </si>
  <si>
    <t>RNS</t>
  </si>
  <si>
    <t>NORTHAMPTON GENERAL HOSPITAL NHS TRUST</t>
  </si>
  <si>
    <t>RTE</t>
  </si>
  <si>
    <t>GLOUCESTERSHIRE HOSPITALS NHS FOUNDATION TRUST</t>
  </si>
  <si>
    <t>RN5</t>
  </si>
  <si>
    <t>HAMPSHIRE HOSPITALS NHS FOUNDATION TRUST</t>
  </si>
  <si>
    <t>R1F</t>
  </si>
  <si>
    <t>ISLE OF WIGHT NHS TRUST</t>
  </si>
  <si>
    <t>RHU</t>
  </si>
  <si>
    <t>PORTSMOUTH HOSPITALS UNIVERSITY NHS TRUST</t>
  </si>
  <si>
    <t>RHM</t>
  </si>
  <si>
    <t>UNIVERSITY HOSPITAL SOUTHAMPTON NHS FOUNDATION TRUST</t>
  </si>
  <si>
    <t>RH5</t>
  </si>
  <si>
    <t>SOMERSET NHS FOUNDATION TRUST</t>
  </si>
  <si>
    <t>RX1</t>
  </si>
  <si>
    <t>NOTTINGHAM UNIVERSITY HOSPITALS NHS TRUST</t>
  </si>
  <si>
    <t>RK5</t>
  </si>
  <si>
    <t>SHERWOOD FOREST HOSPITALS NHS FOUNDATION TRUST</t>
  </si>
  <si>
    <t>REF</t>
  </si>
  <si>
    <t>ROYAL CORNWALL HOSPITALS NHS TRUST</t>
  </si>
  <si>
    <t>RXK</t>
  </si>
  <si>
    <t>SANDWELL AND WEST BIRMINGHAM HOSPITALS NHS TRUST</t>
  </si>
  <si>
    <t>RNA</t>
  </si>
  <si>
    <t>THE DUDLEY GROUP NHS FOUNDATION TRUST</t>
  </si>
  <si>
    <t>RL4</t>
  </si>
  <si>
    <t>THE ROYAL WOLVERHAMPTON NHS TRUST</t>
  </si>
  <si>
    <t>RBK</t>
  </si>
  <si>
    <t>WALSALL HEALTHCARE NHS TRUST</t>
  </si>
  <si>
    <t>RVJ</t>
  </si>
  <si>
    <t>NORTH BRISTOL NHS TRUST</t>
  </si>
  <si>
    <t>RA7</t>
  </si>
  <si>
    <t>UNIVERSITY HOSPITALS BRISTOL AND WESTON NHS FOUNDATION TRUST</t>
  </si>
  <si>
    <t>RBD</t>
  </si>
  <si>
    <t>DORSET COUNTY HOSPITAL NHS FOUNDATION TRUST</t>
  </si>
  <si>
    <t>R0D</t>
  </si>
  <si>
    <t>UNIVERSITY HOSPITALS DORSET NHS FOUNDATION TRUST</t>
  </si>
  <si>
    <t>RJ6</t>
  </si>
  <si>
    <t>CROYDON HEALTH SERVICES NHS TRUST</t>
  </si>
  <si>
    <t>RVR</t>
  </si>
  <si>
    <t>EPSOM AND ST HELIER UNIVERSITY HOSPITALS NHS TRUST</t>
  </si>
  <si>
    <t>RAX</t>
  </si>
  <si>
    <t>KINGSTON AND RICHMOND NHS FOUNDATION TRUST</t>
  </si>
  <si>
    <t>RJ7</t>
  </si>
  <si>
    <t>ST GEORGE'S UNIVERSITY HOSPITALS NHS FOUNDATION TRUST</t>
  </si>
  <si>
    <t>RCF</t>
  </si>
  <si>
    <t>AIREDALE NHS FOUNDATION TRUST</t>
  </si>
  <si>
    <t>RAE</t>
  </si>
  <si>
    <t>BRADFORD TEACHING HOSPITALS NHS FOUNDATION TRUST</t>
  </si>
  <si>
    <t>RWY</t>
  </si>
  <si>
    <t>CALDERDALE AND HUDDERSFIELD NHS FOUNDATION TRUST</t>
  </si>
  <si>
    <t>RR8</t>
  </si>
  <si>
    <t>LEEDS TEACHING HOSPITALS NHS TRUST</t>
  </si>
  <si>
    <t>RXF</t>
  </si>
  <si>
    <t>MID YORKSHIRE TEACHING NHS TRUST</t>
  </si>
  <si>
    <t>RLT</t>
  </si>
  <si>
    <t>GEORGE ELIOT HOSPITAL NHS TRUST</t>
  </si>
  <si>
    <t>RJC</t>
  </si>
  <si>
    <t>SOUTH WARWICKSHIRE UNIVERSITY NHS FOUNDATION TRUST</t>
  </si>
  <si>
    <t>RKB</t>
  </si>
  <si>
    <t>UNIVERSITY HOSPITALS COVENTRY AND WARWICKSHIRE NHS TRUST</t>
  </si>
  <si>
    <t>RBS</t>
  </si>
  <si>
    <t>ALDER HEY CHILDREN'S NHS FOUNDATION TRUST</t>
  </si>
  <si>
    <t>RJR</t>
  </si>
  <si>
    <t>COUNTESS OF CHESTER HOSPITAL NHS FOUNDATION TRUST</t>
  </si>
  <si>
    <t>RJN</t>
  </si>
  <si>
    <t>EAST CHESHIRE NHS TRUST</t>
  </si>
  <si>
    <t>REM</t>
  </si>
  <si>
    <t>LIVERPOOL UNIVERSITY HOSPITALS NHS FOUNDATION TRUST</t>
  </si>
  <si>
    <t>REP</t>
  </si>
  <si>
    <t>LIVERPOOL WOMEN'S NHS FOUNDATION TRUST</t>
  </si>
  <si>
    <t>RBN</t>
  </si>
  <si>
    <t>MERSEY AND WEST LANCASHIRE TEACHING HOSPITALS NHS TRUST</t>
  </si>
  <si>
    <t>RBT</t>
  </si>
  <si>
    <t>MID CHESHIRE HOSPITALS NHS FOUNDATION TRUST</t>
  </si>
  <si>
    <t>RWW</t>
  </si>
  <si>
    <t>NORTH CHESHIRE AND MERSEY NHS FOUNDATION TRUST</t>
  </si>
  <si>
    <t>RBL</t>
  </si>
  <si>
    <t>WIRRAL UNIVERSITY TEACHING HOSPITAL NHS FOUNDATION TRUST</t>
  </si>
  <si>
    <t>RXQ</t>
  </si>
  <si>
    <t>BUCKINGHAMSHIRE HEALTHCARE NHS TRUST</t>
  </si>
  <si>
    <t>RTH</t>
  </si>
  <si>
    <t>OXFORD UNIVERSITY HOSPITALS NHS FOUNDATION TRUST</t>
  </si>
  <si>
    <t>RHW</t>
  </si>
  <si>
    <t>ROYAL BERKSHIRE NHS FOUNDATION TRUST</t>
  </si>
  <si>
    <t>RC9</t>
  </si>
  <si>
    <t>BEDFORDSHIRE HOSPITALS NHS FOUNDATION TRUST</t>
  </si>
  <si>
    <t>RGT</t>
  </si>
  <si>
    <t>CAMBRIDGE UNIVERSITY HOSPITALS NHS FOUNDATION TRUST</t>
  </si>
  <si>
    <t>RWH</t>
  </si>
  <si>
    <t>EAST AND NORTH HERTFORDSHIRE TEACHING NHS TRUST</t>
  </si>
  <si>
    <t>RD8</t>
  </si>
  <si>
    <t>MILTON KEYNES UNIVERSITY HOSPITAL NHS FOUNDATION TRUST</t>
  </si>
  <si>
    <t>RGN</t>
  </si>
  <si>
    <t>NORTH WEST ANGLIA NHS FOUNDATION TRUST</t>
  </si>
  <si>
    <t>RWG</t>
  </si>
  <si>
    <t>WEST HERTFORDSHIRE TEACHING HOSPITALS NHS TRUST</t>
  </si>
  <si>
    <t>RTK</t>
  </si>
  <si>
    <t>ASHFORD AND ST PETER'S HOSPITALS NHS FOUNDATION TRUST</t>
  </si>
  <si>
    <t>RXC</t>
  </si>
  <si>
    <t>EAST SUSSEX HEALTHCARE NHS TRUST</t>
  </si>
  <si>
    <t>RDU</t>
  </si>
  <si>
    <t>FRIMLEY HEALTH NHS FOUNDATION TRUST</t>
  </si>
  <si>
    <t>RPC</t>
  </si>
  <si>
    <t>QUEEN VICTORIA HOSPITAL NHS FOUNDATION TRUST</t>
  </si>
  <si>
    <t>RA2</t>
  </si>
  <si>
    <t>ROYAL SURREY NHS FOUNDATION TRUST</t>
  </si>
  <si>
    <t>RTP</t>
  </si>
  <si>
    <t>SURREY AND SUSSEX HEALTHCARE NHS TRUST</t>
  </si>
  <si>
    <t>RYR</t>
  </si>
  <si>
    <t>UNIVERSITY HOSPITALS SUSSEX NHS FOUNDATION TRUST</t>
  </si>
  <si>
    <t>RGP</t>
  </si>
  <si>
    <t>JAMES PAGET UNIVERSITY HOSPITALS NHS FOUNDATION TRUST</t>
  </si>
  <si>
    <t>RM1</t>
  </si>
  <si>
    <t>NORFOLK AND NORWICH UNIVERSITY HOSPITALS NHS FOUNDATION TRUST</t>
  </si>
  <si>
    <t>RCX</t>
  </si>
  <si>
    <t>THE QUEEN ELIZABETH HOSPITAL, KING'S LYNN, NHS FOUNDATION TRUST</t>
  </si>
  <si>
    <t>RGR</t>
  </si>
  <si>
    <t>WEST SUFFOLK NHS FOUNDATION TRUST</t>
  </si>
  <si>
    <t>RQM</t>
  </si>
  <si>
    <t>CHELSEA AND WESTMINSTER HOSPITAL NHS FOUNDATION TRUST</t>
  </si>
  <si>
    <t>RYJ</t>
  </si>
  <si>
    <t>IMPERIAL COLLEGE HEALTHCARE NHS TRUST</t>
  </si>
  <si>
    <t>R1K</t>
  </si>
  <si>
    <t>LONDON NORTH WEST UNIVERSITY HEALTHCARE NHS TRUST</t>
  </si>
  <si>
    <t>RP6</t>
  </si>
  <si>
    <t>MOORFIELDS EYE HOSPITAL NHS FOUNDATION TRUST</t>
  </si>
  <si>
    <t>RAL</t>
  </si>
  <si>
    <t>ROYAL FREE LONDON NHS FOUNDATION TRUST</t>
  </si>
  <si>
    <t>RAS</t>
  </si>
  <si>
    <t>THE HILLINGDON HOSPITALS NHS FOUNDATION TRUST</t>
  </si>
  <si>
    <t>RRV</t>
  </si>
  <si>
    <t>UNIVERSITY COLLEGE LONDON HOSPITALS NHS FOUNDATION TRUST</t>
  </si>
  <si>
    <t>RKE</t>
  </si>
  <si>
    <t>WHITTINGTON HEALTH NHS TRUST</t>
  </si>
  <si>
    <t>Site Code</t>
  </si>
  <si>
    <t>Site Name</t>
  </si>
  <si>
    <t>RDEE2</t>
  </si>
  <si>
    <t>Clacton and District Hospital - RDEE2</t>
  </si>
  <si>
    <t>RDEE4</t>
  </si>
  <si>
    <t>Colchester General Hospital - RDEE4</t>
  </si>
  <si>
    <t>RDE03</t>
  </si>
  <si>
    <t>Ipswich Hospital - RDE03</t>
  </si>
  <si>
    <t>RDEEE</t>
  </si>
  <si>
    <t>The Fryatt Hospital and Mayflower Medical Centre - RDEEE</t>
  </si>
  <si>
    <t>RDE81</t>
  </si>
  <si>
    <t>UTC-Colechester - RDE81</t>
  </si>
  <si>
    <t>RAJ12</t>
  </si>
  <si>
    <t>Basildon Hospital - RAJ12</t>
  </si>
  <si>
    <t>RAJ32</t>
  </si>
  <si>
    <t>Mid Essex Hospital - RAJ32</t>
  </si>
  <si>
    <t>RAJ01</t>
  </si>
  <si>
    <t>Southend Hospital - RAJ01</t>
  </si>
  <si>
    <t>RQWG0</t>
  </si>
  <si>
    <t>Princess Alexandra Hospital - RQWG0</t>
  </si>
  <si>
    <t>RXL01</t>
  </si>
  <si>
    <t>Blackpool Victoria Hospital - RXL01</t>
  </si>
  <si>
    <t>RXR20</t>
  </si>
  <si>
    <t>Royal Blackburn Hospital - RXR20</t>
  </si>
  <si>
    <t>RXN01</t>
  </si>
  <si>
    <t>Chorley and South Ribble Hospital - RXN01</t>
  </si>
  <si>
    <t>RXN02</t>
  </si>
  <si>
    <t>Royal Preston Hospital - RXN02</t>
  </si>
  <si>
    <t>RTXBU</t>
  </si>
  <si>
    <t>Furness General Hospital - RTXBU</t>
  </si>
  <si>
    <t>RTX02</t>
  </si>
  <si>
    <t>Royal Lancaster Infirmary - RTX02</t>
  </si>
  <si>
    <t>RTXBW</t>
  </si>
  <si>
    <t>Westmorland General Hospital - RTXBW</t>
  </si>
  <si>
    <t>RFFAA</t>
  </si>
  <si>
    <t>Barnsley Hospital NHS Foundation Trust HQ - RFFAA</t>
  </si>
  <si>
    <t>RP5BA</t>
  </si>
  <si>
    <t>Bassetlaw Hospital - RP5BA</t>
  </si>
  <si>
    <t>RP5DR</t>
  </si>
  <si>
    <t>Doncaster Royal Infirmary - RP5DR</t>
  </si>
  <si>
    <t>RP5XXX</t>
  </si>
  <si>
    <t>WiC_MIU - RP5XXX</t>
  </si>
  <si>
    <t>RCUEF</t>
  </si>
  <si>
    <t>Sheffield Children's Hospital - RCUEF</t>
  </si>
  <si>
    <t>RHQNG</t>
  </si>
  <si>
    <t>Northern General Hospital - RHQNG</t>
  </si>
  <si>
    <t>RHQHH</t>
  </si>
  <si>
    <t>Royal Hallamshire Hospital - RHQHH</t>
  </si>
  <si>
    <t>RHQXXX</t>
  </si>
  <si>
    <t>WiC_MIU - RHQXXX</t>
  </si>
  <si>
    <t>RFRPA</t>
  </si>
  <si>
    <t>Rotherham District General Hospital - RFRPA</t>
  </si>
  <si>
    <t>RWP01</t>
  </si>
  <si>
    <t>Alexandra Hospital - RWP01</t>
  </si>
  <si>
    <t>RWP31</t>
  </si>
  <si>
    <t>Kidderminster Hospital - RWP31</t>
  </si>
  <si>
    <t>RWP50</t>
  </si>
  <si>
    <t>Worcestershire Royal Hospital - RWP50</t>
  </si>
  <si>
    <t>RLQ01</t>
  </si>
  <si>
    <t>Hereford County Hospital - RLQ01</t>
  </si>
  <si>
    <t>RQ301</t>
  </si>
  <si>
    <t>Birmingham Children's Hospital - RQ301</t>
  </si>
  <si>
    <t>RRK98</t>
  </si>
  <si>
    <t>Good Hope Hospital - RRK98</t>
  </si>
  <si>
    <t>RRK97</t>
  </si>
  <si>
    <t>Heartlands Hospital - RRK97</t>
  </si>
  <si>
    <t>RRK15</t>
  </si>
  <si>
    <t>Queen Elizabeth Hospital Birmingham - RRK15</t>
  </si>
  <si>
    <t>RRK99</t>
  </si>
  <si>
    <t>Solihull Hospital - RRK99</t>
  </si>
  <si>
    <t>RXPDA</t>
  </si>
  <si>
    <t>Darlington Memorial Hospital - RXPDA</t>
  </si>
  <si>
    <t>RXPCP</t>
  </si>
  <si>
    <t>University Hospital Of North Durham - RXPCP</t>
  </si>
  <si>
    <t>RXPXXX</t>
  </si>
  <si>
    <t>WiC_MIU - RXPXXX</t>
  </si>
  <si>
    <t>RR7EN</t>
  </si>
  <si>
    <t>Queen Elizabeth Hospital - RR7EN</t>
  </si>
  <si>
    <t>RR7XXX</t>
  </si>
  <si>
    <t>WiC_MIU - RR7XXX</t>
  </si>
  <si>
    <t>RNN62</t>
  </si>
  <si>
    <t>Cumberland Infirmary - RNN62</t>
  </si>
  <si>
    <t>RNNBX</t>
  </si>
  <si>
    <t>West Cumberland Hospital - RNNBX</t>
  </si>
  <si>
    <t>RVWAE</t>
  </si>
  <si>
    <t>University Hospital Of North Tees - RVWAE</t>
  </si>
  <si>
    <t>RTF86</t>
  </si>
  <si>
    <t>The Northumbria - RTF86</t>
  </si>
  <si>
    <t>RTFXXX</t>
  </si>
  <si>
    <t>WiC_MIU - RTFXXX</t>
  </si>
  <si>
    <t>RTR45</t>
  </si>
  <si>
    <t>Friarage Hospital Site - RTR45</t>
  </si>
  <si>
    <t>RTRAT</t>
  </si>
  <si>
    <t>The James Cook University Hospital - RTRAT</t>
  </si>
  <si>
    <t>RTRXXX</t>
  </si>
  <si>
    <t>WiC_MIU - RTRXXX</t>
  </si>
  <si>
    <t>R0B0Q</t>
  </si>
  <si>
    <t>South Tyneside District Hospital - R0B0Q</t>
  </si>
  <si>
    <t>R0B0X</t>
  </si>
  <si>
    <t>Sunderland Eye Infirmary – R0B0X</t>
  </si>
  <si>
    <t>R0B01</t>
  </si>
  <si>
    <t>Sunderland Royal Hospital – R0B01</t>
  </si>
  <si>
    <t>RTD02</t>
  </si>
  <si>
    <t>The Royal Victoria Infirmary - RTD02</t>
  </si>
  <si>
    <t>RFSDA</t>
  </si>
  <si>
    <t>Chesterfield Royal Hospital - RFSDA</t>
  </si>
  <si>
    <t>RTG02</t>
  </si>
  <si>
    <t>Queen's Hospital, Burton Upon Trent - RTG02</t>
  </si>
  <si>
    <t>RTGFG</t>
  </si>
  <si>
    <t>Royal Derby Hospital - RTGFG</t>
  </si>
  <si>
    <t>RTG54</t>
  </si>
  <si>
    <t>Samuel Johnson - RTG54</t>
  </si>
  <si>
    <t>RTG50</t>
  </si>
  <si>
    <t>Sir Robert Peel - RTG50</t>
  </si>
  <si>
    <t>RH880</t>
  </si>
  <si>
    <t>North Devon District Hospital - RH880</t>
  </si>
  <si>
    <t>*</t>
  </si>
  <si>
    <t>RH801</t>
  </si>
  <si>
    <t>Royal Devon and Exeter Hospital (Wonford) - RH801</t>
  </si>
  <si>
    <t>RH8XXX</t>
  </si>
  <si>
    <t>WiC_MIU - RH8XXX</t>
  </si>
  <si>
    <t>RYFFC</t>
  </si>
  <si>
    <t>Tiverton Urgent Treatment Centre - RYFFC</t>
  </si>
  <si>
    <t>RA901</t>
  </si>
  <si>
    <t>Torbay Hospital - RA901</t>
  </si>
  <si>
    <t>RK950</t>
  </si>
  <si>
    <t>Derriford Hospital - RK950</t>
  </si>
  <si>
    <t>RK9XXX</t>
  </si>
  <si>
    <t>WiC_MIU - RK9XXX</t>
  </si>
  <si>
    <t>RWDLP</t>
  </si>
  <si>
    <t>Grantham and District Hospital - RWDLP</t>
  </si>
  <si>
    <t>RWDDA</t>
  </si>
  <si>
    <t>Lincoln County Hospital - RWDDA</t>
  </si>
  <si>
    <t>RWDLA</t>
  </si>
  <si>
    <t>Pilgrim Hospital - RWDLA</t>
  </si>
  <si>
    <t>RWEAA</t>
  </si>
  <si>
    <t>Leicester Royal Infirmary - RWEAA</t>
  </si>
  <si>
    <t>DFJ03</t>
  </si>
  <si>
    <t>Erith and District Hospital</t>
  </si>
  <si>
    <t>DFJ02</t>
  </si>
  <si>
    <t>Queen Mary's Hospital</t>
  </si>
  <si>
    <t>RJ122</t>
  </si>
  <si>
    <t>St Thomas' Hospital - RJ122</t>
  </si>
  <si>
    <t>RJ1XXX</t>
  </si>
  <si>
    <t>WiC_MIU - RJ1XXX</t>
  </si>
  <si>
    <t>RJZ01</t>
  </si>
  <si>
    <t>King's College Hospital (Denmark Hill) - RJZ01</t>
  </si>
  <si>
    <t>RJZ30</t>
  </si>
  <si>
    <t>Princess Royal University Hospital - RJZ30</t>
  </si>
  <si>
    <t>RJ231</t>
  </si>
  <si>
    <t>Queen Elizabeth Hospital - RJ231</t>
  </si>
  <si>
    <t>RJ224</t>
  </si>
  <si>
    <t>University Hospital Lewisham - RJ224</t>
  </si>
  <si>
    <t>RN707</t>
  </si>
  <si>
    <t>Darent Valley Hospital - RN707</t>
  </si>
  <si>
    <t>RVV02</t>
  </si>
  <si>
    <t>Buckland Hospital - RVV02</t>
  </si>
  <si>
    <t>RVVKC</t>
  </si>
  <si>
    <t>Kent and Canterbury Hospital - RVVKC</t>
  </si>
  <si>
    <t>RVV09</t>
  </si>
  <si>
    <t>Queen Elizabeth The Queen Mother Hospital - RVV09</t>
  </si>
  <si>
    <t>RVV01</t>
  </si>
  <si>
    <t>William Harvey Hospital (Ashford) - RVV01</t>
  </si>
  <si>
    <t>RWF03</t>
  </si>
  <si>
    <t>Maidstone District General Hospital - RWF03</t>
  </si>
  <si>
    <t>RWF07</t>
  </si>
  <si>
    <t>Sevenoaks Hospital - RWF07</t>
  </si>
  <si>
    <t>RWFTW</t>
  </si>
  <si>
    <t>The Tunbridge Wells Hospital - RWFTW</t>
  </si>
  <si>
    <t>RWFXXX</t>
  </si>
  <si>
    <t>WiC_MIU - RWFXXX</t>
  </si>
  <si>
    <t>RPA02</t>
  </si>
  <si>
    <t>Medway Maritime Hospital - RPA02</t>
  </si>
  <si>
    <t>RF4DG</t>
  </si>
  <si>
    <t>King George Hospital - RF4DG</t>
  </si>
  <si>
    <t>RF4QH</t>
  </si>
  <si>
    <t>Queen's Hospital - RF4QH</t>
  </si>
  <si>
    <t>R1HNH</t>
  </si>
  <si>
    <t>Newham General Hospital - R1HNH</t>
  </si>
  <si>
    <t>R1HM0</t>
  </si>
  <si>
    <t>St Bartholomew's Hospital - R1HM0</t>
  </si>
  <si>
    <t>R1H12</t>
  </si>
  <si>
    <t>The Royal London Hospital - R1H12</t>
  </si>
  <si>
    <t>R1HKH</t>
  </si>
  <si>
    <t>Whipps Cross University Hospital - R1HKH</t>
  </si>
  <si>
    <t>R1HXXX</t>
  </si>
  <si>
    <t>WiC_MIU - R1HXXX</t>
  </si>
  <si>
    <t>RQXM1</t>
  </si>
  <si>
    <t>Homerton University Hospital - RQXM1</t>
  </si>
  <si>
    <t>RJE09</t>
  </si>
  <si>
    <t>County Hospital - RJE09</t>
  </si>
  <si>
    <t>RJE01</t>
  </si>
  <si>
    <t>Royal Stoke University Hospital - RJE01</t>
  </si>
  <si>
    <t>RJEXXX</t>
  </si>
  <si>
    <t>WiC_MIU - RJEXXX</t>
  </si>
  <si>
    <t>RXWAS</t>
  </si>
  <si>
    <t>Royal Shrewsbury Hospital - RXWAS</t>
  </si>
  <si>
    <t>RXWAT</t>
  </si>
  <si>
    <t>The Princess Royal Hospital - RXWAT</t>
  </si>
  <si>
    <t>RMC01</t>
  </si>
  <si>
    <t>Royal Bolton Hospital - RMC01</t>
  </si>
  <si>
    <t>R0A04</t>
  </si>
  <si>
    <t>Manchester Royal Eye Hospital - R0A04</t>
  </si>
  <si>
    <t>R0A02</t>
  </si>
  <si>
    <t>Manchester Royal Infirmary - R0A02</t>
  </si>
  <si>
    <t>R0A66</t>
  </si>
  <si>
    <t>North Manchester General Hospital -R0A66</t>
  </si>
  <si>
    <t>R0A03</t>
  </si>
  <si>
    <t>Royal Manchester Children's Hospital - R0A03</t>
  </si>
  <si>
    <t>R0A05</t>
  </si>
  <si>
    <t>St Mary's Hospital - R0A05</t>
  </si>
  <si>
    <t>R0A09</t>
  </si>
  <si>
    <t>Trafford General Hospital - R0A09</t>
  </si>
  <si>
    <t>R0A06</t>
  </si>
  <si>
    <t>University Dental Hospital - R0A06</t>
  </si>
  <si>
    <t>R0A07</t>
  </si>
  <si>
    <t>Wythenshawe Hospital - R0A07</t>
  </si>
  <si>
    <t>RM315</t>
  </si>
  <si>
    <t>Fairfield General Hospital - RM315</t>
  </si>
  <si>
    <t>RM316</t>
  </si>
  <si>
    <t>Rochdale Infirmary - RM316</t>
  </si>
  <si>
    <t>RM317</t>
  </si>
  <si>
    <t>Royal Oldham Hospital - RM317</t>
  </si>
  <si>
    <t>RM301</t>
  </si>
  <si>
    <t>Salford Royal - RM301</t>
  </si>
  <si>
    <t>RWJ09</t>
  </si>
  <si>
    <t>Stepping Hill Hospital - RWJ09</t>
  </si>
  <si>
    <t>RMP01</t>
  </si>
  <si>
    <t>Tameside General Hospital - RMP01</t>
  </si>
  <si>
    <t>RRF01</t>
  </si>
  <si>
    <t>Leigh Infirmary - RRF01</t>
  </si>
  <si>
    <t>RRF02</t>
  </si>
  <si>
    <t>Royal Albert Edward Infirmary - RRF02</t>
  </si>
  <si>
    <t>RCD01</t>
  </si>
  <si>
    <t>Harrogate District Hospital - RCD01</t>
  </si>
  <si>
    <t>RCD02</t>
  </si>
  <si>
    <t>Ripon and District Community Hospital - RCD02</t>
  </si>
  <si>
    <t>RWA01</t>
  </si>
  <si>
    <t>Hull Royal Infirmary - RWA01</t>
  </si>
  <si>
    <t>RJL30</t>
  </si>
  <si>
    <t>Diana, Princess Of Wales Hospital - RJL30</t>
  </si>
  <si>
    <t>RJL32</t>
  </si>
  <si>
    <t>Scunthorpe General Hospital - RJL32</t>
  </si>
  <si>
    <t>RCBCA</t>
  </si>
  <si>
    <t>Scarborough General Hospital - RCBCA</t>
  </si>
  <si>
    <t>RCB55</t>
  </si>
  <si>
    <t>York Hospital - RCB55</t>
  </si>
  <si>
    <t>RN3TC</t>
  </si>
  <si>
    <t>The Brunel NHS Treatment Centre - RN3TC</t>
  </si>
  <si>
    <t>RN325</t>
  </si>
  <si>
    <t>The Great Western Hospital - RN325</t>
  </si>
  <si>
    <t>RD130</t>
  </si>
  <si>
    <t>Royal United Hospital - RD130</t>
  </si>
  <si>
    <t>RNZ02</t>
  </si>
  <si>
    <t>Salisbury District Hospital - RNZ02</t>
  </si>
  <si>
    <t>RNQ51</t>
  </si>
  <si>
    <t>Kettering General Hospital - RNQ51</t>
  </si>
  <si>
    <t>RNS01</t>
  </si>
  <si>
    <t>Northampton General Hospital (Acute) - RNS01</t>
  </si>
  <si>
    <t>RTE01</t>
  </si>
  <si>
    <t>Cheltenham General Hospital - RTE01</t>
  </si>
  <si>
    <t>RTE03</t>
  </si>
  <si>
    <t>Gloucestershire Royal Hospital - RTE03</t>
  </si>
  <si>
    <t>RN542</t>
  </si>
  <si>
    <t>Andover War Memorial Hospital - RN542</t>
  </si>
  <si>
    <t>RN506</t>
  </si>
  <si>
    <t>Basingstoke and North Hampshire Hospital - RN506</t>
  </si>
  <si>
    <t>A9W0U</t>
  </si>
  <si>
    <t>Basingstoke Urgent Treatment Centre (BUTC) - A9W0U</t>
  </si>
  <si>
    <t>RN541</t>
  </si>
  <si>
    <t>Royal Hampshire County Hospital - RN541</t>
  </si>
  <si>
    <t>R1F01</t>
  </si>
  <si>
    <t>St Mary's Hospital - R1F01</t>
  </si>
  <si>
    <t>RHU03</t>
  </si>
  <si>
    <t>Queen Alexandra Hospital - RHU03</t>
  </si>
  <si>
    <t>RHUXXX</t>
  </si>
  <si>
    <t>WiC_MIU - RHUXXX</t>
  </si>
  <si>
    <t>RHM01</t>
  </si>
  <si>
    <t>Southampton General Hospital - RHM01</t>
  </si>
  <si>
    <t>RH5A8</t>
  </si>
  <si>
    <t>Musgrove Park Hospital - RH5A8</t>
  </si>
  <si>
    <t>RH5XXX</t>
  </si>
  <si>
    <t>Wic MIU - RH5XXX</t>
  </si>
  <si>
    <t>RH5O4 </t>
  </si>
  <si>
    <t>Yeovil District Hospital - RH5O4</t>
  </si>
  <si>
    <t>RX1RA</t>
  </si>
  <si>
    <t>Nottingham University Hospitals NHS Trust - Queen's Medical Centre Campus - RX1RA</t>
  </si>
  <si>
    <t>RK5BC</t>
  </si>
  <si>
    <t>King's Mill Hospital - RK5BC</t>
  </si>
  <si>
    <t>RK5XXX</t>
  </si>
  <si>
    <t>WiC_MIU - RK5XXX</t>
  </si>
  <si>
    <t>REF12</t>
  </si>
  <si>
    <t>Royal Cornwall Hospital (Treliske) - REF12</t>
  </si>
  <si>
    <t>REF01</t>
  </si>
  <si>
    <t>West Cornwall Hospital (Penzance) - REF01</t>
  </si>
  <si>
    <t>RXK03</t>
  </si>
  <si>
    <t>Birmingham Midland Eye Centre (Bmec) - RXK03</t>
  </si>
  <si>
    <t>I3W1A</t>
  </si>
  <si>
    <t>MIDLAND METROPOLITAN UNIVERSITY HOSPITAL (I3W1A)</t>
  </si>
  <si>
    <t>RNA01</t>
  </si>
  <si>
    <t>Russells Hall Hospital - RNA01</t>
  </si>
  <si>
    <t>RL403</t>
  </si>
  <si>
    <t>New Cross Hospital - RL403</t>
  </si>
  <si>
    <t>RBK02</t>
  </si>
  <si>
    <t>Manor Hospital - RBK02</t>
  </si>
  <si>
    <t>RVJ01</t>
  </si>
  <si>
    <t>Southmead Hospital - RVJ01</t>
  </si>
  <si>
    <t>RA708</t>
  </si>
  <si>
    <t>Bristol Eye Hospital - RA708</t>
  </si>
  <si>
    <t>RA723</t>
  </si>
  <si>
    <t>Bristol Royal Hospital For Children - RA723</t>
  </si>
  <si>
    <t>RA701</t>
  </si>
  <si>
    <t>Bristol Royal Infirmary - RA701</t>
  </si>
  <si>
    <t>RA7C2</t>
  </si>
  <si>
    <t>Weston General Hospital - RA7C2</t>
  </si>
  <si>
    <t>RBD01</t>
  </si>
  <si>
    <t>Dorset County Hospital - RBD01</t>
  </si>
  <si>
    <t>R0D01</t>
  </si>
  <si>
    <t>Poole Hospital - R0D01</t>
  </si>
  <si>
    <t>R0D02</t>
  </si>
  <si>
    <t>Royal Bourenmouth Hospital - R0D02</t>
  </si>
  <si>
    <t>RJ611</t>
  </si>
  <si>
    <t>Croydon University Hospital - RJ611</t>
  </si>
  <si>
    <t>RVR50</t>
  </si>
  <si>
    <t>Epsom Hospital - RVR50</t>
  </si>
  <si>
    <t>RVR05</t>
  </si>
  <si>
    <t>St Helier Hospital - RVR05</t>
  </si>
  <si>
    <t>RAX01</t>
  </si>
  <si>
    <t>Kingston Hospital - RAX01</t>
  </si>
  <si>
    <t>RAXXXX</t>
  </si>
  <si>
    <t>WiC_MIU - RAXXXX</t>
  </si>
  <si>
    <t>RJ701</t>
  </si>
  <si>
    <t>St George's Hospital (Tooting) - RJ701</t>
  </si>
  <si>
    <t>RCF22</t>
  </si>
  <si>
    <t>Airedale General Hospital - RCF22</t>
  </si>
  <si>
    <t>RAE01</t>
  </si>
  <si>
    <t>Bradford Royal Infirmary - RAE01</t>
  </si>
  <si>
    <t>RWY02</t>
  </si>
  <si>
    <t>Calderdale Royal Hospital - RWY02</t>
  </si>
  <si>
    <t>RWY01</t>
  </si>
  <si>
    <t>Huddersfield Royal Infirmary - RWY01</t>
  </si>
  <si>
    <t>RR801</t>
  </si>
  <si>
    <t>Leeds General Infirmary - RR801</t>
  </si>
  <si>
    <t>RR813</t>
  </si>
  <si>
    <t>St James's University Hospital - RR813</t>
  </si>
  <si>
    <t>RXF10</t>
  </si>
  <si>
    <t>DEWSBURY AND DISTRICT HOSPITAL - RXF10</t>
  </si>
  <si>
    <t>RXF05</t>
  </si>
  <si>
    <t>PINDERFIELDS GENERAL HOSPITAL - RXF05</t>
  </si>
  <si>
    <t>RXF03</t>
  </si>
  <si>
    <t>PONTEFRACT GENERAL INFIRMARY - RXF03</t>
  </si>
  <si>
    <t>RLT01</t>
  </si>
  <si>
    <t>George Eliot Hospital - Acute Services - RLT01</t>
  </si>
  <si>
    <t>RJC02</t>
  </si>
  <si>
    <t>Warwick Hospital - RJC02</t>
  </si>
  <si>
    <t>RJCXXX</t>
  </si>
  <si>
    <t>WiC_MIU - RJCXXX</t>
  </si>
  <si>
    <t>RKB03</t>
  </si>
  <si>
    <t>Hospital Of St Cross - RKB03</t>
  </si>
  <si>
    <t>RKB01</t>
  </si>
  <si>
    <t>University Hospital (Coventry) - RKB01</t>
  </si>
  <si>
    <t>RKBXXX</t>
  </si>
  <si>
    <t>WiC_MIU - RKBXXX</t>
  </si>
  <si>
    <t>RBS25</t>
  </si>
  <si>
    <t>Alder Hey Children's NHS - RBS25</t>
  </si>
  <si>
    <t>RJR05</t>
  </si>
  <si>
    <t>Countess Of Chester Hospital - RJR05</t>
  </si>
  <si>
    <t>RJN71</t>
  </si>
  <si>
    <t>Macclesfield District General Hospital - RJN71</t>
  </si>
  <si>
    <t>REMRQ</t>
  </si>
  <si>
    <t>Royal Liverpool University Hospital - REMRQ</t>
  </si>
  <si>
    <t>REM21</t>
  </si>
  <si>
    <t>University Hospital Aintree - REM21</t>
  </si>
  <si>
    <t>REP01</t>
  </si>
  <si>
    <t>Liverpool Womens Hospital - REP01</t>
  </si>
  <si>
    <t>RBN52</t>
  </si>
  <si>
    <t>Ormskirk and District General Hospital - RBN52</t>
  </si>
  <si>
    <t>RBN51</t>
  </si>
  <si>
    <t>Southport and Formby District General Hospital - RBN51</t>
  </si>
  <si>
    <t>RBN01</t>
  </si>
  <si>
    <t>Whiston Hospital - RBN01</t>
  </si>
  <si>
    <t>RBT20</t>
  </si>
  <si>
    <t>Leighton Hospital - RBT20</t>
  </si>
  <si>
    <t>RBTXXX</t>
  </si>
  <si>
    <t>WiC_MIU - RBTXXX</t>
  </si>
  <si>
    <t>RWWHG</t>
  </si>
  <si>
    <t>Halton Hospital - RWWHG</t>
  </si>
  <si>
    <t>RWWWH</t>
  </si>
  <si>
    <t>Warrington Hospital - RWWWH</t>
  </si>
  <si>
    <t>RBL14</t>
  </si>
  <si>
    <t>Arrowe Park Hospital - RBL14</t>
  </si>
  <si>
    <t>RXQ02</t>
  </si>
  <si>
    <t>Stoke Mandeville Hospital - RXQ02</t>
  </si>
  <si>
    <t>RTH05</t>
  </si>
  <si>
    <t>Horton General Hospital - RTH05</t>
  </si>
  <si>
    <t>RTH08</t>
  </si>
  <si>
    <t>John Radcliffe Hospital - RTH08</t>
  </si>
  <si>
    <t>RHW03</t>
  </si>
  <si>
    <t>King Edward Vii Hospital - RHW03</t>
  </si>
  <si>
    <t>RHW01</t>
  </si>
  <si>
    <t>Royal Berkshire Hospital - RHW01</t>
  </si>
  <si>
    <t>RC979</t>
  </si>
  <si>
    <t>Bedford Hospital South Wing - RC979</t>
  </si>
  <si>
    <t>RC971</t>
  </si>
  <si>
    <t>Luton and Dunstable Hospital - RC971</t>
  </si>
  <si>
    <t>RGT01</t>
  </si>
  <si>
    <t>Addenbrooke's Hospital - RGT01</t>
  </si>
  <si>
    <t>RWH01</t>
  </si>
  <si>
    <t>Lister Hospital - RWH01</t>
  </si>
  <si>
    <t>RWH20</t>
  </si>
  <si>
    <t>Queen Elizabeth I I Hospital - RWH20</t>
  </si>
  <si>
    <t>RD816</t>
  </si>
  <si>
    <t>Milton Keynes Hospital - RD816</t>
  </si>
  <si>
    <t>RGN90</t>
  </si>
  <si>
    <t>Hinchingbrooke Hospital - RGN90</t>
  </si>
  <si>
    <t>RGN80</t>
  </si>
  <si>
    <t>Peterborough City Hospital - RGN80</t>
  </si>
  <si>
    <t>RGN49</t>
  </si>
  <si>
    <t>Stamford and Rutland Hospital - RGN49</t>
  </si>
  <si>
    <t>RWG08</t>
  </si>
  <si>
    <t>Hemel Hempstead Hospital - RWG08</t>
  </si>
  <si>
    <t>RWG02</t>
  </si>
  <si>
    <t>Watford General Hospital - RWG02</t>
  </si>
  <si>
    <t>RTK01</t>
  </si>
  <si>
    <t>St Peter's Hospital - RTK01</t>
  </si>
  <si>
    <t>RXC01</t>
  </si>
  <si>
    <t>Conquest Hospital - RXC01</t>
  </si>
  <si>
    <t>RXC02</t>
  </si>
  <si>
    <t>Eastbourne District General Hospital - RXC02</t>
  </si>
  <si>
    <t>RDU01</t>
  </si>
  <si>
    <t>Frimley Park Hospital - RDU01</t>
  </si>
  <si>
    <t>RDU50</t>
  </si>
  <si>
    <t>Wexham Park Hospital - RDU50</t>
  </si>
  <si>
    <t>RA201</t>
  </si>
  <si>
    <t>Royal Surrey County Hospital - RA201</t>
  </si>
  <si>
    <t>RA2XXX</t>
  </si>
  <si>
    <t>WiC_MIU - RA2XXX</t>
  </si>
  <si>
    <t>RTP04</t>
  </si>
  <si>
    <t>East Surrey Hospital - RTP04</t>
  </si>
  <si>
    <t>N6J7V</t>
  </si>
  <si>
    <t>Princess Royal Hospital - N6J7V</t>
  </si>
  <si>
    <t>E0A3H</t>
  </si>
  <si>
    <t>Royal Sussex County Hospital - E0A3H</t>
  </si>
  <si>
    <t>RYR16</t>
  </si>
  <si>
    <t>St Richard's Hospital - RYR16</t>
  </si>
  <si>
    <t>X5M8P</t>
  </si>
  <si>
    <t>Sussex Eye Hospital - X5M8P</t>
  </si>
  <si>
    <t>G0W1C</t>
  </si>
  <si>
    <t>The Royal Alexandra Children's Hospital - G0W1C</t>
  </si>
  <si>
    <t>RYR18</t>
  </si>
  <si>
    <t>Worthing Hospital - RYR18</t>
  </si>
  <si>
    <t>RGP75</t>
  </si>
  <si>
    <t>James Paget University Hospital - RGP75</t>
  </si>
  <si>
    <t>RM102</t>
  </si>
  <si>
    <t>Norfolk and Norwich University Hospital - RM102</t>
  </si>
  <si>
    <t>RCX70</t>
  </si>
  <si>
    <t>The Queen Elizabeth Hospital - RCX70</t>
  </si>
  <si>
    <t>RGR50</t>
  </si>
  <si>
    <t>West Suffolk Hospital - RGR50</t>
  </si>
  <si>
    <t>RQM01</t>
  </si>
  <si>
    <t>Chelsea and Westminster Hospital - RQM01</t>
  </si>
  <si>
    <t>RQM91</t>
  </si>
  <si>
    <t>West Middlesex University Hospital - RQM91</t>
  </si>
  <si>
    <t>RQMXXX</t>
  </si>
  <si>
    <t>WiC_MIU - RQMXXX</t>
  </si>
  <si>
    <t>RYJ02</t>
  </si>
  <si>
    <t>Charing Cross Hospital - RYJ02</t>
  </si>
  <si>
    <t>RYJ01</t>
  </si>
  <si>
    <t>St Mary's Hospital (HQ) - RYJ01</t>
  </si>
  <si>
    <t>RYJ07</t>
  </si>
  <si>
    <t>Western Eye Hospital - RYJ07</t>
  </si>
  <si>
    <t>RYJXXX</t>
  </si>
  <si>
    <t>WiC_MIU - RYJXXX</t>
  </si>
  <si>
    <t>R1K04</t>
  </si>
  <si>
    <t>Ealing Hospital - R1K04</t>
  </si>
  <si>
    <t>R1K01</t>
  </si>
  <si>
    <t>Northwick Park Hospital - R1K01</t>
  </si>
  <si>
    <t>R1K12</t>
  </si>
  <si>
    <t>Urgent Care Centre Central Middlesex Hospital - R1K12</t>
  </si>
  <si>
    <t>R1K14</t>
  </si>
  <si>
    <t>Urgent Care Centre Ealing Hospital - R1K14</t>
  </si>
  <si>
    <t>R1K11</t>
  </si>
  <si>
    <t>Urgent Care Centre Northwick Park Hospital - R1K11</t>
  </si>
  <si>
    <t>RP601</t>
  </si>
  <si>
    <t>Moorfields Eye Hospital (City Road) - RP601</t>
  </si>
  <si>
    <t>RAL26</t>
  </si>
  <si>
    <t>Barnet Hospital - RAL26</t>
  </si>
  <si>
    <t>RALC7</t>
  </si>
  <si>
    <t>Chase Farm Hospital - RALC7</t>
  </si>
  <si>
    <t>RAPNM</t>
  </si>
  <si>
    <t>North Middlesex Hospital - RAPNM</t>
  </si>
  <si>
    <t>RAL01</t>
  </si>
  <si>
    <t>Royal Free Hospital - RAL01</t>
  </si>
  <si>
    <t>RAS01</t>
  </si>
  <si>
    <t>Hillingdon Hospital - RAS01</t>
  </si>
  <si>
    <t>RRV03</t>
  </si>
  <si>
    <t>University College Hospital - RRV03</t>
  </si>
  <si>
    <t>RKEQ4</t>
  </si>
  <si>
    <t>The Whittington Hospital - RKEQ4</t>
  </si>
  <si>
    <t>Sort</t>
  </si>
  <si>
    <t>STP Code</t>
  </si>
  <si>
    <t>STP name</t>
  </si>
  <si>
    <t>Trust code</t>
  </si>
  <si>
    <t>Trust name</t>
  </si>
  <si>
    <t>Sort Lists:</t>
  </si>
  <si>
    <t>Sort range…</t>
  </si>
  <si>
    <t>Reference Region List:</t>
  </si>
  <si>
    <t>Code…</t>
  </si>
  <si>
    <t>Name…</t>
  </si>
  <si>
    <t>Linked Region List:</t>
  </si>
  <si>
    <t>Reference Lists:</t>
  </si>
  <si>
    <t>Trusts Linked Lists:</t>
  </si>
  <si>
    <t>Sites Linked Lists:</t>
  </si>
  <si>
    <t>ICB</t>
  </si>
  <si>
    <t>-</t>
  </si>
  <si>
    <t>Trusts</t>
  </si>
  <si>
    <t>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</si>
</sst>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mmm\ yy"/>
  </numFmts>
  <fonts count="17" x14ac:knownFonts="1">
    <font>
      <sz val="11"/>
      <color theme="1"/>
      <name val="Calibri"/>
      <family val="2"/>
      <scheme val="minor"/>
    </font>
    <font>
      <sz val="11"/>
      <color theme="1"/>
      <name val="Calibri"/>
      <family val="2"/>
      <scheme val="minor"/>
    </font>
    <font>
      <sz val="12"/>
      <color rgb="FF000000"/>
      <name val="Calibri"/>
      <family val="2"/>
    </font>
    <font>
      <sz val="14"/>
      <color rgb="FF000000"/>
      <name val="Calibri"/>
      <family val="2"/>
    </font>
    <font>
      <sz val="10"/>
      <name val="Arial"/>
      <family val="2"/>
    </font>
    <font>
      <b/>
      <sz val="16"/>
      <name val="Arial"/>
      <family val="2"/>
    </font>
    <font>
      <sz val="14"/>
      <name val="Calibri"/>
      <family val="2"/>
      <scheme val="minor"/>
    </font>
    <font>
      <sz val="11"/>
      <name val="Calibri"/>
      <family val="2"/>
      <scheme val="minor"/>
    </font>
    <font>
      <sz val="12"/>
      <color rgb="FF000000"/>
      <name val="Arial"/>
      <family val="2"/>
    </font>
    <font>
      <u/>
      <sz val="12"/>
      <color rgb="FF000000"/>
      <name val="Arial"/>
      <family val="2"/>
    </font>
    <font>
      <sz val="13"/>
      <name val="Calibri"/>
      <family val="2"/>
      <scheme val="minor"/>
    </font>
    <font>
      <b/>
      <sz val="10"/>
      <name val="Verdana"/>
      <family val="2"/>
    </font>
    <font>
      <sz val="13"/>
      <color rgb="FF000000"/>
      <name val="Calibri"/>
      <family val="2"/>
    </font>
    <font>
      <sz val="8"/>
      <color rgb="FF000000"/>
      <name val="Tahoma"/>
      <family val="2"/>
    </font>
    <font>
      <b/>
      <sz val="11"/>
      <name val="Calibri"/>
      <family val="2"/>
      <scheme val="minor"/>
    </font>
    <font>
      <b/>
      <sz val="9"/>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auto="1"/>
      </left>
      <right style="thin">
        <color indexed="64"/>
      </right>
      <top style="thin">
        <color indexed="64"/>
      </top>
      <bottom style="dotted">
        <color auto="1"/>
      </bottom>
      <diagonal/>
    </border>
    <border>
      <left style="thin">
        <color auto="1"/>
      </left>
      <right style="thin">
        <color auto="1"/>
      </right>
      <top/>
      <bottom style="hair">
        <color auto="1"/>
      </bottom>
      <diagonal/>
    </border>
    <border>
      <left style="thin">
        <color indexed="64"/>
      </left>
      <right style="thin">
        <color indexed="64"/>
      </right>
      <top style="hair">
        <color indexed="64"/>
      </top>
      <bottom style="hair">
        <color indexed="64"/>
      </bottom>
      <diagonal/>
    </border>
    <border>
      <left style="thin">
        <color auto="1"/>
      </left>
      <right style="thin">
        <color indexed="64"/>
      </right>
      <top style="dotted">
        <color auto="1"/>
      </top>
      <bottom style="dotted">
        <color auto="1"/>
      </bottom>
      <diagonal/>
    </border>
    <border>
      <left style="thin">
        <color indexed="64"/>
      </left>
      <right style="thin">
        <color indexed="64"/>
      </right>
      <top style="hair">
        <color indexed="64"/>
      </top>
      <bottom style="thin">
        <color indexed="64"/>
      </bottom>
      <diagonal/>
    </border>
    <border>
      <left style="thin">
        <color auto="1"/>
      </left>
      <right style="thin">
        <color indexed="64"/>
      </right>
      <top style="dotted">
        <color auto="1"/>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right/>
      <top/>
      <bottom style="medium">
        <color indexed="64"/>
      </bottom>
      <diagonal/>
    </border>
    <border>
      <left style="thin">
        <color auto="1"/>
      </left>
      <right/>
      <top style="thin">
        <color auto="1"/>
      </top>
      <bottom style="dotted">
        <color auto="1"/>
      </bottom>
      <diagonal/>
    </border>
    <border>
      <left style="thin">
        <color indexed="64"/>
      </left>
      <right style="thin">
        <color indexed="64"/>
      </right>
      <top/>
      <bottom style="dotted">
        <color indexed="64"/>
      </bottom>
      <diagonal/>
    </border>
    <border>
      <left style="thin">
        <color auto="1"/>
      </left>
      <right/>
      <top/>
      <bottom style="dotted">
        <color auto="1"/>
      </bottom>
      <diagonal/>
    </border>
    <border>
      <left style="thin">
        <color auto="1"/>
      </left>
      <right/>
      <top style="dotted">
        <color indexed="64"/>
      </top>
      <bottom style="dotted">
        <color auto="1"/>
      </bottom>
      <diagonal/>
    </border>
    <border>
      <left style="thin">
        <color auto="1"/>
      </left>
      <right/>
      <top/>
      <bottom style="thin">
        <color indexed="64"/>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medium">
        <color auto="1"/>
      </bottom>
      <diagonal/>
    </border>
    <border>
      <left style="thin">
        <color auto="1"/>
      </left>
      <right style="thin">
        <color indexed="64"/>
      </right>
      <top style="thin">
        <color indexed="64"/>
      </top>
      <bottom style="dotted">
        <color auto="1"/>
      </bottom>
      <diagonal/>
    </border>
    <border>
      <left style="thin">
        <color auto="1"/>
      </left>
      <right style="thin">
        <color indexed="64"/>
      </right>
      <top style="dotted">
        <color auto="1"/>
      </top>
      <bottom style="dotted">
        <color auto="1"/>
      </bottom>
      <diagonal/>
    </border>
    <border>
      <left style="thin">
        <color auto="1"/>
      </left>
      <right style="thin">
        <color indexed="64"/>
      </right>
      <top style="dotted">
        <color auto="1"/>
      </top>
      <bottom style="thin">
        <color indexed="64"/>
      </bottom>
      <diagonal/>
    </border>
  </borders>
  <cellStyleXfs count="12">
    <xf numFmtId="0" fontId="0" fillId="0" borderId="0"/>
    <xf numFmtId="9" fontId="4" fillId="0" borderId="0" applyFont="0" applyFill="0" applyBorder="0" applyAlignment="0" applyProtection="0"/>
    <xf numFmtId="0" fontId="4" fillId="0" borderId="0"/>
    <xf numFmtId="0" fontId="1" fillId="0" borderId="0"/>
    <xf numFmtId="0" fontId="1" fillId="0" borderId="0"/>
    <xf numFmtId="9" fontId="1" fillId="0" borderId="0" applyFont="0" applyFill="0" applyBorder="0" applyAlignment="0" applyProtection="0"/>
    <xf numFmtId="0" fontId="4" fillId="0" borderId="0"/>
    <xf numFmtId="164" fontId="1" fillId="0" borderId="0" applyFont="0" applyFill="0" applyBorder="0" applyAlignment="0" applyProtection="0"/>
    <xf numFmtId="0" fontId="1" fillId="0" borderId="0"/>
    <xf numFmtId="0" fontId="16" fillId="0" borderId="0"/>
    <xf numFmtId="0" fontId="16" fillId="0" borderId="0"/>
    <xf numFmtId="164" fontId="4" fillId="0" borderId="0" applyFont="0" applyFill="0" applyBorder="0" applyAlignment="0" applyProtection="0"/>
  </cellStyleXfs>
  <cellXfs count="98">
    <xf numFmtId="0" fontId="0" fillId="0" borderId="0" xfId="0"/>
    <xf numFmtId="0" fontId="4" fillId="2" borderId="0" xfId="2" applyFill="1"/>
    <xf numFmtId="0" fontId="5" fillId="2" borderId="0" xfId="2" applyFont="1" applyFill="1" applyAlignment="1">
      <alignment vertical="center" wrapText="1"/>
    </xf>
    <xf numFmtId="0" fontId="6" fillId="3" borderId="1" xfId="3" applyFont="1" applyFill="1" applyBorder="1" applyAlignment="1">
      <alignment vertical="center"/>
    </xf>
    <xf numFmtId="0" fontId="7" fillId="3" borderId="2" xfId="3" applyFont="1" applyFill="1" applyBorder="1"/>
    <xf numFmtId="0" fontId="7" fillId="3" borderId="3" xfId="3" applyFont="1" applyFill="1" applyBorder="1"/>
    <xf numFmtId="0" fontId="5" fillId="2" borderId="0" xfId="2" applyFont="1" applyFill="1" applyAlignment="1">
      <alignment horizontal="left" vertical="center"/>
    </xf>
    <xf numFmtId="0" fontId="4" fillId="0" borderId="0" xfId="2"/>
    <xf numFmtId="0" fontId="7" fillId="3" borderId="0" xfId="4" applyFont="1" applyFill="1"/>
    <xf numFmtId="9" fontId="4" fillId="3" borderId="0" xfId="5" applyFont="1" applyFill="1" applyBorder="1"/>
    <xf numFmtId="9" fontId="10" fillId="3" borderId="0" xfId="5" applyFont="1" applyFill="1" applyBorder="1" applyAlignment="1">
      <alignment vertical="center" wrapText="1"/>
    </xf>
    <xf numFmtId="0" fontId="11" fillId="4" borderId="4" xfId="4" applyFont="1" applyFill="1" applyBorder="1" applyAlignment="1">
      <alignment horizontal="center" vertical="center" wrapText="1"/>
    </xf>
    <xf numFmtId="165" fontId="11" fillId="4" borderId="4" xfId="4" applyNumberFormat="1" applyFont="1" applyFill="1" applyBorder="1" applyAlignment="1">
      <alignment horizontal="center" vertical="center" wrapText="1"/>
    </xf>
    <xf numFmtId="0" fontId="4" fillId="3" borderId="0" xfId="2" applyFill="1"/>
    <xf numFmtId="0" fontId="7" fillId="0" borderId="8" xfId="6" applyFont="1" applyBorder="1" applyAlignment="1">
      <alignment horizontal="left" vertical="center" wrapText="1"/>
    </xf>
    <xf numFmtId="0" fontId="7" fillId="0" borderId="8" xfId="6" applyFont="1" applyBorder="1" applyAlignment="1">
      <alignment horizontal="center" vertical="center"/>
    </xf>
    <xf numFmtId="3" fontId="7" fillId="0" borderId="9" xfId="6" applyNumberFormat="1" applyFont="1" applyBorder="1" applyAlignment="1">
      <alignment horizontal="center" vertical="center"/>
    </xf>
    <xf numFmtId="3" fontId="7" fillId="0" borderId="8" xfId="6" applyNumberFormat="1" applyFont="1" applyBorder="1" applyAlignment="1">
      <alignment horizontal="center" vertical="center"/>
    </xf>
    <xf numFmtId="9" fontId="7" fillId="0" borderId="8" xfId="1" applyFont="1" applyFill="1" applyBorder="1" applyAlignment="1">
      <alignment horizontal="center" vertical="center"/>
    </xf>
    <xf numFmtId="0" fontId="7" fillId="0" borderId="10" xfId="6" applyFont="1" applyBorder="1" applyAlignment="1">
      <alignment horizontal="left" vertical="center" wrapText="1"/>
    </xf>
    <xf numFmtId="0" fontId="7" fillId="0" borderId="11" xfId="6" applyFont="1" applyBorder="1" applyAlignment="1">
      <alignment horizontal="center" vertical="center"/>
    </xf>
    <xf numFmtId="3" fontId="7" fillId="0" borderId="12" xfId="6" applyNumberFormat="1" applyFont="1" applyBorder="1" applyAlignment="1">
      <alignment horizontal="center" vertical="center"/>
    </xf>
    <xf numFmtId="3" fontId="7" fillId="0" borderId="11" xfId="6" applyNumberFormat="1" applyFont="1" applyBorder="1" applyAlignment="1">
      <alignment horizontal="center" vertical="center"/>
    </xf>
    <xf numFmtId="9" fontId="7" fillId="0" borderId="11" xfId="1" applyFont="1" applyFill="1" applyBorder="1" applyAlignment="1">
      <alignment horizontal="center" vertical="center"/>
    </xf>
    <xf numFmtId="0" fontId="7" fillId="0" borderId="13" xfId="6" applyFont="1" applyBorder="1" applyAlignment="1">
      <alignment horizontal="left" vertical="center" wrapText="1"/>
    </xf>
    <xf numFmtId="0" fontId="7" fillId="0" borderId="13" xfId="6" applyFont="1" applyBorder="1" applyAlignment="1">
      <alignment horizontal="center" vertical="center"/>
    </xf>
    <xf numFmtId="3" fontId="7" fillId="0" borderId="14" xfId="6" applyNumberFormat="1" applyFont="1" applyBorder="1" applyAlignment="1">
      <alignment horizontal="center" vertical="center"/>
    </xf>
    <xf numFmtId="3" fontId="7" fillId="0" borderId="13" xfId="6" applyNumberFormat="1" applyFont="1" applyBorder="1" applyAlignment="1">
      <alignment horizontal="center" vertical="center"/>
    </xf>
    <xf numFmtId="9" fontId="7" fillId="0" borderId="13" xfId="1" applyFont="1" applyFill="1" applyBorder="1" applyAlignment="1">
      <alignment horizontal="center" vertical="center"/>
    </xf>
    <xf numFmtId="9" fontId="7" fillId="3" borderId="0" xfId="5" applyFont="1" applyFill="1" applyBorder="1"/>
    <xf numFmtId="0" fontId="11" fillId="4" borderId="15" xfId="4" applyFont="1" applyFill="1" applyBorder="1" applyAlignment="1">
      <alignment horizontal="center" vertical="center" wrapText="1"/>
    </xf>
    <xf numFmtId="0" fontId="14" fillId="2" borderId="17" xfId="4" applyFont="1" applyFill="1" applyBorder="1"/>
    <xf numFmtId="0" fontId="14" fillId="2" borderId="18" xfId="4" applyFont="1" applyFill="1" applyBorder="1" applyAlignment="1">
      <alignment horizontal="right"/>
    </xf>
    <xf numFmtId="3" fontId="14" fillId="0" borderId="8" xfId="6" applyNumberFormat="1" applyFont="1" applyBorder="1" applyAlignment="1">
      <alignment horizontal="center" vertical="center" wrapText="1"/>
    </xf>
    <xf numFmtId="9" fontId="14" fillId="0" borderId="8" xfId="6" applyNumberFormat="1" applyFont="1" applyBorder="1" applyAlignment="1">
      <alignment horizontal="center" wrapText="1"/>
    </xf>
    <xf numFmtId="3" fontId="14" fillId="0" borderId="8" xfId="6" applyNumberFormat="1" applyFont="1" applyBorder="1" applyAlignment="1">
      <alignment horizontal="center" wrapText="1"/>
    </xf>
    <xf numFmtId="0" fontId="14" fillId="3" borderId="0" xfId="4" applyFont="1" applyFill="1"/>
    <xf numFmtId="0" fontId="14" fillId="2" borderId="19" xfId="4" applyFont="1" applyFill="1" applyBorder="1"/>
    <xf numFmtId="0" fontId="14" fillId="2" borderId="20" xfId="4" applyFont="1" applyFill="1" applyBorder="1" applyAlignment="1">
      <alignment horizontal="right"/>
    </xf>
    <xf numFmtId="3" fontId="14" fillId="0" borderId="21" xfId="4" applyNumberFormat="1" applyFont="1" applyBorder="1" applyAlignment="1">
      <alignment horizontal="center"/>
    </xf>
    <xf numFmtId="9" fontId="14" fillId="0" borderId="21" xfId="4" applyNumberFormat="1" applyFont="1" applyBorder="1" applyAlignment="1">
      <alignment horizontal="center"/>
    </xf>
    <xf numFmtId="0" fontId="14" fillId="3" borderId="22" xfId="4" applyFont="1" applyFill="1" applyBorder="1"/>
    <xf numFmtId="0" fontId="7" fillId="0" borderId="9" xfId="6" applyFont="1" applyBorder="1" applyAlignment="1">
      <alignment horizontal="left"/>
    </xf>
    <xf numFmtId="0" fontId="7" fillId="0" borderId="23" xfId="6" applyFont="1" applyBorder="1" applyAlignment="1">
      <alignment horizontal="left"/>
    </xf>
    <xf numFmtId="3" fontId="7" fillId="0" borderId="9" xfId="6" applyNumberFormat="1" applyFont="1" applyBorder="1" applyAlignment="1">
      <alignment horizontal="right"/>
    </xf>
    <xf numFmtId="9" fontId="7" fillId="0" borderId="9" xfId="6" applyNumberFormat="1" applyFont="1" applyBorder="1" applyAlignment="1">
      <alignment horizontal="right"/>
    </xf>
    <xf numFmtId="0" fontId="7" fillId="3" borderId="0" xfId="2" applyFont="1" applyFill="1"/>
    <xf numFmtId="0" fontId="7" fillId="0" borderId="24" xfId="6" applyFont="1" applyBorder="1" applyAlignment="1">
      <alignment horizontal="left"/>
    </xf>
    <xf numFmtId="0" fontId="7" fillId="0" borderId="25" xfId="6" applyFont="1" applyBorder="1" applyAlignment="1">
      <alignment horizontal="left"/>
    </xf>
    <xf numFmtId="3" fontId="7" fillId="0" borderId="12" xfId="6" applyNumberFormat="1" applyFont="1" applyBorder="1" applyAlignment="1">
      <alignment horizontal="right"/>
    </xf>
    <xf numFmtId="9" fontId="7" fillId="0" borderId="12" xfId="6" applyNumberFormat="1" applyFont="1" applyBorder="1" applyAlignment="1">
      <alignment horizontal="right"/>
    </xf>
    <xf numFmtId="0" fontId="7" fillId="0" borderId="12" xfId="6" applyFont="1" applyBorder="1" applyAlignment="1">
      <alignment horizontal="left"/>
    </xf>
    <xf numFmtId="0" fontId="7" fillId="0" borderId="26" xfId="6" applyFont="1" applyBorder="1" applyAlignment="1">
      <alignment horizontal="left"/>
    </xf>
    <xf numFmtId="0" fontId="7" fillId="0" borderId="16" xfId="6" applyFont="1" applyBorder="1" applyAlignment="1">
      <alignment horizontal="left"/>
    </xf>
    <xf numFmtId="0" fontId="7" fillId="0" borderId="27" xfId="6" applyFont="1" applyBorder="1" applyAlignment="1">
      <alignment horizontal="left"/>
    </xf>
    <xf numFmtId="3" fontId="7" fillId="0" borderId="14" xfId="6" applyNumberFormat="1" applyFont="1" applyBorder="1" applyAlignment="1">
      <alignment horizontal="right"/>
    </xf>
    <xf numFmtId="9" fontId="7" fillId="0" borderId="14" xfId="6" applyNumberFormat="1" applyFont="1" applyBorder="1" applyAlignment="1">
      <alignment horizontal="right"/>
    </xf>
    <xf numFmtId="0" fontId="7" fillId="3" borderId="0" xfId="4" applyFont="1" applyFill="1" applyAlignment="1">
      <alignment horizontal="right"/>
    </xf>
    <xf numFmtId="0" fontId="15" fillId="4" borderId="16" xfId="4" applyFont="1" applyFill="1" applyBorder="1" applyAlignment="1">
      <alignment horizontal="center" vertical="center" wrapText="1"/>
    </xf>
    <xf numFmtId="0" fontId="14" fillId="2" borderId="29" xfId="4" applyFont="1" applyFill="1" applyBorder="1"/>
    <xf numFmtId="3" fontId="14" fillId="0" borderId="8" xfId="7" applyNumberFormat="1" applyFont="1" applyFill="1" applyBorder="1" applyAlignment="1">
      <alignment horizontal="center" vertical="center" wrapText="1"/>
    </xf>
    <xf numFmtId="3" fontId="14" fillId="0" borderId="8" xfId="8" applyNumberFormat="1" applyFont="1" applyBorder="1" applyAlignment="1">
      <alignment horizontal="center" vertical="center" wrapText="1"/>
    </xf>
    <xf numFmtId="0" fontId="14" fillId="2" borderId="30" xfId="4" applyFont="1" applyFill="1" applyBorder="1"/>
    <xf numFmtId="0" fontId="7" fillId="5" borderId="31" xfId="2" applyFont="1" applyFill="1" applyBorder="1"/>
    <xf numFmtId="3" fontId="7" fillId="5" borderId="31" xfId="6" applyNumberFormat="1" applyFont="1" applyFill="1" applyBorder="1" applyAlignment="1">
      <alignment horizontal="right"/>
    </xf>
    <xf numFmtId="9" fontId="7" fillId="5" borderId="31" xfId="6" applyNumberFormat="1" applyFont="1" applyFill="1" applyBorder="1" applyAlignment="1">
      <alignment horizontal="right"/>
    </xf>
    <xf numFmtId="3" fontId="7" fillId="5" borderId="31" xfId="9" applyNumberFormat="1" applyFont="1" applyFill="1" applyBorder="1" applyAlignment="1">
      <alignment horizontal="right"/>
    </xf>
    <xf numFmtId="0" fontId="7" fillId="5" borderId="32" xfId="2" applyFont="1" applyFill="1" applyBorder="1"/>
    <xf numFmtId="3" fontId="7" fillId="5" borderId="32" xfId="6" applyNumberFormat="1" applyFont="1" applyFill="1" applyBorder="1" applyAlignment="1">
      <alignment horizontal="right"/>
    </xf>
    <xf numFmtId="9" fontId="7" fillId="5" borderId="32" xfId="6" applyNumberFormat="1" applyFont="1" applyFill="1" applyBorder="1" applyAlignment="1">
      <alignment horizontal="right"/>
    </xf>
    <xf numFmtId="3" fontId="7" fillId="5" borderId="32" xfId="9" applyNumberFormat="1" applyFont="1" applyFill="1" applyBorder="1" applyAlignment="1">
      <alignment horizontal="right"/>
    </xf>
    <xf numFmtId="0" fontId="7" fillId="5" borderId="33" xfId="2" applyFont="1" applyFill="1" applyBorder="1"/>
    <xf numFmtId="3" fontId="7" fillId="5" borderId="33" xfId="6" applyNumberFormat="1" applyFont="1" applyFill="1" applyBorder="1" applyAlignment="1">
      <alignment horizontal="right"/>
    </xf>
    <xf numFmtId="9" fontId="7" fillId="5" borderId="33" xfId="6" applyNumberFormat="1" applyFont="1" applyFill="1" applyBorder="1" applyAlignment="1">
      <alignment horizontal="right"/>
    </xf>
    <xf numFmtId="3" fontId="7" fillId="5" borderId="33" xfId="9" applyNumberFormat="1" applyFont="1" applyFill="1" applyBorder="1" applyAlignment="1">
      <alignment horizontal="right"/>
    </xf>
    <xf numFmtId="0" fontId="7" fillId="5" borderId="31" xfId="10" applyFont="1" applyFill="1" applyBorder="1"/>
    <xf numFmtId="3" fontId="7" fillId="5" borderId="31" xfId="11" applyNumberFormat="1" applyFont="1" applyFill="1" applyBorder="1" applyAlignment="1">
      <alignment horizontal="right" vertical="top"/>
    </xf>
    <xf numFmtId="9" fontId="7" fillId="5" borderId="31" xfId="11" applyNumberFormat="1" applyFont="1" applyFill="1" applyBorder="1" applyAlignment="1">
      <alignment horizontal="right" vertical="top"/>
    </xf>
    <xf numFmtId="0" fontId="7" fillId="5" borderId="32" xfId="10" applyFont="1" applyFill="1" applyBorder="1"/>
    <xf numFmtId="3" fontId="7" fillId="5" borderId="32" xfId="11" applyNumberFormat="1" applyFont="1" applyFill="1" applyBorder="1" applyAlignment="1">
      <alignment horizontal="right" vertical="top"/>
    </xf>
    <xf numFmtId="9" fontId="7" fillId="5" borderId="32" xfId="11" applyNumberFormat="1" applyFont="1" applyFill="1" applyBorder="1" applyAlignment="1">
      <alignment horizontal="right" vertical="top"/>
    </xf>
    <xf numFmtId="0" fontId="7" fillId="5" borderId="33" xfId="10" applyFont="1" applyFill="1" applyBorder="1"/>
    <xf numFmtId="3" fontId="7" fillId="5" borderId="33" xfId="11" applyNumberFormat="1" applyFont="1" applyFill="1" applyBorder="1" applyAlignment="1">
      <alignment horizontal="right" vertical="top"/>
    </xf>
    <xf numFmtId="9" fontId="7" fillId="5" borderId="33" xfId="11" applyNumberFormat="1" applyFont="1" applyFill="1" applyBorder="1" applyAlignment="1">
      <alignment horizontal="right" vertical="top"/>
    </xf>
    <xf numFmtId="0" fontId="7" fillId="6" borderId="15" xfId="2" applyFont="1" applyFill="1" applyBorder="1"/>
    <xf numFmtId="0" fontId="7" fillId="0" borderId="0" xfId="2" applyFont="1"/>
    <xf numFmtId="0" fontId="7" fillId="6" borderId="0" xfId="2" applyFont="1" applyFill="1"/>
    <xf numFmtId="0" fontId="7" fillId="0" borderId="15" xfId="2" applyFont="1" applyBorder="1"/>
    <xf numFmtId="0" fontId="5" fillId="2" borderId="0" xfId="2" applyFont="1" applyFill="1" applyAlignment="1">
      <alignment horizontal="left" vertical="center" wrapText="1"/>
    </xf>
    <xf numFmtId="0" fontId="11" fillId="4" borderId="4" xfId="4" applyFont="1" applyFill="1" applyBorder="1" applyAlignment="1">
      <alignment horizontal="center" vertical="center" wrapText="1"/>
    </xf>
    <xf numFmtId="0" fontId="11" fillId="4" borderId="7" xfId="4" applyFont="1" applyFill="1" applyBorder="1" applyAlignment="1">
      <alignment horizontal="center" vertical="center" wrapText="1"/>
    </xf>
    <xf numFmtId="0" fontId="11" fillId="4" borderId="5" xfId="4" applyFont="1" applyFill="1" applyBorder="1" applyAlignment="1">
      <alignment horizontal="center" vertical="center" wrapText="1"/>
    </xf>
    <xf numFmtId="0" fontId="11" fillId="4" borderId="6" xfId="4" applyFont="1" applyFill="1" applyBorder="1" applyAlignment="1">
      <alignment horizontal="center" vertical="center" wrapText="1"/>
    </xf>
    <xf numFmtId="0" fontId="11" fillId="4" borderId="15" xfId="4" applyFont="1" applyFill="1" applyBorder="1" applyAlignment="1">
      <alignment horizontal="center" vertical="center" wrapText="1"/>
    </xf>
    <xf numFmtId="0" fontId="11" fillId="4" borderId="16" xfId="4" applyFont="1" applyFill="1" applyBorder="1" applyAlignment="1">
      <alignment horizontal="center" vertical="center" wrapText="1"/>
    </xf>
    <xf numFmtId="9" fontId="11" fillId="4" borderId="4" xfId="5" applyFont="1" applyFill="1" applyBorder="1" applyAlignment="1">
      <alignment horizontal="center" vertical="center" wrapText="1"/>
    </xf>
    <xf numFmtId="9" fontId="11" fillId="4" borderId="16" xfId="5" applyFont="1" applyFill="1" applyBorder="1" applyAlignment="1">
      <alignment horizontal="center" vertical="center" wrapText="1"/>
    </xf>
    <xf numFmtId="0" fontId="11" fillId="4" borderId="28" xfId="4" applyFont="1" applyFill="1" applyBorder="1" applyAlignment="1">
      <alignment horizontal="center" vertical="center" wrapText="1"/>
    </xf>
  </cellXfs>
  <cellStyles count="12">
    <cellStyle name="Comma 2 2" xfId="7" xr:uid="{A8E4AB58-B622-41BC-942E-F03E199FFD97}"/>
    <cellStyle name="Comma 3" xfId="11" xr:uid="{87DFE5DF-A823-4D28-823C-84B398B3FD20}"/>
    <cellStyle name="Normal" xfId="0" builtinId="0"/>
    <cellStyle name="Normal 2" xfId="2" xr:uid="{37631707-482A-4606-A863-7FD847C34E44}"/>
    <cellStyle name="Normal 2 2" xfId="6" xr:uid="{CEDF12BE-5400-42BD-9BF5-FFB307D50CC5}"/>
    <cellStyle name="Normal 2 3" xfId="8" xr:uid="{844965E6-D10A-4654-AAC1-4D354B5B5E0E}"/>
    <cellStyle name="Normal 4" xfId="3" xr:uid="{FF9FFD00-7A04-405F-BDAB-0C4EEA324B7E}"/>
    <cellStyle name="Normal 4 2" xfId="4" xr:uid="{176A61D0-4DB2-4B30-B014-41D25F999720}"/>
    <cellStyle name="Normal_Sheet1" xfId="10" xr:uid="{C08AFFF0-A17C-4704-917D-8DA7C6DC18D2}"/>
    <cellStyle name="Normal_Sheet3" xfId="9" xr:uid="{5C058BB4-2E85-4E1F-B632-2E978CA8A53D}"/>
    <cellStyle name="Per cent" xfId="1" builtinId="5"/>
    <cellStyle name="Percent 3 2" xfId="5" xr:uid="{4257447F-96F8-4EDF-BFF4-7084C6C2F1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Drop" dropStyle="combo" dx="16" fmlaLink="BS!$B$2" fmlaRange="BS!$K$1:$K$13" sel="1" val="0"/>
</file>

<file path=xl/ctrlProps/ctrlProp13.xml><?xml version="1.0" encoding="utf-8"?>
<formControlPr xmlns="http://schemas.microsoft.com/office/spreadsheetml/2009/9/main" objectType="Drop" dropStyle="combo" dx="16" fmlaLink="BS!$C$2" fmlaRange="BS!$R$1:$R$37" sel="1" val="0"/>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Radio" checked="Checked" firstButton="1" lockText="1"/>
</file>

<file path=xl/ctrlProps/ctrlProp16.xml><?xml version="1.0" encoding="utf-8"?>
<formControlPr xmlns="http://schemas.microsoft.com/office/spreadsheetml/2009/9/main" objectType="Radio"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Style="combo" dx="16" fmlaLink="BS!$D$2" fmlaRange="BS!$S$1:$S$37" sel="1" val="0"/>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Style="combo" dx="16" fmlaLink="BS!$B$3" fmlaRange="BS!$L$1:$L$21" sel="1" val="0"/>
</file>

<file path=xl/ctrlProps/ctrlProp26.xml><?xml version="1.0" encoding="utf-8"?>
<formControlPr xmlns="http://schemas.microsoft.com/office/spreadsheetml/2009/9/main" objectType="Drop" dropStyle="combo" dx="16" fmlaLink="BS!$C$3" fmlaRange="BS!$R$1:$R$37" sel="1" val="0"/>
</file>

<file path=xl/ctrlProps/ctrlProp27.xml><?xml version="1.0" encoding="utf-8"?>
<formControlPr xmlns="http://schemas.microsoft.com/office/spreadsheetml/2009/9/main" objectType="Drop" dropStyle="combo" dx="16" fmlaLink="BS!$E$3" fmlaRange="BS!$AA$1:$AA$127" sel="1" val="0"/>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Radio" checked="Checked" firstButton="1" lockText="1"/>
</file>

<file path=xl/ctrlProps/ctrlProp30.xml><?xml version="1.0" encoding="utf-8"?>
<formControlPr xmlns="http://schemas.microsoft.com/office/spreadsheetml/2009/9/main" objectType="Radio"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Drop" dropStyle="combo" dx="16" fmlaLink="BS!$F$3" fmlaRange="BS!$AB$1:$AB$127" sel="1" val="0"/>
</file>

<file path=xl/ctrlProps/ctrlProp33.xml><?xml version="1.0" encoding="utf-8"?>
<formControlPr xmlns="http://schemas.microsoft.com/office/spreadsheetml/2009/9/main" objectType="Drop" dropStyle="combo" dx="16" fmlaLink="BS!$D$3" fmlaRange="BS!$S$1:$S$37" sel="1" val="7"/>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Drop" dropStyle="combo" dx="16" fmlaLink="BS!$B$4" fmlaRange="BS!$M$1:$M$16" sel="1" val="0"/>
</file>

<file path=xl/ctrlProps/ctrlProp41.xml><?xml version="1.0" encoding="utf-8"?>
<formControlPr xmlns="http://schemas.microsoft.com/office/spreadsheetml/2009/9/main" objectType="Drop" dropStyle="combo" dx="16" fmlaLink="BS!$C$4" fmlaRange="BS!$R$1:$R$37" sel="1" val="0"/>
</file>

<file path=xl/ctrlProps/ctrlProp42.xml><?xml version="1.0" encoding="utf-8"?>
<formControlPr xmlns="http://schemas.microsoft.com/office/spreadsheetml/2009/9/main" objectType="Drop" dropStyle="combo" dx="16" fmlaLink="BS!$E$4" fmlaRange="BS!$AD$1:$AD$127" sel="1" val="0"/>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Radio" checked="Checked" firstButton="1" lockText="1"/>
</file>

<file path=xl/ctrlProps/ctrlProp45.xml><?xml version="1.0" encoding="utf-8"?>
<formControlPr xmlns="http://schemas.microsoft.com/office/spreadsheetml/2009/9/main" objectType="Radio"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Drop" dropStyle="combo" dx="16" fmlaLink="BS!$F$4" fmlaRange="BS!$AE$1:$AE$127" sel="1" val="0"/>
</file>

<file path=xl/ctrlProps/ctrlProp48.xml><?xml version="1.0" encoding="utf-8"?>
<formControlPr xmlns="http://schemas.microsoft.com/office/spreadsheetml/2009/9/main" objectType="Drop" dropStyle="combo" dx="16" fmlaLink="BS!$D$4" fmlaRange="BS!$S$1:$S$37" sel="1" val="0"/>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Drop" dropStyle="combo" dx="16" fmlaLink="BS!$G$4" fmlaRange="BS!$AF$1:$AF$250" sel="1" val="0"/>
</file>

<file path=xl/ctrlProps/ctrlProp55.xml><?xml version="1.0" encoding="utf-8"?>
<formControlPr xmlns="http://schemas.microsoft.com/office/spreadsheetml/2009/9/main" objectType="Drop" dropStyle="combo" dx="16" fmlaLink="BS!$H$4" fmlaRange="BS!$AG$1:$AG$250" sel="1" val="0"/>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368300</xdr:colOff>
          <xdr:row>1</xdr:row>
          <xdr:rowOff>63500</xdr:rowOff>
        </xdr:from>
        <xdr:to>
          <xdr:col>9</xdr:col>
          <xdr:colOff>603250</xdr:colOff>
          <xdr:row>1</xdr:row>
          <xdr:rowOff>488950</xdr:rowOff>
        </xdr:to>
        <xdr:sp macro="" textlink="">
          <xdr:nvSpPr>
            <xdr:cNvPr id="1025" name="Regions"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2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711200</xdr:colOff>
          <xdr:row>1</xdr:row>
          <xdr:rowOff>63500</xdr:rowOff>
        </xdr:from>
        <xdr:to>
          <xdr:col>10</xdr:col>
          <xdr:colOff>806450</xdr:colOff>
          <xdr:row>1</xdr:row>
          <xdr:rowOff>488950</xdr:rowOff>
        </xdr:to>
        <xdr:sp macro="" textlink="">
          <xdr:nvSpPr>
            <xdr:cNvPr id="1026" name="Trust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69850</xdr:colOff>
          <xdr:row>1</xdr:row>
          <xdr:rowOff>63500</xdr:rowOff>
        </xdr:from>
        <xdr:to>
          <xdr:col>12</xdr:col>
          <xdr:colOff>177800</xdr:colOff>
          <xdr:row>1</xdr:row>
          <xdr:rowOff>488950</xdr:rowOff>
        </xdr:to>
        <xdr:sp macro="" textlink="">
          <xdr:nvSpPr>
            <xdr:cNvPr id="1027" name="Sites"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107950</xdr:colOff>
          <xdr:row>1</xdr:row>
          <xdr:rowOff>63500</xdr:rowOff>
        </xdr:from>
        <xdr:to>
          <xdr:col>6</xdr:col>
          <xdr:colOff>1035050</xdr:colOff>
          <xdr:row>1</xdr:row>
          <xdr:rowOff>488950</xdr:rowOff>
        </xdr:to>
        <xdr:sp macro="" textlink="">
          <xdr:nvSpPr>
            <xdr:cNvPr id="1028" name="Summary"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0</xdr:col>
      <xdr:colOff>0</xdr:colOff>
      <xdr:row>3</xdr:row>
      <xdr:rowOff>34290</xdr:rowOff>
    </xdr:from>
    <xdr:to>
      <xdr:col>13</xdr:col>
      <xdr:colOff>9525</xdr:colOff>
      <xdr:row>14</xdr:row>
      <xdr:rowOff>68581</xdr:rowOff>
    </xdr:to>
    <xdr:sp macro="" textlink="">
      <xdr:nvSpPr>
        <xdr:cNvPr id="2" name="TextBox 1">
          <a:hlinkClick xmlns:r="http://schemas.openxmlformats.org/officeDocument/2006/relationships" r:id="rId1"/>
          <a:extLst>
            <a:ext uri="{FF2B5EF4-FFF2-40B4-BE49-F238E27FC236}">
              <a16:creationId xmlns:a16="http://schemas.microsoft.com/office/drawing/2014/main" id="{EB60E14C-B89C-4AD5-8B6B-109E6A757B9A}"/>
            </a:ext>
          </a:extLst>
        </xdr:cNvPr>
        <xdr:cNvSpPr txBox="1"/>
      </xdr:nvSpPr>
      <xdr:spPr>
        <a:xfrm>
          <a:off x="0" y="1018540"/>
          <a:ext cx="12201525" cy="178054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A&amp;E 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by answering a simple question “Overall, how was your experience of our service?”, on a scale ranging from very good to very bad. Type I and II A&amp;E healthcare providers have been required to make the opportunity to provide feedback through the FFT available to their patients since 1 April 2013 and submit data to NHS England each month. On the 1 April 2015 the A&amp;E FFT was expanded to include walk-in-centres/minor injury units and children and young people.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0</xdr:col>
      <xdr:colOff>9526</xdr:colOff>
      <xdr:row>12</xdr:row>
      <xdr:rowOff>123824</xdr:rowOff>
    </xdr:from>
    <xdr:to>
      <xdr:col>13</xdr:col>
      <xdr:colOff>28575</xdr:colOff>
      <xdr:row>78</xdr:row>
      <xdr:rowOff>38100</xdr:rowOff>
    </xdr:to>
    <xdr:sp macro="" textlink="">
      <xdr:nvSpPr>
        <xdr:cNvPr id="3" name="TextBox 2">
          <a:extLst>
            <a:ext uri="{FF2B5EF4-FFF2-40B4-BE49-F238E27FC236}">
              <a16:creationId xmlns:a16="http://schemas.microsoft.com/office/drawing/2014/main" id="{74234292-8DC4-4FF2-AB3B-F2BDDE0F59FA}"/>
            </a:ext>
          </a:extLst>
        </xdr:cNvPr>
        <xdr:cNvSpPr txBox="1"/>
      </xdr:nvSpPr>
      <xdr:spPr>
        <a:xfrm>
          <a:off x="9526" y="2536824"/>
          <a:ext cx="12211049" cy="103917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Usage of the data</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Further, anyone attempting to make inferences about trends within specific providers over time should be aware that in addition to any changes in local practices the inclusion of walk-in-centres/minor injury units and children and young people on 1 April 2015 will likely have significantly impacted figures at trust level.</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Monthly data submission process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Providers of NHS funded A&amp;E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Data inclusion dates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A&amp;E providers are required to submit their FFT data for the month to NHS England by the 9th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Breakdown</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Data is submitted at site level. Walk-in-centres/minor injury unit activity is submitted as one item at site level.</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sub-units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200" b="0" i="0" u="none" strike="noStrike" kern="0" cap="none" spc="0" normalizeH="0" baseline="0" noProof="0">
              <a:ln>
                <a:noFill/>
              </a:ln>
              <a:solidFill>
                <a:prstClr val="black"/>
              </a:solidFill>
              <a:effectLst/>
              <a:uLnTx/>
              <a:uFillTx/>
              <a:latin typeface="+mn-lt"/>
              <a:ea typeface="+mn-ea"/>
              <a:cs typeface="+mn-cs"/>
            </a:rPr>
            <a:t>We welcome feedback on both the content and presentation of FFT data within this file, and on those data published on the NHS England website. Please email any comments on this, or any other issues regarding the FFT data, to: england.friendsandfamilytest@nhs.net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200" b="0" i="0" u="none" strike="noStrike" kern="0" cap="none" spc="0" normalizeH="0" baseline="0" noProof="0">
              <a:ln>
                <a:noFill/>
              </a:ln>
              <a:solidFill>
                <a:prstClr val="black"/>
              </a:solidFill>
              <a:effectLst/>
              <a:uLnTx/>
              <a:uFillTx/>
              <a:latin typeface="+mn-lt"/>
              <a:ea typeface="+mn-ea"/>
              <a:cs typeface="+mn-cs"/>
            </a:rPr>
            <a:t>For press queries, please e-mail the NHS England media team at: nhscb.media@nhs.net</a:t>
          </a:r>
          <a:endParaRPr lang="en-GB" sz="1200" u="sng">
            <a:solidFill>
              <a:srgbClr val="0000FF"/>
            </a:solidFill>
            <a:effectLst/>
            <a:latin typeface="+mn-lt"/>
            <a:ea typeface="Calibri"/>
            <a:cs typeface="Times New Roman"/>
          </a:endParaRPr>
        </a:p>
      </xdr:txBody>
    </xdr:sp>
    <xdr:clientData/>
  </xdr:twoCellAnchor>
  <mc:AlternateContent xmlns:mc="http://schemas.openxmlformats.org/markup-compatibility/2006">
    <mc:Choice xmlns:a14="http://schemas.microsoft.com/office/drawing/2010/main" Requires="a14">
      <xdr:twoCellAnchor>
        <xdr:from>
          <xdr:col>10</xdr:col>
          <xdr:colOff>527050</xdr:colOff>
          <xdr:row>2</xdr:row>
          <xdr:rowOff>101600</xdr:rowOff>
        </xdr:from>
        <xdr:to>
          <xdr:col>12</xdr:col>
          <xdr:colOff>177800</xdr:colOff>
          <xdr:row>3</xdr:row>
          <xdr:rowOff>114300</xdr:rowOff>
        </xdr:to>
        <xdr:sp macro="" textlink="">
          <xdr:nvSpPr>
            <xdr:cNvPr id="1029" name="CSV"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twoCellAnchor>
    <xdr:from>
      <xdr:col>6</xdr:col>
      <xdr:colOff>657225</xdr:colOff>
      <xdr:row>2</xdr:row>
      <xdr:rowOff>78105</xdr:rowOff>
    </xdr:from>
    <xdr:to>
      <xdr:col>10</xdr:col>
      <xdr:colOff>459104</xdr:colOff>
      <xdr:row>4</xdr:row>
      <xdr:rowOff>0</xdr:rowOff>
    </xdr:to>
    <xdr:sp macro="" textlink="">
      <xdr:nvSpPr>
        <xdr:cNvPr id="4" name="TextBox 3">
          <a:extLst>
            <a:ext uri="{FF2B5EF4-FFF2-40B4-BE49-F238E27FC236}">
              <a16:creationId xmlns:a16="http://schemas.microsoft.com/office/drawing/2014/main" id="{8B003614-DA18-42A8-8ABF-064C0F4B81E7}"/>
            </a:ext>
          </a:extLst>
        </xdr:cNvPr>
        <xdr:cNvSpPr txBox="1"/>
      </xdr:nvSpPr>
      <xdr:spPr>
        <a:xfrm>
          <a:off x="6943725" y="713105"/>
          <a:ext cx="3662679" cy="42989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36000" bIns="36000" rtlCol="0" anchor="t"/>
        <a:lstStyle/>
        <a:p>
          <a:pPr algn="r"/>
          <a:r>
            <a:rPr lang="en-GB" sz="1200"/>
            <a:t>  To create .csv files containing the data, click on:</a:t>
          </a:r>
        </a:p>
        <a:p>
          <a:pPr algn="r"/>
          <a:r>
            <a:rPr lang="en-GB" sz="1000"/>
            <a:t>(please save this file to your computer before running this macro)</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1905</xdr:colOff>
      <xdr:row>1</xdr:row>
      <xdr:rowOff>0</xdr:rowOff>
    </xdr:from>
    <xdr:to>
      <xdr:col>12</xdr:col>
      <xdr:colOff>27940</xdr:colOff>
      <xdr:row>1</xdr:row>
      <xdr:rowOff>379782</xdr:rowOff>
    </xdr:to>
    <xdr:grpSp>
      <xdr:nvGrpSpPr>
        <xdr:cNvPr id="2" name="Group 1">
          <a:extLst>
            <a:ext uri="{FF2B5EF4-FFF2-40B4-BE49-F238E27FC236}">
              <a16:creationId xmlns:a16="http://schemas.microsoft.com/office/drawing/2014/main" id="{5518E73F-FD3D-4522-8024-953FEC3B60A8}"/>
            </a:ext>
          </a:extLst>
        </xdr:cNvPr>
        <xdr:cNvGrpSpPr/>
      </xdr:nvGrpSpPr>
      <xdr:grpSpPr>
        <a:xfrm>
          <a:off x="655955" y="76200"/>
          <a:ext cx="11608435" cy="379782"/>
          <a:chOff x="619125" y="76200"/>
          <a:chExt cx="11068050" cy="390525"/>
        </a:xfrm>
      </xdr:grpSpPr>
      <xdr:sp macro="" textlink="">
        <xdr:nvSpPr>
          <xdr:cNvPr id="3" name="TextBox 2">
            <a:extLst>
              <a:ext uri="{FF2B5EF4-FFF2-40B4-BE49-F238E27FC236}">
                <a16:creationId xmlns:a16="http://schemas.microsoft.com/office/drawing/2014/main" id="{45B2C2E1-1C51-4FA6-C1C9-63AD10132D8C}"/>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2049" name="Sit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7118043" y="151690"/>
                <a:ext cx="925268" cy="265357"/>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mc:Choice>
        <mc:Fallback/>
      </mc:AlternateContent>
      <mc:AlternateContent xmlns:mc="http://schemas.openxmlformats.org/markup-compatibility/2006">
        <mc:Choice xmlns:a14="http://schemas.microsoft.com/office/drawing/2010/main" Requires="a14">
          <xdr:sp macro="" textlink="">
            <xdr:nvSpPr>
              <xdr:cNvPr id="2050" name="Notes"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974900" y="153745"/>
                <a:ext cx="889446" cy="26145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2051" name="Region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4840194" y="153685"/>
                <a:ext cx="971531" cy="25253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2052" name="Trusts"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5969146" y="154368"/>
                <a:ext cx="999165" cy="26140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2053" name="Summary"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2087475" y="154356"/>
                <a:ext cx="880266" cy="25369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Summary</a:t>
                </a:r>
              </a:p>
            </xdr:txBody>
          </xdr:sp>
        </mc:Choice>
        <mc:Fallback/>
      </mc:AlternateContent>
      <xdr:sp macro="" textlink="">
        <xdr:nvSpPr>
          <xdr:cNvPr id="4" name="Rectangle 3">
            <a:extLst>
              <a:ext uri="{FF2B5EF4-FFF2-40B4-BE49-F238E27FC236}">
                <a16:creationId xmlns:a16="http://schemas.microsoft.com/office/drawing/2014/main" id="{93302F2C-308A-BDCE-C9FC-FB933F8DC8BC}"/>
              </a:ext>
            </a:extLst>
          </xdr:cNvPr>
          <xdr:cNvSpPr/>
        </xdr:nvSpPr>
        <xdr:spPr>
          <a:xfrm>
            <a:off x="619125" y="76200"/>
            <a:ext cx="11068050" cy="3905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1248370</xdr:rowOff>
    </xdr:to>
    <xdr:grpSp>
      <xdr:nvGrpSpPr>
        <xdr:cNvPr id="2" name="Group 1">
          <a:extLst>
            <a:ext uri="{FF2B5EF4-FFF2-40B4-BE49-F238E27FC236}">
              <a16:creationId xmlns:a16="http://schemas.microsoft.com/office/drawing/2014/main" id="{653C04F9-FDA8-4D74-95E6-51A2CB80E2BF}"/>
            </a:ext>
          </a:extLst>
        </xdr:cNvPr>
        <xdr:cNvGrpSpPr/>
      </xdr:nvGrpSpPr>
      <xdr:grpSpPr>
        <a:xfrm>
          <a:off x="654050" y="76200"/>
          <a:ext cx="11569700" cy="1248370"/>
          <a:chOff x="619125" y="76200"/>
          <a:chExt cx="11068050" cy="1228050"/>
        </a:xfrm>
      </xdr:grpSpPr>
      <xdr:sp macro="" textlink="">
        <xdr:nvSpPr>
          <xdr:cNvPr id="3" name="TextBox 2">
            <a:extLst>
              <a:ext uri="{FF2B5EF4-FFF2-40B4-BE49-F238E27FC236}">
                <a16:creationId xmlns:a16="http://schemas.microsoft.com/office/drawing/2014/main" id="{39F76A3A-114C-BAFA-AAA7-B2121E31D0DD}"/>
              </a:ext>
            </a:extLst>
          </xdr:cNvPr>
          <xdr:cNvSpPr txBox="1"/>
        </xdr:nvSpPr>
        <xdr:spPr>
          <a:xfrm>
            <a:off x="7162800" y="476250"/>
            <a:ext cx="142192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solidFill>
                  <a:schemeClr val="dk1"/>
                </a:solidFill>
                <a:effectLst/>
                <a:latin typeface="+mn-lt"/>
                <a:ea typeface="+mn-ea"/>
                <a:cs typeface="+mn-cs"/>
              </a:rPr>
              <a:t>NA                  NA</a:t>
            </a:r>
          </a:p>
          <a:p>
            <a:pPr algn="l"/>
            <a:endParaRPr lang="en-GB" sz="300" baseline="0">
              <a:solidFill>
                <a:schemeClr val="dk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GB" sz="1300" baseline="0">
                <a:solidFill>
                  <a:schemeClr val="dk1"/>
                </a:solidFill>
                <a:effectLst/>
                <a:latin typeface="+mn-lt"/>
                <a:ea typeface="+mn-ea"/>
                <a:cs typeface="+mn-cs"/>
              </a:rPr>
              <a:t>-                  -</a:t>
            </a:r>
            <a:endParaRPr lang="en-GB" sz="1300">
              <a:effectLst/>
            </a:endParaRPr>
          </a:p>
          <a:p>
            <a:pPr marL="0" marR="0" indent="0" algn="r" defTabSz="914400" eaLnBrk="1" fontAlgn="auto" latinLnBrk="0" hangingPunct="1">
              <a:lnSpc>
                <a:spcPct val="100000"/>
              </a:lnSpc>
              <a:spcBef>
                <a:spcPts val="0"/>
              </a:spcBef>
              <a:spcAft>
                <a:spcPts val="0"/>
              </a:spcAft>
              <a:buClrTx/>
              <a:buSzTx/>
              <a:buFontTx/>
              <a:buNone/>
              <a:tabLst/>
              <a:defRPr/>
            </a:pPr>
            <a:endParaRPr lang="en-GB" sz="300">
              <a:effectLst/>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GB" sz="1300" b="0" i="0" u="none" strike="noStrike" kern="0" cap="none" spc="0" normalizeH="0" baseline="0" noProof="0">
                <a:ln>
                  <a:noFill/>
                </a:ln>
                <a:solidFill>
                  <a:prstClr val="black"/>
                </a:solidFill>
                <a:effectLst/>
                <a:uLnTx/>
                <a:uFillTx/>
                <a:latin typeface="+mn-lt"/>
                <a:ea typeface="+mn-ea"/>
                <a:cs typeface="+mn-cs"/>
              </a:rPr>
              <a:t>-                  -</a:t>
            </a:r>
          </a:p>
          <a:p>
            <a:pPr algn="l"/>
            <a:endParaRPr lang="en-GB" sz="1300">
              <a:latin typeface="+mn-lt"/>
            </a:endParaRPr>
          </a:p>
        </xdr:txBody>
      </xdr:sp>
      <xdr:sp macro="" textlink="">
        <xdr:nvSpPr>
          <xdr:cNvPr id="4" name="TextBox 3">
            <a:extLst>
              <a:ext uri="{FF2B5EF4-FFF2-40B4-BE49-F238E27FC236}">
                <a16:creationId xmlns:a16="http://schemas.microsoft.com/office/drawing/2014/main" id="{4EA1EC3B-DC8B-BE65-8F78-019ADB519A37}"/>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              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3073" name="Sites"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7353300"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mc:Choice>
        <mc:Fallback/>
      </mc:AlternateContent>
      <mc:AlternateContent xmlns:mc="http://schemas.openxmlformats.org/markup-compatibility/2006">
        <mc:Choice xmlns:a14="http://schemas.microsoft.com/office/drawing/2010/main" Requires="a14">
          <xdr:sp macro="" textlink="">
            <xdr:nvSpPr>
              <xdr:cNvPr id="3074" name="Drop Down Sort"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2000251" y="590550"/>
                <a:ext cx="1714500" cy="2571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5" name="Region Code"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7048500" y="514350"/>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933825" y="752475"/>
                <a:ext cx="7715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2019300" y="876300"/>
                <a:ext cx="5905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905125" y="876300"/>
                <a:ext cx="7429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3080" name="Region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915275" y="514350"/>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189CD6A0-6DD7-93BA-FAE9-0F54876C415B}"/>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Site: </a:t>
            </a:r>
            <a:r>
              <a:rPr lang="en-GB" sz="1300" baseline="0">
                <a:latin typeface="+mn-lt"/>
              </a:rPr>
              <a:t>                     </a:t>
            </a:r>
            <a:endParaRPr lang="en-GB" sz="1300">
              <a:latin typeface="+mn-lt"/>
            </a:endParaRPr>
          </a:p>
        </xdr:txBody>
      </xdr:sp>
      <mc:AlternateContent xmlns:mc="http://schemas.openxmlformats.org/markup-compatibility/2006">
        <mc:Choice xmlns:a14="http://schemas.microsoft.com/office/drawing/2010/main" Requires="a14">
          <xdr:sp macro="" textlink="">
            <xdr:nvSpPr>
              <xdr:cNvPr id="3081" name="Reset"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10629900" y="923925"/>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82" name="Filter"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10629900" y="590550"/>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83" name="Region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5263257" y="142670"/>
                <a:ext cx="937519" cy="25638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3084" name="Trusts"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6329363"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3085" name="Summary"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75F9F54A-5B5A-C79A-D0A8-AA4E85720E51}"/>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B017A309-AF0B-5FC3-0903-2871A8C5E743}"/>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AB3A5966-2DA4-1B06-D68F-AFD155C51F02}"/>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11</xdr:col>
      <xdr:colOff>0</xdr:colOff>
      <xdr:row>1</xdr:row>
      <xdr:rowOff>1250275</xdr:rowOff>
    </xdr:to>
    <xdr:grpSp>
      <xdr:nvGrpSpPr>
        <xdr:cNvPr id="2" name="Group 1">
          <a:extLst>
            <a:ext uri="{FF2B5EF4-FFF2-40B4-BE49-F238E27FC236}">
              <a16:creationId xmlns:a16="http://schemas.microsoft.com/office/drawing/2014/main" id="{88CAC45A-A8A7-4B87-B4C9-ADED9F8A0D7E}"/>
            </a:ext>
          </a:extLst>
        </xdr:cNvPr>
        <xdr:cNvGrpSpPr/>
      </xdr:nvGrpSpPr>
      <xdr:grpSpPr>
        <a:xfrm>
          <a:off x="654050" y="76200"/>
          <a:ext cx="11582400" cy="1250275"/>
          <a:chOff x="619125" y="76200"/>
          <a:chExt cx="11068050" cy="1228050"/>
        </a:xfrm>
      </xdr:grpSpPr>
      <xdr:sp macro="" textlink="">
        <xdr:nvSpPr>
          <xdr:cNvPr id="3" name="TextBox 2">
            <a:extLst>
              <a:ext uri="{FF2B5EF4-FFF2-40B4-BE49-F238E27FC236}">
                <a16:creationId xmlns:a16="http://schemas.microsoft.com/office/drawing/2014/main" id="{DB7419A6-19DA-013D-F5A1-B67E86EA3BB4}"/>
              </a:ext>
            </a:extLst>
          </xdr:cNvPr>
          <xdr:cNvSpPr txBox="1"/>
        </xdr:nvSpPr>
        <xdr:spPr>
          <a:xfrm>
            <a:off x="7162800" y="476250"/>
            <a:ext cx="142192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solidFill>
                  <a:schemeClr val="dk1"/>
                </a:solidFill>
                <a:effectLst/>
                <a:latin typeface="+mn-lt"/>
                <a:ea typeface="+mn-ea"/>
                <a:cs typeface="+mn-cs"/>
              </a:rPr>
              <a:t>NA                  NA</a:t>
            </a:r>
          </a:p>
          <a:p>
            <a:pPr algn="l"/>
            <a:endParaRPr lang="en-GB" sz="300" baseline="0">
              <a:solidFill>
                <a:schemeClr val="dk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GB" sz="1300" baseline="0">
                <a:solidFill>
                  <a:schemeClr val="dk1"/>
                </a:solidFill>
                <a:effectLst/>
                <a:latin typeface="+mn-lt"/>
                <a:ea typeface="+mn-ea"/>
                <a:cs typeface="+mn-cs"/>
              </a:rPr>
              <a:t>NA                  NA</a:t>
            </a:r>
            <a:endParaRPr lang="en-GB" sz="1300">
              <a:effectLst/>
            </a:endParaRPr>
          </a:p>
          <a:p>
            <a:pPr marL="0" marR="0" indent="0" algn="r" defTabSz="914400" eaLnBrk="1" fontAlgn="auto" latinLnBrk="0" hangingPunct="1">
              <a:lnSpc>
                <a:spcPct val="100000"/>
              </a:lnSpc>
              <a:spcBef>
                <a:spcPts val="0"/>
              </a:spcBef>
              <a:spcAft>
                <a:spcPts val="0"/>
              </a:spcAft>
              <a:buClrTx/>
              <a:buSzTx/>
              <a:buFontTx/>
              <a:buNone/>
              <a:tabLst/>
              <a:defRPr/>
            </a:pPr>
            <a:endParaRPr lang="en-GB" sz="300">
              <a:effectLst/>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GB" sz="1300" b="0" i="0" u="none" strike="noStrike" kern="0" cap="none" spc="0" normalizeH="0" baseline="0" noProof="0">
                <a:ln>
                  <a:noFill/>
                </a:ln>
                <a:solidFill>
                  <a:prstClr val="black"/>
                </a:solidFill>
                <a:effectLst/>
                <a:uLnTx/>
                <a:uFillTx/>
                <a:latin typeface="+mn-lt"/>
                <a:ea typeface="+mn-ea"/>
                <a:cs typeface="+mn-cs"/>
              </a:rPr>
              <a:t>-                  -</a:t>
            </a:r>
          </a:p>
        </xdr:txBody>
      </xdr:sp>
      <xdr:sp macro="" textlink="">
        <xdr:nvSpPr>
          <xdr:cNvPr id="4" name="TextBox 3">
            <a:extLst>
              <a:ext uri="{FF2B5EF4-FFF2-40B4-BE49-F238E27FC236}">
                <a16:creationId xmlns:a16="http://schemas.microsoft.com/office/drawing/2014/main" id="{9D258529-2129-FA3B-87ED-E9DA6C1CDBC2}"/>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4097" name="Sites"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7384169" y="159247"/>
                <a:ext cx="904725"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mc:Choice>
        <mc:Fallback/>
      </mc:AlternateContent>
      <mc:AlternateContent xmlns:mc="http://schemas.openxmlformats.org/markup-compatibility/2006">
        <mc:Choice xmlns:a14="http://schemas.microsoft.com/office/drawing/2010/main" Requires="a14">
          <xdr:sp macro="" textlink="">
            <xdr:nvSpPr>
              <xdr:cNvPr id="4098" name="Drop Down Sor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2007730" y="606311"/>
                <a:ext cx="1720461" cy="25748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9" name="Region Code"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7080122" y="529184"/>
                <a:ext cx="830567"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0" name="Trust Code"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7080122" y="788063"/>
                <a:ext cx="830567"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943248" y="770775"/>
                <a:ext cx="778657"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2029977" y="894085"/>
                <a:ext cx="593262"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2919870" y="891571"/>
                <a:ext cx="741578" cy="3623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932442" y="159503"/>
                <a:ext cx="897309"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4105" name="Trust name"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7947768" y="785875"/>
                <a:ext cx="2521365"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6" name="Region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7947768" y="530581"/>
                <a:ext cx="2521365" cy="219617"/>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7E5ECC1A-DD01-ADF5-9F22-5889735BF82C}"/>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Site:</a:t>
            </a:r>
            <a:endParaRPr lang="en-GB" sz="1300">
              <a:latin typeface="+mn-lt"/>
            </a:endParaRPr>
          </a:p>
        </xdr:txBody>
      </xdr:sp>
      <mc:AlternateContent xmlns:mc="http://schemas.openxmlformats.org/markup-compatibility/2006">
        <mc:Choice xmlns:a14="http://schemas.microsoft.com/office/drawing/2010/main" Requires="a14">
          <xdr:sp macro="" textlink="">
            <xdr:nvSpPr>
              <xdr:cNvPr id="4107" name="Reset"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10654528" y="936869"/>
                <a:ext cx="726746"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108" name="Filter"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10654528" y="606311"/>
                <a:ext cx="726746"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9" name="Region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4799769" y="149780"/>
                <a:ext cx="1446078"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4110" name="Trusts"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6360792" y="159503"/>
                <a:ext cx="897309"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4111" name="Summary"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2007730" y="159247"/>
                <a:ext cx="889893"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49F3F53A-598B-C4DA-8323-09F8C82ACFF3}"/>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B19ED406-911A-DA44-5A43-0DB5A1E8913D}"/>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94C01A64-F6A4-42D6-ACAE-E02A3ED2E340}"/>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1905</xdr:colOff>
      <xdr:row>1</xdr:row>
      <xdr:rowOff>0</xdr:rowOff>
    </xdr:from>
    <xdr:to>
      <xdr:col>10</xdr:col>
      <xdr:colOff>755015</xdr:colOff>
      <xdr:row>1</xdr:row>
      <xdr:rowOff>1250275</xdr:rowOff>
    </xdr:to>
    <xdr:grpSp>
      <xdr:nvGrpSpPr>
        <xdr:cNvPr id="2" name="Group 1">
          <a:extLst>
            <a:ext uri="{FF2B5EF4-FFF2-40B4-BE49-F238E27FC236}">
              <a16:creationId xmlns:a16="http://schemas.microsoft.com/office/drawing/2014/main" id="{A3C5B3CC-58AD-414A-936B-0C76C3467FD9}"/>
            </a:ext>
          </a:extLst>
        </xdr:cNvPr>
        <xdr:cNvGrpSpPr/>
      </xdr:nvGrpSpPr>
      <xdr:grpSpPr>
        <a:xfrm>
          <a:off x="655955" y="76200"/>
          <a:ext cx="11554460" cy="1250275"/>
          <a:chOff x="619125" y="71438"/>
          <a:chExt cx="11063288" cy="1228050"/>
        </a:xfrm>
      </xdr:grpSpPr>
      <xdr:sp macro="" textlink="">
        <xdr:nvSpPr>
          <xdr:cNvPr id="3" name="TextBox 2">
            <a:extLst>
              <a:ext uri="{FF2B5EF4-FFF2-40B4-BE49-F238E27FC236}">
                <a16:creationId xmlns:a16="http://schemas.microsoft.com/office/drawing/2014/main" id="{5A2D8C5B-9C7C-AC45-4DC9-578C69873D62}"/>
              </a:ext>
            </a:extLst>
          </xdr:cNvPr>
          <xdr:cNvSpPr txBox="1"/>
        </xdr:nvSpPr>
        <xdr:spPr>
          <a:xfrm>
            <a:off x="3284978" y="109538"/>
            <a:ext cx="8159413"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5121" name="Sites"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7055858" y="154515"/>
                <a:ext cx="1104128"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Sites</a:t>
                </a:r>
              </a:p>
            </xdr:txBody>
          </xdr:sp>
        </mc:Choice>
        <mc:Fallback/>
      </mc:AlternateContent>
      <mc:AlternateContent xmlns:mc="http://schemas.openxmlformats.org/markup-compatibility/2006">
        <mc:Choice xmlns:a14="http://schemas.microsoft.com/office/drawing/2010/main" Requires="a14">
          <xdr:sp macro="" textlink="">
            <xdr:nvSpPr>
              <xdr:cNvPr id="5122" name="Drop Down Sort"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2003424" y="601549"/>
                <a:ext cx="1710016" cy="25748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3" name="Region Code"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7060524" y="524422"/>
                <a:ext cx="829238"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4" name="Trust Code"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7055274" y="783301"/>
                <a:ext cx="836922"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5" name="Sort"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3945705" y="758464"/>
                <a:ext cx="770522"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5126" name="Low"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2026338" y="889323"/>
                <a:ext cx="592511" cy="3635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5127" name="High"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2915873" y="886809"/>
                <a:ext cx="740887" cy="35483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5128" name="Notes"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930193" y="154741"/>
                <a:ext cx="896173"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5129" name="Trust name"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7931675" y="781113"/>
                <a:ext cx="2533832"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0" name="Region nam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7921821" y="525819"/>
                <a:ext cx="2525577" cy="219617"/>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4" name="TextBox 3">
            <a:extLst>
              <a:ext uri="{FF2B5EF4-FFF2-40B4-BE49-F238E27FC236}">
                <a16:creationId xmlns:a16="http://schemas.microsoft.com/office/drawing/2014/main" id="{0941E700-0BBA-4E9B-837E-7D6D22BEE697}"/>
              </a:ext>
            </a:extLst>
          </xdr:cNvPr>
          <xdr:cNvSpPr txBox="1"/>
        </xdr:nvSpPr>
        <xdr:spPr>
          <a:xfrm>
            <a:off x="4760717" y="471488"/>
            <a:ext cx="2278196"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Site:</a:t>
            </a:r>
            <a:endParaRPr lang="en-GB" sz="1300">
              <a:latin typeface="+mn-lt"/>
            </a:endParaRPr>
          </a:p>
        </xdr:txBody>
      </xdr:sp>
      <mc:AlternateContent xmlns:mc="http://schemas.openxmlformats.org/markup-compatibility/2006">
        <mc:Choice xmlns:a14="http://schemas.microsoft.com/office/drawing/2010/main" Requires="a14">
          <xdr:sp macro="" textlink="">
            <xdr:nvSpPr>
              <xdr:cNvPr id="5131" name="Rese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10650729" y="932107"/>
                <a:ext cx="733478"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5132" name="Filter"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10639964" y="601549"/>
                <a:ext cx="725826"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5133" name="Regions"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4754207" y="154741"/>
                <a:ext cx="106431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5134" name="Trusts"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5938894" y="154741"/>
                <a:ext cx="999465"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5135" name="Summary"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2011525" y="154741"/>
                <a:ext cx="881360"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5" name="TextBox 4">
            <a:extLst>
              <a:ext uri="{FF2B5EF4-FFF2-40B4-BE49-F238E27FC236}">
                <a16:creationId xmlns:a16="http://schemas.microsoft.com/office/drawing/2014/main" id="{37226D86-291F-1E1F-C230-7F4ADA9067E8}"/>
              </a:ext>
            </a:extLst>
          </xdr:cNvPr>
          <xdr:cNvSpPr txBox="1"/>
        </xdr:nvSpPr>
        <xdr:spPr>
          <a:xfrm>
            <a:off x="742896" y="709613"/>
            <a:ext cx="1145208"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6" name="Rectangle 5">
            <a:extLst>
              <a:ext uri="{FF2B5EF4-FFF2-40B4-BE49-F238E27FC236}">
                <a16:creationId xmlns:a16="http://schemas.microsoft.com/office/drawing/2014/main" id="{11C36AF4-0B72-81CE-50E3-AA3EC58E516E}"/>
              </a:ext>
            </a:extLst>
          </xdr:cNvPr>
          <xdr:cNvSpPr/>
        </xdr:nvSpPr>
        <xdr:spPr>
          <a:xfrm>
            <a:off x="619125" y="71438"/>
            <a:ext cx="11063288"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7" name="Straight Connector 6">
            <a:extLst>
              <a:ext uri="{FF2B5EF4-FFF2-40B4-BE49-F238E27FC236}">
                <a16:creationId xmlns:a16="http://schemas.microsoft.com/office/drawing/2014/main" id="{837B0844-A8F0-5410-ED17-6A181075B248}"/>
              </a:ext>
            </a:extLst>
          </xdr:cNvPr>
          <xdr:cNvCxnSpPr/>
        </xdr:nvCxnSpPr>
        <xdr:spPr>
          <a:xfrm flipH="1">
            <a:off x="628646" y="461963"/>
            <a:ext cx="11053767"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mc:Choice xmlns:a14="http://schemas.microsoft.com/office/drawing/2010/main" Requires="a14">
          <xdr:sp macro="" textlink="">
            <xdr:nvSpPr>
              <xdr:cNvPr id="5136" name="Site Code"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7057429" y="1037804"/>
                <a:ext cx="837202"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7" name="Site Name" hidden="1">
                <a:extLst>
                  <a:ext uri="{63B3BB69-23CF-44E3-9099-C40C66FF867C}">
                    <a14:compatExt spid="_x0000_s5137"/>
                  </a:ext>
                  <a:ext uri="{FF2B5EF4-FFF2-40B4-BE49-F238E27FC236}">
                    <a16:creationId xmlns:a16="http://schemas.microsoft.com/office/drawing/2014/main" id="{00000000-0008-0000-0400-000011140000}"/>
                  </a:ext>
                </a:extLst>
              </xdr:cNvPr>
              <xdr:cNvSpPr/>
            </xdr:nvSpPr>
            <xdr:spPr bwMode="auto">
              <a:xfrm>
                <a:off x="7921821" y="1040783"/>
                <a:ext cx="2525577" cy="219617"/>
              </a:xfrm>
              <a:prstGeom prst="rect">
                <a:avLst/>
              </a:prstGeom>
              <a:noFill/>
              <a:ln>
                <a:noFill/>
              </a:ln>
              <a:extLst>
                <a:ext uri="{91240B29-F687-4F45-9708-019B960494DF}">
                  <a14:hiddenLine w="9525">
                    <a:noFill/>
                    <a:miter lim="800000"/>
                    <a:headEnd/>
                    <a:tailEnd/>
                  </a14:hiddenLine>
                </a:ext>
              </a:extLst>
            </xdr:spPr>
          </xdr:sp>
        </mc:Choice>
        <mc:Fallback/>
      </mc:AlternateContent>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3.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3.xml"/><Relationship Id="rId16" Type="http://schemas.openxmlformats.org/officeDocument/2006/relationships/ctrlProp" Target="../ctrlProps/ctrlProp23.xml"/><Relationship Id="rId1" Type="http://schemas.openxmlformats.org/officeDocument/2006/relationships/printerSettings" Target="../printerSettings/printerSettings2.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5" Type="http://schemas.openxmlformats.org/officeDocument/2006/relationships/ctrlProp" Target="../ctrlProps/ctrlProp2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8.xml"/><Relationship Id="rId13" Type="http://schemas.openxmlformats.org/officeDocument/2006/relationships/ctrlProp" Target="../ctrlProps/ctrlProp33.xml"/><Relationship Id="rId18" Type="http://schemas.openxmlformats.org/officeDocument/2006/relationships/ctrlProp" Target="../ctrlProps/ctrlProp38.xml"/><Relationship Id="rId3" Type="http://schemas.openxmlformats.org/officeDocument/2006/relationships/vmlDrawing" Target="../drawings/vmlDrawing4.vml"/><Relationship Id="rId7" Type="http://schemas.openxmlformats.org/officeDocument/2006/relationships/ctrlProp" Target="../ctrlProps/ctrlProp27.xml"/><Relationship Id="rId12" Type="http://schemas.openxmlformats.org/officeDocument/2006/relationships/ctrlProp" Target="../ctrlProps/ctrlProp32.xml"/><Relationship Id="rId17" Type="http://schemas.openxmlformats.org/officeDocument/2006/relationships/ctrlProp" Target="../ctrlProps/ctrlProp37.xml"/><Relationship Id="rId2" Type="http://schemas.openxmlformats.org/officeDocument/2006/relationships/drawing" Target="../drawings/drawing4.xml"/><Relationship Id="rId16" Type="http://schemas.openxmlformats.org/officeDocument/2006/relationships/ctrlProp" Target="../ctrlProps/ctrlProp36.xml"/><Relationship Id="rId1" Type="http://schemas.openxmlformats.org/officeDocument/2006/relationships/printerSettings" Target="../printerSettings/printerSettings3.bin"/><Relationship Id="rId6" Type="http://schemas.openxmlformats.org/officeDocument/2006/relationships/ctrlProp" Target="../ctrlProps/ctrlProp26.xml"/><Relationship Id="rId11" Type="http://schemas.openxmlformats.org/officeDocument/2006/relationships/ctrlProp" Target="../ctrlProps/ctrlProp31.xml"/><Relationship Id="rId5" Type="http://schemas.openxmlformats.org/officeDocument/2006/relationships/ctrlProp" Target="../ctrlProps/ctrlProp25.xml"/><Relationship Id="rId15" Type="http://schemas.openxmlformats.org/officeDocument/2006/relationships/ctrlProp" Target="../ctrlProps/ctrlProp35.xml"/><Relationship Id="rId10" Type="http://schemas.openxmlformats.org/officeDocument/2006/relationships/ctrlProp" Target="../ctrlProps/ctrlProp30.xml"/><Relationship Id="rId4" Type="http://schemas.openxmlformats.org/officeDocument/2006/relationships/ctrlProp" Target="../ctrlProps/ctrlProp24.xml"/><Relationship Id="rId9" Type="http://schemas.openxmlformats.org/officeDocument/2006/relationships/ctrlProp" Target="../ctrlProps/ctrlProp29.xml"/><Relationship Id="rId14" Type="http://schemas.openxmlformats.org/officeDocument/2006/relationships/ctrlProp" Target="../ctrlProps/ctrlProp3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20" Type="http://schemas.openxmlformats.org/officeDocument/2006/relationships/ctrlProp" Target="../ctrlProps/ctrlProp55.xml"/><Relationship Id="rId1" Type="http://schemas.openxmlformats.org/officeDocument/2006/relationships/printerSettings" Target="../printerSettings/printerSettings4.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9708C-2926-4923-8234-5C080E09C876}">
  <sheetPr codeName="Sheet6">
    <tabColor theme="3" tint="0.59999389629810485"/>
  </sheetPr>
  <dimension ref="A1:S3"/>
  <sheetViews>
    <sheetView tabSelected="1" workbookViewId="0">
      <selection activeCell="B2" sqref="B2:E2"/>
    </sheetView>
  </sheetViews>
  <sheetFormatPr defaultColWidth="9.08984375" defaultRowHeight="12.5" x14ac:dyDescent="0.25"/>
  <cols>
    <col min="1" max="1" width="2.08984375" style="1" customWidth="1"/>
    <col min="2" max="4" width="20.6328125" style="1" customWidth="1"/>
    <col min="5" max="5" width="23" style="1" customWidth="1"/>
    <col min="6" max="6" width="3" style="1" customWidth="1"/>
    <col min="7" max="7" width="17.36328125" style="1" customWidth="1"/>
    <col min="8" max="12" width="12.6328125" style="1" customWidth="1"/>
    <col min="13" max="13" width="4" style="1" customWidth="1"/>
    <col min="14" max="19" width="12.6328125" style="1" customWidth="1"/>
    <col min="20" max="16384" width="9.08984375" style="7"/>
  </cols>
  <sheetData>
    <row r="1" spans="1:13" ht="8.25" customHeight="1" thickBot="1" x14ac:dyDescent="0.3"/>
    <row r="2" spans="1:13" s="1" customFormat="1" ht="42" customHeight="1" thickBot="1" x14ac:dyDescent="0.4">
      <c r="A2" s="2"/>
      <c r="B2" s="88" t="s">
        <v>0</v>
      </c>
      <c r="C2" s="88"/>
      <c r="D2" s="88"/>
      <c r="E2" s="88"/>
      <c r="G2" s="3"/>
      <c r="H2" s="3" t="s">
        <v>1</v>
      </c>
      <c r="I2" s="4"/>
      <c r="J2" s="4"/>
      <c r="K2" s="4"/>
      <c r="L2" s="4"/>
      <c r="M2" s="5"/>
    </row>
    <row r="3" spans="1:13" s="1" customFormat="1" ht="27.65" customHeight="1" x14ac:dyDescent="0.25">
      <c r="A3" s="6"/>
    </row>
  </sheetData>
  <mergeCells count="1">
    <mergeCell ref="B2:E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Regions">
              <controlPr defaultSize="0" print="0" autoFill="0" autoPict="0" macro="[0]!regionsheet">
                <anchor moveWithCells="1" sizeWithCells="1">
                  <from>
                    <xdr:col>8</xdr:col>
                    <xdr:colOff>368300</xdr:colOff>
                    <xdr:row>1</xdr:row>
                    <xdr:rowOff>63500</xdr:rowOff>
                  </from>
                  <to>
                    <xdr:col>9</xdr:col>
                    <xdr:colOff>603250</xdr:colOff>
                    <xdr:row>1</xdr:row>
                    <xdr:rowOff>488950</xdr:rowOff>
                  </to>
                </anchor>
              </controlPr>
            </control>
          </mc:Choice>
        </mc:AlternateContent>
        <mc:AlternateContent xmlns:mc="http://schemas.openxmlformats.org/markup-compatibility/2006">
          <mc:Choice Requires="x14">
            <control shapeId="1026" r:id="rId4" name="Trusts">
              <controlPr defaultSize="0" print="0" autoFill="0" autoPict="0" macro="[0]!trustssheet">
                <anchor moveWithCells="1" sizeWithCells="1">
                  <from>
                    <xdr:col>9</xdr:col>
                    <xdr:colOff>711200</xdr:colOff>
                    <xdr:row>1</xdr:row>
                    <xdr:rowOff>63500</xdr:rowOff>
                  </from>
                  <to>
                    <xdr:col>10</xdr:col>
                    <xdr:colOff>806450</xdr:colOff>
                    <xdr:row>1</xdr:row>
                    <xdr:rowOff>488950</xdr:rowOff>
                  </to>
                </anchor>
              </controlPr>
            </control>
          </mc:Choice>
        </mc:AlternateContent>
        <mc:AlternateContent xmlns:mc="http://schemas.openxmlformats.org/markup-compatibility/2006">
          <mc:Choice Requires="x14">
            <control shapeId="1027" r:id="rId5" name="Sites">
              <controlPr defaultSize="0" print="0" autoFill="0" autoPict="0" macro="[0]!Sitessheet">
                <anchor moveWithCells="1" sizeWithCells="1">
                  <from>
                    <xdr:col>11</xdr:col>
                    <xdr:colOff>69850</xdr:colOff>
                    <xdr:row>1</xdr:row>
                    <xdr:rowOff>63500</xdr:rowOff>
                  </from>
                  <to>
                    <xdr:col>12</xdr:col>
                    <xdr:colOff>177800</xdr:colOff>
                    <xdr:row>1</xdr:row>
                    <xdr:rowOff>488950</xdr:rowOff>
                  </to>
                </anchor>
              </controlPr>
            </control>
          </mc:Choice>
        </mc:AlternateContent>
        <mc:AlternateContent xmlns:mc="http://schemas.openxmlformats.org/markup-compatibility/2006">
          <mc:Choice Requires="x14">
            <control shapeId="1028" r:id="rId6" name="Summary">
              <controlPr defaultSize="0" print="0" autoFill="0" autoPict="0" macro="[0]!summarysheet">
                <anchor moveWithCells="1" sizeWithCells="1">
                  <from>
                    <xdr:col>6</xdr:col>
                    <xdr:colOff>107950</xdr:colOff>
                    <xdr:row>1</xdr:row>
                    <xdr:rowOff>63500</xdr:rowOff>
                  </from>
                  <to>
                    <xdr:col>6</xdr:col>
                    <xdr:colOff>1035050</xdr:colOff>
                    <xdr:row>1</xdr:row>
                    <xdr:rowOff>488950</xdr:rowOff>
                  </to>
                </anchor>
              </controlPr>
            </control>
          </mc:Choice>
        </mc:AlternateContent>
        <mc:AlternateContent xmlns:mc="http://schemas.openxmlformats.org/markup-compatibility/2006">
          <mc:Choice Requires="x14">
            <control shapeId="1029" r:id="rId7" name="CSV">
              <controlPr defaultSize="0" print="0" autoFill="0" autoPict="0" macro="[0]!CreateCSVs">
                <anchor moveWithCells="1" sizeWithCells="1">
                  <from>
                    <xdr:col>10</xdr:col>
                    <xdr:colOff>527050</xdr:colOff>
                    <xdr:row>2</xdr:row>
                    <xdr:rowOff>101600</xdr:rowOff>
                  </from>
                  <to>
                    <xdr:col>12</xdr:col>
                    <xdr:colOff>177800</xdr:colOff>
                    <xdr:row>3</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22518-A6A4-49B2-A664-EFEF4C83FFEF}">
  <sheetPr codeName="Sheet19">
    <tabColor theme="3" tint="0.59999389629810485"/>
    <pageSetUpPr fitToPage="1"/>
  </sheetPr>
  <dimension ref="A1:N12"/>
  <sheetViews>
    <sheetView workbookViewId="0"/>
  </sheetViews>
  <sheetFormatPr defaultColWidth="9.08984375" defaultRowHeight="14.5" x14ac:dyDescent="0.35"/>
  <cols>
    <col min="1" max="1" width="9.36328125" style="13" customWidth="1"/>
    <col min="2" max="2" width="17.6328125" style="13" customWidth="1"/>
    <col min="3" max="4" width="17.453125" style="13" customWidth="1"/>
    <col min="5" max="10" width="14.36328125" style="13" customWidth="1"/>
    <col min="11" max="13" width="13.54296875" style="13" customWidth="1"/>
    <col min="14" max="14" width="10.54296875" style="13" customWidth="1"/>
    <col min="15" max="16384" width="9.08984375" style="8"/>
  </cols>
  <sheetData>
    <row r="1" spans="1:14" ht="6" customHeight="1" x14ac:dyDescent="0.35">
      <c r="A1" s="8"/>
      <c r="B1" s="8"/>
      <c r="C1" s="8"/>
      <c r="D1" s="8"/>
      <c r="E1" s="8"/>
      <c r="F1" s="9"/>
      <c r="G1" s="9"/>
      <c r="H1" s="8"/>
      <c r="I1" s="8"/>
      <c r="J1" s="8"/>
      <c r="K1" s="8"/>
      <c r="L1" s="8"/>
      <c r="M1" s="8"/>
      <c r="N1" s="8"/>
    </row>
    <row r="2" spans="1:14" ht="45.75" customHeight="1" x14ac:dyDescent="0.35">
      <c r="A2" s="8"/>
      <c r="B2" s="8"/>
      <c r="C2" s="8"/>
      <c r="D2" s="8"/>
      <c r="E2" s="10"/>
      <c r="F2" s="10"/>
      <c r="G2" s="9"/>
      <c r="H2" s="8"/>
      <c r="I2" s="8"/>
      <c r="J2" s="8"/>
      <c r="K2" s="8"/>
      <c r="L2" s="8"/>
      <c r="M2" s="8"/>
      <c r="N2" s="8"/>
    </row>
    <row r="3" spans="1:14" ht="51.75" customHeight="1" x14ac:dyDescent="0.35">
      <c r="A3" s="8"/>
      <c r="B3" s="89" t="s">
        <v>2</v>
      </c>
      <c r="C3" s="11" t="s">
        <v>3</v>
      </c>
      <c r="D3" s="11" t="s">
        <v>4</v>
      </c>
      <c r="E3" s="91" t="s">
        <v>5</v>
      </c>
      <c r="F3" s="92"/>
      <c r="G3" s="91" t="s">
        <v>6</v>
      </c>
      <c r="H3" s="92"/>
      <c r="I3" s="91" t="s">
        <v>7</v>
      </c>
      <c r="J3" s="92"/>
      <c r="K3" s="8"/>
      <c r="L3" s="8"/>
      <c r="M3" s="8"/>
      <c r="N3" s="8"/>
    </row>
    <row r="4" spans="1:14" ht="21.9" customHeight="1" x14ac:dyDescent="0.35">
      <c r="A4" s="8"/>
      <c r="B4" s="90"/>
      <c r="C4" s="12">
        <v>46143</v>
      </c>
      <c r="D4" s="12">
        <v>46143</v>
      </c>
      <c r="E4" s="12">
        <v>46143</v>
      </c>
      <c r="F4" s="12">
        <v>46138</v>
      </c>
      <c r="G4" s="12">
        <v>46143</v>
      </c>
      <c r="H4" s="12">
        <v>46138</v>
      </c>
      <c r="I4" s="12">
        <v>46143</v>
      </c>
      <c r="J4" s="12">
        <v>46138</v>
      </c>
      <c r="K4" s="8"/>
      <c r="L4" s="8"/>
      <c r="M4" s="8"/>
      <c r="N4" s="8"/>
    </row>
    <row r="5" spans="1:14" ht="15" customHeight="1" x14ac:dyDescent="0.35">
      <c r="B5" s="14" t="s">
        <v>8</v>
      </c>
      <c r="C5" s="15">
        <v>126</v>
      </c>
      <c r="D5" s="16">
        <v>18799061</v>
      </c>
      <c r="E5" s="17">
        <v>122782</v>
      </c>
      <c r="F5" s="17">
        <v>123206</v>
      </c>
      <c r="G5" s="18">
        <v>0.78951312081575475</v>
      </c>
      <c r="H5" s="18">
        <v>0.80218495852474714</v>
      </c>
      <c r="I5" s="18">
        <v>0.13654281572217425</v>
      </c>
      <c r="J5" s="18">
        <v>0.12768047010697531</v>
      </c>
    </row>
    <row r="6" spans="1:14" x14ac:dyDescent="0.35">
      <c r="B6" s="19" t="s">
        <v>9</v>
      </c>
      <c r="C6" s="20" t="s">
        <v>10</v>
      </c>
      <c r="D6" s="21">
        <v>17763783</v>
      </c>
      <c r="E6" s="22">
        <v>114646</v>
      </c>
      <c r="F6" s="22">
        <v>115340</v>
      </c>
      <c r="G6" s="23">
        <v>0.78888055405334678</v>
      </c>
      <c r="H6" s="23">
        <v>0.80168198370036414</v>
      </c>
      <c r="I6" s="23">
        <v>0.13709156882926574</v>
      </c>
      <c r="J6" s="23">
        <v>0.12835963239119125</v>
      </c>
    </row>
    <row r="7" spans="1:14" x14ac:dyDescent="0.35">
      <c r="B7" s="24" t="s">
        <v>11</v>
      </c>
      <c r="C7" s="25">
        <v>22</v>
      </c>
      <c r="D7" s="26">
        <v>1035278</v>
      </c>
      <c r="E7" s="27">
        <v>8136</v>
      </c>
      <c r="F7" s="27">
        <v>7866</v>
      </c>
      <c r="G7" s="28">
        <v>0.79842674532940017</v>
      </c>
      <c r="H7" s="28">
        <v>0.80956013221459444</v>
      </c>
      <c r="I7" s="28">
        <v>0.12881022615535889</v>
      </c>
      <c r="J7" s="28">
        <v>0.11772184083396899</v>
      </c>
    </row>
    <row r="11" spans="1:14" ht="15" customHeight="1" x14ac:dyDescent="0.35"/>
    <row r="12" spans="1:14" ht="15" customHeight="1" x14ac:dyDescent="0.35"/>
  </sheetData>
  <mergeCells count="4">
    <mergeCell ref="B3:B4"/>
    <mergeCell ref="E3:F3"/>
    <mergeCell ref="G3:H3"/>
    <mergeCell ref="I3:J3"/>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Sites">
              <controlPr defaultSize="0" autoFill="0" autoPict="0" macro="[0]!Sitessheet">
                <anchor>
                  <from>
                    <xdr:col>7</xdr:col>
                    <xdr:colOff>139700</xdr:colOff>
                    <xdr:row>1</xdr:row>
                    <xdr:rowOff>76200</xdr:rowOff>
                  </from>
                  <to>
                    <xdr:col>8</xdr:col>
                    <xdr:colOff>107950</xdr:colOff>
                    <xdr:row>1</xdr:row>
                    <xdr:rowOff>330200</xdr:rowOff>
                  </to>
                </anchor>
              </controlPr>
            </control>
          </mc:Choice>
        </mc:AlternateContent>
        <mc:AlternateContent xmlns:mc="http://schemas.openxmlformats.org/markup-compatibility/2006">
          <mc:Choice Requires="x14">
            <control shapeId="2050" r:id="rId5" name="Notes">
              <controlPr defaultSize="0" autoFill="0" autoPict="0" macro="[0]!notessheet">
                <anchor>
                  <from>
                    <xdr:col>1</xdr:col>
                    <xdr:colOff>374650</xdr:colOff>
                    <xdr:row>1</xdr:row>
                    <xdr:rowOff>76200</xdr:rowOff>
                  </from>
                  <to>
                    <xdr:col>2</xdr:col>
                    <xdr:colOff>76200</xdr:colOff>
                    <xdr:row>1</xdr:row>
                    <xdr:rowOff>330200</xdr:rowOff>
                  </to>
                </anchor>
              </controlPr>
            </control>
          </mc:Choice>
        </mc:AlternateContent>
        <mc:AlternateContent xmlns:mc="http://schemas.openxmlformats.org/markup-compatibility/2006">
          <mc:Choice Requires="x14">
            <control shapeId="2051" r:id="rId6" name="Regions">
              <controlPr defaultSize="0" autoFill="0" autoPict="0" macro="[0]!regionsheet">
                <anchor>
                  <from>
                    <xdr:col>4</xdr:col>
                    <xdr:colOff>755650</xdr:colOff>
                    <xdr:row>1</xdr:row>
                    <xdr:rowOff>76200</xdr:rowOff>
                  </from>
                  <to>
                    <xdr:col>5</xdr:col>
                    <xdr:colOff>774700</xdr:colOff>
                    <xdr:row>1</xdr:row>
                    <xdr:rowOff>323850</xdr:rowOff>
                  </to>
                </anchor>
              </controlPr>
            </control>
          </mc:Choice>
        </mc:AlternateContent>
        <mc:AlternateContent xmlns:mc="http://schemas.openxmlformats.org/markup-compatibility/2006">
          <mc:Choice Requires="x14">
            <control shapeId="2052" r:id="rId7" name="Trusts">
              <controlPr defaultSize="0" autoFill="0" autoPict="0" macro="[0]!trustssheet">
                <anchor>
                  <from>
                    <xdr:col>5</xdr:col>
                    <xdr:colOff>939800</xdr:colOff>
                    <xdr:row>1</xdr:row>
                    <xdr:rowOff>76200</xdr:rowOff>
                  </from>
                  <to>
                    <xdr:col>6</xdr:col>
                    <xdr:colOff>984250</xdr:colOff>
                    <xdr:row>1</xdr:row>
                    <xdr:rowOff>330200</xdr:rowOff>
                  </to>
                </anchor>
              </controlPr>
            </control>
          </mc:Choice>
        </mc:AlternateContent>
        <mc:AlternateContent xmlns:mc="http://schemas.openxmlformats.org/markup-compatibility/2006">
          <mc:Choice Requires="x14">
            <control shapeId="2053" r:id="rId8" name="Summary">
              <controlPr defaultSize="0" autoFill="0" autoPict="0" macro="[0]!summarysheet">
                <anchor>
                  <from>
                    <xdr:col>2</xdr:col>
                    <xdr:colOff>311150</xdr:colOff>
                    <xdr:row>1</xdr:row>
                    <xdr:rowOff>76200</xdr:rowOff>
                  </from>
                  <to>
                    <xdr:col>3</xdr:col>
                    <xdr:colOff>12700</xdr:colOff>
                    <xdr:row>1</xdr:row>
                    <xdr:rowOff>323850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EA969-2BDA-4CE5-BEE9-8EFE7405AD39}">
  <sheetPr codeName="Sheet15">
    <tabColor theme="3" tint="0.59999389629810485"/>
    <pageSetUpPr fitToPage="1"/>
  </sheetPr>
  <dimension ref="A1:M48"/>
  <sheetViews>
    <sheetView workbookViewId="0"/>
  </sheetViews>
  <sheetFormatPr defaultColWidth="9.08984375" defaultRowHeight="14.5" x14ac:dyDescent="0.35"/>
  <cols>
    <col min="1" max="1" width="9.36328125" style="46" customWidth="1"/>
    <col min="2" max="2" width="50.08984375" style="46" customWidth="1"/>
    <col min="3" max="3" width="13.08984375" style="46" customWidth="1"/>
    <col min="4" max="4" width="12.6328125" style="46" customWidth="1"/>
    <col min="5" max="5" width="17" style="46" customWidth="1"/>
    <col min="6" max="6" width="18.6328125" style="46" customWidth="1"/>
    <col min="7" max="12" width="13.54296875" style="46" customWidth="1"/>
    <col min="13" max="13" width="10.54296875" style="46" customWidth="1"/>
    <col min="14" max="16384" width="9.08984375" style="8"/>
  </cols>
  <sheetData>
    <row r="1" spans="1:13" ht="6" customHeight="1" x14ac:dyDescent="0.35">
      <c r="A1" s="8"/>
      <c r="B1" s="8"/>
      <c r="C1" s="8"/>
      <c r="D1" s="8"/>
      <c r="E1" s="29"/>
      <c r="F1" s="29"/>
      <c r="G1" s="8"/>
      <c r="H1" s="8"/>
      <c r="I1" s="8"/>
      <c r="J1" s="8"/>
      <c r="K1" s="8"/>
      <c r="L1" s="8"/>
      <c r="M1" s="8"/>
    </row>
    <row r="2" spans="1:13" ht="105" customHeight="1" x14ac:dyDescent="0.35">
      <c r="A2" s="8"/>
      <c r="B2" s="8"/>
      <c r="C2" s="8"/>
      <c r="D2" s="8"/>
      <c r="E2" s="29"/>
      <c r="F2" s="29"/>
      <c r="G2" s="8"/>
      <c r="H2" s="8"/>
      <c r="I2" s="8"/>
      <c r="J2" s="8"/>
      <c r="K2" s="8"/>
      <c r="L2" s="8"/>
      <c r="M2" s="8"/>
    </row>
    <row r="3" spans="1:13" ht="15.75" customHeight="1" x14ac:dyDescent="0.35">
      <c r="A3" s="89" t="s">
        <v>12</v>
      </c>
      <c r="B3" s="89" t="s">
        <v>13</v>
      </c>
      <c r="C3" s="89" t="s">
        <v>14</v>
      </c>
      <c r="D3" s="89" t="s">
        <v>15</v>
      </c>
      <c r="E3" s="95" t="s">
        <v>6</v>
      </c>
      <c r="F3" s="95" t="s">
        <v>7</v>
      </c>
      <c r="G3" s="93" t="s">
        <v>16</v>
      </c>
      <c r="H3" s="93"/>
      <c r="I3" s="93"/>
      <c r="J3" s="93"/>
      <c r="K3" s="93"/>
      <c r="L3" s="93"/>
      <c r="M3" s="8"/>
    </row>
    <row r="4" spans="1:13" ht="41" customHeight="1" x14ac:dyDescent="0.35">
      <c r="A4" s="94"/>
      <c r="B4" s="94"/>
      <c r="C4" s="94"/>
      <c r="D4" s="94"/>
      <c r="E4" s="96"/>
      <c r="F4" s="96"/>
      <c r="G4" s="30" t="s">
        <v>17</v>
      </c>
      <c r="H4" s="30" t="s">
        <v>18</v>
      </c>
      <c r="I4" s="30" t="s">
        <v>19</v>
      </c>
      <c r="J4" s="30" t="s">
        <v>20</v>
      </c>
      <c r="K4" s="30" t="s">
        <v>21</v>
      </c>
      <c r="L4" s="30" t="s">
        <v>22</v>
      </c>
      <c r="M4" s="8"/>
    </row>
    <row r="5" spans="1:13" s="36" customFormat="1" x14ac:dyDescent="0.35">
      <c r="A5" s="31"/>
      <c r="B5" s="32" t="s">
        <v>23</v>
      </c>
      <c r="C5" s="33">
        <v>122782</v>
      </c>
      <c r="D5" s="33">
        <v>1399178</v>
      </c>
      <c r="E5" s="34">
        <v>0.78951312081575475</v>
      </c>
      <c r="F5" s="34">
        <v>0.13654281572217425</v>
      </c>
      <c r="G5" s="35">
        <v>73631</v>
      </c>
      <c r="H5" s="35">
        <v>23307</v>
      </c>
      <c r="I5" s="35">
        <v>7808</v>
      </c>
      <c r="J5" s="35">
        <v>6278</v>
      </c>
      <c r="K5" s="35">
        <v>10487</v>
      </c>
      <c r="L5" s="35">
        <v>1271</v>
      </c>
    </row>
    <row r="6" spans="1:13" s="41" customFormat="1" ht="15" customHeight="1" thickBot="1" x14ac:dyDescent="0.4">
      <c r="A6" s="37"/>
      <c r="B6" s="38" t="s">
        <v>24</v>
      </c>
      <c r="C6" s="39">
        <f>SUBTOTAL(9,C7:C48)</f>
        <v>122782</v>
      </c>
      <c r="D6" s="39">
        <f>SUBTOTAL(9,D7:D48)</f>
        <v>1399178</v>
      </c>
      <c r="E6" s="40">
        <f>IFERROR((G6+H6)/C6, "-")</f>
        <v>0.78951312081575475</v>
      </c>
      <c r="F6" s="40">
        <f>IFERROR((J6+K6)/C6, "-")</f>
        <v>0.13654281572217425</v>
      </c>
      <c r="G6" s="39">
        <f t="shared" ref="G6:L6" si="0">SUBTOTAL(9,G7:G48)</f>
        <v>73631</v>
      </c>
      <c r="H6" s="39">
        <f t="shared" si="0"/>
        <v>23307</v>
      </c>
      <c r="I6" s="39">
        <f t="shared" si="0"/>
        <v>7808</v>
      </c>
      <c r="J6" s="39">
        <f t="shared" si="0"/>
        <v>6278</v>
      </c>
      <c r="K6" s="39">
        <f t="shared" si="0"/>
        <v>10487</v>
      </c>
      <c r="L6" s="39">
        <f t="shared" si="0"/>
        <v>1271</v>
      </c>
    </row>
    <row r="7" spans="1:13" ht="15" customHeight="1" x14ac:dyDescent="0.35">
      <c r="A7" s="42" t="s">
        <v>25</v>
      </c>
      <c r="B7" s="43" t="s">
        <v>26</v>
      </c>
      <c r="C7" s="44">
        <v>4271</v>
      </c>
      <c r="D7" s="44">
        <v>30899</v>
      </c>
      <c r="E7" s="45">
        <v>0.79864200421446963</v>
      </c>
      <c r="F7" s="45">
        <v>0.12643409037696091</v>
      </c>
      <c r="G7" s="44">
        <v>2595</v>
      </c>
      <c r="H7" s="44">
        <v>816</v>
      </c>
      <c r="I7" s="44">
        <v>285</v>
      </c>
      <c r="J7" s="44">
        <v>230</v>
      </c>
      <c r="K7" s="44">
        <v>310</v>
      </c>
      <c r="L7" s="44">
        <v>35</v>
      </c>
    </row>
    <row r="8" spans="1:13" ht="16.5" customHeight="1" x14ac:dyDescent="0.35">
      <c r="A8" s="47" t="s">
        <v>27</v>
      </c>
      <c r="B8" s="48" t="s">
        <v>28</v>
      </c>
      <c r="C8" s="49">
        <v>2916</v>
      </c>
      <c r="D8" s="49">
        <v>33518</v>
      </c>
      <c r="E8" s="50">
        <v>0.75788751714677638</v>
      </c>
      <c r="F8" s="50">
        <v>0.15877914951989025</v>
      </c>
      <c r="G8" s="49">
        <v>1629</v>
      </c>
      <c r="H8" s="49">
        <v>581</v>
      </c>
      <c r="I8" s="49">
        <v>231</v>
      </c>
      <c r="J8" s="49">
        <v>175</v>
      </c>
      <c r="K8" s="49">
        <v>288</v>
      </c>
      <c r="L8" s="49">
        <v>12</v>
      </c>
    </row>
    <row r="9" spans="1:13" ht="16.5" customHeight="1" x14ac:dyDescent="0.35">
      <c r="A9" s="47" t="s">
        <v>29</v>
      </c>
      <c r="B9" s="48" t="s">
        <v>30</v>
      </c>
      <c r="C9" s="49">
        <v>3029</v>
      </c>
      <c r="D9" s="49">
        <v>47553</v>
      </c>
      <c r="E9" s="50">
        <v>0.81016837240013206</v>
      </c>
      <c r="F9" s="50">
        <v>0.10795642126114229</v>
      </c>
      <c r="G9" s="49">
        <v>1974</v>
      </c>
      <c r="H9" s="49">
        <v>480</v>
      </c>
      <c r="I9" s="49">
        <v>210</v>
      </c>
      <c r="J9" s="49">
        <v>113</v>
      </c>
      <c r="K9" s="49">
        <v>214</v>
      </c>
      <c r="L9" s="49">
        <v>38</v>
      </c>
    </row>
    <row r="10" spans="1:13" ht="16.5" customHeight="1" x14ac:dyDescent="0.35">
      <c r="A10" s="47" t="s">
        <v>31</v>
      </c>
      <c r="B10" s="48" t="s">
        <v>32</v>
      </c>
      <c r="C10" s="49">
        <v>2753</v>
      </c>
      <c r="D10" s="49">
        <v>12753</v>
      </c>
      <c r="E10" s="50">
        <v>0.87359244460588448</v>
      </c>
      <c r="F10" s="50">
        <v>7.3011260443152926E-2</v>
      </c>
      <c r="G10" s="49">
        <v>1896</v>
      </c>
      <c r="H10" s="49">
        <v>509</v>
      </c>
      <c r="I10" s="49">
        <v>143</v>
      </c>
      <c r="J10" s="49">
        <v>67</v>
      </c>
      <c r="K10" s="49">
        <v>134</v>
      </c>
      <c r="L10" s="49">
        <v>4</v>
      </c>
    </row>
    <row r="11" spans="1:13" ht="16.5" customHeight="1" x14ac:dyDescent="0.35">
      <c r="A11" s="47" t="s">
        <v>33</v>
      </c>
      <c r="B11" s="48" t="s">
        <v>34</v>
      </c>
      <c r="C11" s="49">
        <v>1525</v>
      </c>
      <c r="D11" s="49">
        <v>21894</v>
      </c>
      <c r="E11" s="50">
        <v>0.70098360655737701</v>
      </c>
      <c r="F11" s="50">
        <v>0.21508196721311476</v>
      </c>
      <c r="G11" s="49">
        <v>776</v>
      </c>
      <c r="H11" s="49">
        <v>293</v>
      </c>
      <c r="I11" s="49">
        <v>123</v>
      </c>
      <c r="J11" s="49">
        <v>122</v>
      </c>
      <c r="K11" s="49">
        <v>206</v>
      </c>
      <c r="L11" s="49">
        <v>5</v>
      </c>
    </row>
    <row r="12" spans="1:13" ht="16.5" customHeight="1" x14ac:dyDescent="0.35">
      <c r="A12" s="47" t="s">
        <v>35</v>
      </c>
      <c r="B12" s="48" t="s">
        <v>36</v>
      </c>
      <c r="C12" s="49">
        <v>8377</v>
      </c>
      <c r="D12" s="49">
        <v>121329</v>
      </c>
      <c r="E12" s="50">
        <v>0.80756834188850424</v>
      </c>
      <c r="F12" s="50">
        <v>0.1066014086188373</v>
      </c>
      <c r="G12" s="49">
        <v>4917</v>
      </c>
      <c r="H12" s="49">
        <v>1848</v>
      </c>
      <c r="I12" s="49">
        <v>642</v>
      </c>
      <c r="J12" s="49">
        <v>414</v>
      </c>
      <c r="K12" s="49">
        <v>479</v>
      </c>
      <c r="L12" s="49">
        <v>77</v>
      </c>
    </row>
    <row r="13" spans="1:13" ht="16.5" customHeight="1" x14ac:dyDescent="0.35">
      <c r="A13" s="47" t="s">
        <v>37</v>
      </c>
      <c r="B13" s="48" t="s">
        <v>38</v>
      </c>
      <c r="C13" s="49">
        <v>2366</v>
      </c>
      <c r="D13" s="49">
        <v>24311</v>
      </c>
      <c r="E13" s="50">
        <v>0.77261200338123415</v>
      </c>
      <c r="F13" s="50">
        <v>0.15891800507185122</v>
      </c>
      <c r="G13" s="49">
        <v>1357</v>
      </c>
      <c r="H13" s="49">
        <v>471</v>
      </c>
      <c r="I13" s="49">
        <v>156</v>
      </c>
      <c r="J13" s="49">
        <v>145</v>
      </c>
      <c r="K13" s="49">
        <v>231</v>
      </c>
      <c r="L13" s="49">
        <v>6</v>
      </c>
    </row>
    <row r="14" spans="1:13" ht="16.5" customHeight="1" x14ac:dyDescent="0.35">
      <c r="A14" s="47" t="s">
        <v>39</v>
      </c>
      <c r="B14" s="48" t="s">
        <v>40</v>
      </c>
      <c r="C14" s="49">
        <v>1483</v>
      </c>
      <c r="D14" s="49">
        <v>35560</v>
      </c>
      <c r="E14" s="50">
        <v>0.79635873229939314</v>
      </c>
      <c r="F14" s="50">
        <v>0.14295347269049224</v>
      </c>
      <c r="G14" s="49">
        <v>942</v>
      </c>
      <c r="H14" s="49">
        <v>239</v>
      </c>
      <c r="I14" s="49">
        <v>83</v>
      </c>
      <c r="J14" s="49">
        <v>80</v>
      </c>
      <c r="K14" s="49">
        <v>132</v>
      </c>
      <c r="L14" s="49">
        <v>7</v>
      </c>
    </row>
    <row r="15" spans="1:13" ht="15.75" customHeight="1" x14ac:dyDescent="0.35">
      <c r="A15" s="47" t="s">
        <v>41</v>
      </c>
      <c r="B15" s="48" t="s">
        <v>42</v>
      </c>
      <c r="C15" s="49">
        <v>0</v>
      </c>
      <c r="D15" s="49">
        <v>0</v>
      </c>
      <c r="E15" s="50" t="s">
        <v>10</v>
      </c>
      <c r="F15" s="50" t="s">
        <v>10</v>
      </c>
      <c r="G15" s="49">
        <v>0</v>
      </c>
      <c r="H15" s="49">
        <v>0</v>
      </c>
      <c r="I15" s="49">
        <v>0</v>
      </c>
      <c r="J15" s="49">
        <v>0</v>
      </c>
      <c r="K15" s="49">
        <v>0</v>
      </c>
      <c r="L15" s="49">
        <v>0</v>
      </c>
    </row>
    <row r="16" spans="1:13" x14ac:dyDescent="0.35">
      <c r="A16" s="47" t="s">
        <v>43</v>
      </c>
      <c r="B16" s="48" t="s">
        <v>44</v>
      </c>
      <c r="C16" s="49">
        <v>1654</v>
      </c>
      <c r="D16" s="49">
        <v>20687</v>
      </c>
      <c r="E16" s="50">
        <v>0.85792019347037485</v>
      </c>
      <c r="F16" s="50">
        <v>9.7339782345828296E-2</v>
      </c>
      <c r="G16" s="49">
        <v>1102</v>
      </c>
      <c r="H16" s="49">
        <v>317</v>
      </c>
      <c r="I16" s="49">
        <v>72</v>
      </c>
      <c r="J16" s="49">
        <v>65</v>
      </c>
      <c r="K16" s="49">
        <v>96</v>
      </c>
      <c r="L16" s="49">
        <v>2</v>
      </c>
    </row>
    <row r="17" spans="1:12" x14ac:dyDescent="0.35">
      <c r="A17" s="47" t="s">
        <v>45</v>
      </c>
      <c r="B17" s="48" t="s">
        <v>46</v>
      </c>
      <c r="C17" s="49">
        <v>2644</v>
      </c>
      <c r="D17" s="49">
        <v>54099</v>
      </c>
      <c r="E17" s="50">
        <v>0.76853252647503778</v>
      </c>
      <c r="F17" s="50">
        <v>0.16036308623298035</v>
      </c>
      <c r="G17" s="49">
        <v>1498</v>
      </c>
      <c r="H17" s="49">
        <v>534</v>
      </c>
      <c r="I17" s="49">
        <v>179</v>
      </c>
      <c r="J17" s="49">
        <v>152</v>
      </c>
      <c r="K17" s="49">
        <v>272</v>
      </c>
      <c r="L17" s="49">
        <v>9</v>
      </c>
    </row>
    <row r="18" spans="1:12" x14ac:dyDescent="0.35">
      <c r="A18" s="47" t="s">
        <v>47</v>
      </c>
      <c r="B18" s="48" t="s">
        <v>48</v>
      </c>
      <c r="C18" s="49">
        <v>6731</v>
      </c>
      <c r="D18" s="49">
        <v>61723</v>
      </c>
      <c r="E18" s="50">
        <v>0.81265785173079785</v>
      </c>
      <c r="F18" s="50">
        <v>0.11974446590402615</v>
      </c>
      <c r="G18" s="49">
        <v>4224</v>
      </c>
      <c r="H18" s="49">
        <v>1246</v>
      </c>
      <c r="I18" s="49">
        <v>422</v>
      </c>
      <c r="J18" s="49">
        <v>306</v>
      </c>
      <c r="K18" s="49">
        <v>500</v>
      </c>
      <c r="L18" s="49">
        <v>33</v>
      </c>
    </row>
    <row r="19" spans="1:12" x14ac:dyDescent="0.35">
      <c r="A19" s="47" t="s">
        <v>49</v>
      </c>
      <c r="B19" s="48" t="s">
        <v>50</v>
      </c>
      <c r="C19" s="49">
        <v>4322</v>
      </c>
      <c r="D19" s="49">
        <v>67113</v>
      </c>
      <c r="E19" s="50">
        <v>0.66057380842202684</v>
      </c>
      <c r="F19" s="50">
        <v>0.21425266080518279</v>
      </c>
      <c r="G19" s="49">
        <v>2017</v>
      </c>
      <c r="H19" s="49">
        <v>838</v>
      </c>
      <c r="I19" s="49">
        <v>322</v>
      </c>
      <c r="J19" s="49">
        <v>287</v>
      </c>
      <c r="K19" s="49">
        <v>639</v>
      </c>
      <c r="L19" s="49">
        <v>219</v>
      </c>
    </row>
    <row r="20" spans="1:12" x14ac:dyDescent="0.35">
      <c r="A20" s="47" t="s">
        <v>51</v>
      </c>
      <c r="B20" s="48" t="s">
        <v>52</v>
      </c>
      <c r="C20" s="49">
        <v>2040</v>
      </c>
      <c r="D20" s="49">
        <v>15864</v>
      </c>
      <c r="E20" s="50">
        <v>0.80588235294117649</v>
      </c>
      <c r="F20" s="50">
        <v>0.13088235294117648</v>
      </c>
      <c r="G20" s="49">
        <v>1286</v>
      </c>
      <c r="H20" s="49">
        <v>358</v>
      </c>
      <c r="I20" s="49">
        <v>123</v>
      </c>
      <c r="J20" s="49">
        <v>102</v>
      </c>
      <c r="K20" s="49">
        <v>165</v>
      </c>
      <c r="L20" s="49">
        <v>6</v>
      </c>
    </row>
    <row r="21" spans="1:12" x14ac:dyDescent="0.35">
      <c r="A21" s="47" t="s">
        <v>53</v>
      </c>
      <c r="B21" s="48" t="s">
        <v>54</v>
      </c>
      <c r="C21" s="49">
        <v>1088</v>
      </c>
      <c r="D21" s="49">
        <v>14081</v>
      </c>
      <c r="E21" s="50">
        <v>0.74724264705882348</v>
      </c>
      <c r="F21" s="50">
        <v>0.16452205882352941</v>
      </c>
      <c r="G21" s="49">
        <v>568</v>
      </c>
      <c r="H21" s="49">
        <v>245</v>
      </c>
      <c r="I21" s="49">
        <v>90</v>
      </c>
      <c r="J21" s="49">
        <v>80</v>
      </c>
      <c r="K21" s="49">
        <v>99</v>
      </c>
      <c r="L21" s="49">
        <v>6</v>
      </c>
    </row>
    <row r="22" spans="1:12" x14ac:dyDescent="0.35">
      <c r="A22" s="47" t="s">
        <v>55</v>
      </c>
      <c r="B22" s="48" t="s">
        <v>56</v>
      </c>
      <c r="C22" s="49">
        <v>8760</v>
      </c>
      <c r="D22" s="49">
        <v>106482</v>
      </c>
      <c r="E22" s="50">
        <v>0.82545662100456618</v>
      </c>
      <c r="F22" s="50">
        <v>0.12123287671232877</v>
      </c>
      <c r="G22" s="49">
        <v>5705</v>
      </c>
      <c r="H22" s="49">
        <v>1526</v>
      </c>
      <c r="I22" s="49">
        <v>390</v>
      </c>
      <c r="J22" s="49">
        <v>392</v>
      </c>
      <c r="K22" s="49">
        <v>670</v>
      </c>
      <c r="L22" s="49">
        <v>77</v>
      </c>
    </row>
    <row r="23" spans="1:12" x14ac:dyDescent="0.35">
      <c r="A23" s="47" t="s">
        <v>57</v>
      </c>
      <c r="B23" s="48" t="s">
        <v>58</v>
      </c>
      <c r="C23" s="49">
        <v>716</v>
      </c>
      <c r="D23" s="49">
        <v>28842</v>
      </c>
      <c r="E23" s="50">
        <v>0.75</v>
      </c>
      <c r="F23" s="50">
        <v>0.1787709497206704</v>
      </c>
      <c r="G23" s="49">
        <v>400</v>
      </c>
      <c r="H23" s="49">
        <v>137</v>
      </c>
      <c r="I23" s="49">
        <v>46</v>
      </c>
      <c r="J23" s="49">
        <v>50</v>
      </c>
      <c r="K23" s="49">
        <v>78</v>
      </c>
      <c r="L23" s="49">
        <v>5</v>
      </c>
    </row>
    <row r="24" spans="1:12" x14ac:dyDescent="0.35">
      <c r="A24" s="47" t="s">
        <v>59</v>
      </c>
      <c r="B24" s="48" t="s">
        <v>60</v>
      </c>
      <c r="C24" s="49">
        <v>1514</v>
      </c>
      <c r="D24" s="49">
        <v>16358</v>
      </c>
      <c r="E24" s="50">
        <v>0.80449141347424047</v>
      </c>
      <c r="F24" s="50">
        <v>0.13474240422721268</v>
      </c>
      <c r="G24" s="49">
        <v>891</v>
      </c>
      <c r="H24" s="49">
        <v>327</v>
      </c>
      <c r="I24" s="49">
        <v>86</v>
      </c>
      <c r="J24" s="49">
        <v>77</v>
      </c>
      <c r="K24" s="49">
        <v>127</v>
      </c>
      <c r="L24" s="49">
        <v>6</v>
      </c>
    </row>
    <row r="25" spans="1:12" x14ac:dyDescent="0.35">
      <c r="A25" s="47" t="s">
        <v>61</v>
      </c>
      <c r="B25" s="48" t="s">
        <v>62</v>
      </c>
      <c r="C25" s="49">
        <v>2512</v>
      </c>
      <c r="D25" s="49">
        <v>22608</v>
      </c>
      <c r="E25" s="50">
        <v>0.80254777070063699</v>
      </c>
      <c r="F25" s="50">
        <v>0.13057324840764331</v>
      </c>
      <c r="G25" s="49">
        <v>1534</v>
      </c>
      <c r="H25" s="49">
        <v>482</v>
      </c>
      <c r="I25" s="49">
        <v>157</v>
      </c>
      <c r="J25" s="49">
        <v>132</v>
      </c>
      <c r="K25" s="49">
        <v>196</v>
      </c>
      <c r="L25" s="49">
        <v>11</v>
      </c>
    </row>
    <row r="26" spans="1:12" x14ac:dyDescent="0.35">
      <c r="A26" s="47" t="s">
        <v>63</v>
      </c>
      <c r="B26" s="48" t="s">
        <v>64</v>
      </c>
      <c r="C26" s="49">
        <v>1146</v>
      </c>
      <c r="D26" s="49">
        <v>6816</v>
      </c>
      <c r="E26" s="50">
        <v>0.78883071553228623</v>
      </c>
      <c r="F26" s="50">
        <v>0.13525305410122165</v>
      </c>
      <c r="G26" s="49">
        <v>664</v>
      </c>
      <c r="H26" s="49">
        <v>240</v>
      </c>
      <c r="I26" s="49">
        <v>85</v>
      </c>
      <c r="J26" s="49">
        <v>58</v>
      </c>
      <c r="K26" s="49">
        <v>97</v>
      </c>
      <c r="L26" s="49">
        <v>2</v>
      </c>
    </row>
    <row r="27" spans="1:12" x14ac:dyDescent="0.35">
      <c r="A27" s="47" t="s">
        <v>65</v>
      </c>
      <c r="B27" s="48" t="s">
        <v>66</v>
      </c>
      <c r="C27" s="49">
        <v>2709</v>
      </c>
      <c r="D27" s="49">
        <v>29207</v>
      </c>
      <c r="E27" s="50">
        <v>0.8010335917312662</v>
      </c>
      <c r="F27" s="50">
        <v>0.13215208564045774</v>
      </c>
      <c r="G27" s="49">
        <v>1646</v>
      </c>
      <c r="H27" s="49">
        <v>524</v>
      </c>
      <c r="I27" s="49">
        <v>156</v>
      </c>
      <c r="J27" s="49">
        <v>145</v>
      </c>
      <c r="K27" s="49">
        <v>213</v>
      </c>
      <c r="L27" s="49">
        <v>25</v>
      </c>
    </row>
    <row r="28" spans="1:12" x14ac:dyDescent="0.35">
      <c r="A28" s="47" t="s">
        <v>67</v>
      </c>
      <c r="B28" s="48" t="s">
        <v>68</v>
      </c>
      <c r="C28" s="49">
        <v>59</v>
      </c>
      <c r="D28" s="49">
        <v>20233</v>
      </c>
      <c r="E28" s="50">
        <v>0.79661016949152541</v>
      </c>
      <c r="F28" s="50">
        <v>0.10169491525423729</v>
      </c>
      <c r="G28" s="49">
        <v>39</v>
      </c>
      <c r="H28" s="49">
        <v>8</v>
      </c>
      <c r="I28" s="49">
        <v>6</v>
      </c>
      <c r="J28" s="49">
        <v>4</v>
      </c>
      <c r="K28" s="49">
        <v>2</v>
      </c>
      <c r="L28" s="49">
        <v>0</v>
      </c>
    </row>
    <row r="29" spans="1:12" x14ac:dyDescent="0.35">
      <c r="A29" s="47" t="s">
        <v>69</v>
      </c>
      <c r="B29" s="48" t="s">
        <v>70</v>
      </c>
      <c r="C29" s="49">
        <v>1985</v>
      </c>
      <c r="D29" s="49">
        <v>25155</v>
      </c>
      <c r="E29" s="50">
        <v>0.80856423173803527</v>
      </c>
      <c r="F29" s="50">
        <v>0.12947103274559194</v>
      </c>
      <c r="G29" s="49">
        <v>1267</v>
      </c>
      <c r="H29" s="49">
        <v>338</v>
      </c>
      <c r="I29" s="49">
        <v>119</v>
      </c>
      <c r="J29" s="49">
        <v>115</v>
      </c>
      <c r="K29" s="49">
        <v>142</v>
      </c>
      <c r="L29" s="49">
        <v>4</v>
      </c>
    </row>
    <row r="30" spans="1:12" x14ac:dyDescent="0.35">
      <c r="A30" s="47" t="s">
        <v>71</v>
      </c>
      <c r="B30" s="48" t="s">
        <v>72</v>
      </c>
      <c r="C30" s="49">
        <v>188</v>
      </c>
      <c r="D30" s="49">
        <v>8562</v>
      </c>
      <c r="E30" s="50">
        <v>0.9521276595744681</v>
      </c>
      <c r="F30" s="50">
        <v>1.5957446808510637E-2</v>
      </c>
      <c r="G30" s="49">
        <v>141</v>
      </c>
      <c r="H30" s="49">
        <v>38</v>
      </c>
      <c r="I30" s="49">
        <v>6</v>
      </c>
      <c r="J30" s="49">
        <v>2</v>
      </c>
      <c r="K30" s="49">
        <v>1</v>
      </c>
      <c r="L30" s="49">
        <v>0</v>
      </c>
    </row>
    <row r="31" spans="1:12" x14ac:dyDescent="0.35">
      <c r="A31" s="47" t="s">
        <v>73</v>
      </c>
      <c r="B31" s="48" t="s">
        <v>74</v>
      </c>
      <c r="C31" s="49">
        <v>4791</v>
      </c>
      <c r="D31" s="49">
        <v>40398</v>
      </c>
      <c r="E31" s="50">
        <v>0.73867668545188891</v>
      </c>
      <c r="F31" s="50">
        <v>0.15508244625339176</v>
      </c>
      <c r="G31" s="49">
        <v>2657</v>
      </c>
      <c r="H31" s="49">
        <v>882</v>
      </c>
      <c r="I31" s="49">
        <v>308</v>
      </c>
      <c r="J31" s="49">
        <v>231</v>
      </c>
      <c r="K31" s="49">
        <v>512</v>
      </c>
      <c r="L31" s="49">
        <v>201</v>
      </c>
    </row>
    <row r="32" spans="1:12" x14ac:dyDescent="0.35">
      <c r="A32" s="47" t="s">
        <v>75</v>
      </c>
      <c r="B32" s="48" t="s">
        <v>76</v>
      </c>
      <c r="C32" s="49">
        <v>2254</v>
      </c>
      <c r="D32" s="49">
        <v>20643</v>
      </c>
      <c r="E32" s="50">
        <v>0.83451641526175691</v>
      </c>
      <c r="F32" s="50">
        <v>0.10425909494232476</v>
      </c>
      <c r="G32" s="49">
        <v>1464</v>
      </c>
      <c r="H32" s="49">
        <v>417</v>
      </c>
      <c r="I32" s="49">
        <v>128</v>
      </c>
      <c r="J32" s="49">
        <v>99</v>
      </c>
      <c r="K32" s="49">
        <v>136</v>
      </c>
      <c r="L32" s="49">
        <v>10</v>
      </c>
    </row>
    <row r="33" spans="1:12" x14ac:dyDescent="0.35">
      <c r="A33" s="47" t="s">
        <v>77</v>
      </c>
      <c r="B33" s="48" t="s">
        <v>78</v>
      </c>
      <c r="C33" s="49">
        <v>917</v>
      </c>
      <c r="D33" s="49">
        <v>14802</v>
      </c>
      <c r="E33" s="50">
        <v>0.76335877862595425</v>
      </c>
      <c r="F33" s="50">
        <v>0.16248636859323881</v>
      </c>
      <c r="G33" s="49">
        <v>545</v>
      </c>
      <c r="H33" s="49">
        <v>155</v>
      </c>
      <c r="I33" s="49">
        <v>67</v>
      </c>
      <c r="J33" s="49">
        <v>66</v>
      </c>
      <c r="K33" s="49">
        <v>83</v>
      </c>
      <c r="L33" s="49">
        <v>1</v>
      </c>
    </row>
    <row r="34" spans="1:12" x14ac:dyDescent="0.35">
      <c r="A34" s="47" t="s">
        <v>79</v>
      </c>
      <c r="B34" s="48" t="s">
        <v>80</v>
      </c>
      <c r="C34" s="49">
        <v>2272</v>
      </c>
      <c r="D34" s="49">
        <v>33814</v>
      </c>
      <c r="E34" s="50">
        <v>0.72799295774647887</v>
      </c>
      <c r="F34" s="50">
        <v>0.18353873239436619</v>
      </c>
      <c r="G34" s="49">
        <v>1135</v>
      </c>
      <c r="H34" s="49">
        <v>519</v>
      </c>
      <c r="I34" s="49">
        <v>187</v>
      </c>
      <c r="J34" s="49">
        <v>172</v>
      </c>
      <c r="K34" s="49">
        <v>245</v>
      </c>
      <c r="L34" s="49">
        <v>14</v>
      </c>
    </row>
    <row r="35" spans="1:12" x14ac:dyDescent="0.35">
      <c r="A35" s="47" t="s">
        <v>81</v>
      </c>
      <c r="B35" s="48" t="s">
        <v>82</v>
      </c>
      <c r="C35" s="49">
        <v>5589</v>
      </c>
      <c r="D35" s="49">
        <v>50154</v>
      </c>
      <c r="E35" s="50">
        <v>0.77419932009303993</v>
      </c>
      <c r="F35" s="50">
        <v>0.15154768294864912</v>
      </c>
      <c r="G35" s="49">
        <v>3228</v>
      </c>
      <c r="H35" s="49">
        <v>1099</v>
      </c>
      <c r="I35" s="49">
        <v>346</v>
      </c>
      <c r="J35" s="49">
        <v>297</v>
      </c>
      <c r="K35" s="49">
        <v>550</v>
      </c>
      <c r="L35" s="49">
        <v>69</v>
      </c>
    </row>
    <row r="36" spans="1:12" x14ac:dyDescent="0.35">
      <c r="A36" s="51" t="s">
        <v>83</v>
      </c>
      <c r="B36" s="52" t="s">
        <v>84</v>
      </c>
      <c r="C36" s="49">
        <v>2654</v>
      </c>
      <c r="D36" s="49">
        <v>29249</v>
      </c>
      <c r="E36" s="50">
        <v>0.81989449886963073</v>
      </c>
      <c r="F36" s="50">
        <v>0.11492087415222306</v>
      </c>
      <c r="G36" s="49">
        <v>1684</v>
      </c>
      <c r="H36" s="49">
        <v>492</v>
      </c>
      <c r="I36" s="49">
        <v>158</v>
      </c>
      <c r="J36" s="49">
        <v>128</v>
      </c>
      <c r="K36" s="49">
        <v>177</v>
      </c>
      <c r="L36" s="49">
        <v>15</v>
      </c>
    </row>
    <row r="37" spans="1:12" x14ac:dyDescent="0.35">
      <c r="A37" s="47" t="s">
        <v>85</v>
      </c>
      <c r="B37" s="48" t="s">
        <v>86</v>
      </c>
      <c r="C37" s="49">
        <v>7622</v>
      </c>
      <c r="D37" s="49">
        <v>58664</v>
      </c>
      <c r="E37" s="50">
        <v>0.76554710049855679</v>
      </c>
      <c r="F37" s="50">
        <v>0.16045657307793229</v>
      </c>
      <c r="G37" s="49">
        <v>4674</v>
      </c>
      <c r="H37" s="49">
        <v>1161</v>
      </c>
      <c r="I37" s="49">
        <v>425</v>
      </c>
      <c r="J37" s="49">
        <v>400</v>
      </c>
      <c r="K37" s="49">
        <v>823</v>
      </c>
      <c r="L37" s="49">
        <v>139</v>
      </c>
    </row>
    <row r="38" spans="1:12" x14ac:dyDescent="0.35">
      <c r="A38" s="47" t="s">
        <v>87</v>
      </c>
      <c r="B38" s="48" t="s">
        <v>88</v>
      </c>
      <c r="C38" s="49">
        <v>1960</v>
      </c>
      <c r="D38" s="49">
        <v>29272</v>
      </c>
      <c r="E38" s="50">
        <v>0.74897959183673468</v>
      </c>
      <c r="F38" s="50">
        <v>0.16632653061224489</v>
      </c>
      <c r="G38" s="49">
        <v>1149</v>
      </c>
      <c r="H38" s="49">
        <v>319</v>
      </c>
      <c r="I38" s="49">
        <v>148</v>
      </c>
      <c r="J38" s="49">
        <v>130</v>
      </c>
      <c r="K38" s="49">
        <v>196</v>
      </c>
      <c r="L38" s="49">
        <v>18</v>
      </c>
    </row>
    <row r="39" spans="1:12" x14ac:dyDescent="0.35">
      <c r="A39" s="47" t="s">
        <v>89</v>
      </c>
      <c r="B39" s="48" t="s">
        <v>90</v>
      </c>
      <c r="C39" s="49">
        <v>4740</v>
      </c>
      <c r="D39" s="49">
        <v>82665</v>
      </c>
      <c r="E39" s="50">
        <v>0.77658227848101269</v>
      </c>
      <c r="F39" s="50">
        <v>0.13670886075949368</v>
      </c>
      <c r="G39" s="49">
        <v>2572</v>
      </c>
      <c r="H39" s="49">
        <v>1109</v>
      </c>
      <c r="I39" s="49">
        <v>396</v>
      </c>
      <c r="J39" s="49">
        <v>288</v>
      </c>
      <c r="K39" s="49">
        <v>360</v>
      </c>
      <c r="L39" s="49">
        <v>15</v>
      </c>
    </row>
    <row r="40" spans="1:12" x14ac:dyDescent="0.35">
      <c r="A40" s="47" t="s">
        <v>91</v>
      </c>
      <c r="B40" s="48" t="s">
        <v>92</v>
      </c>
      <c r="C40" s="49">
        <v>9054</v>
      </c>
      <c r="D40" s="49">
        <v>39588</v>
      </c>
      <c r="E40" s="50">
        <v>0.81168544289816658</v>
      </c>
      <c r="F40" s="50">
        <v>0.12326043737574553</v>
      </c>
      <c r="G40" s="49">
        <v>5697</v>
      </c>
      <c r="H40" s="49">
        <v>1652</v>
      </c>
      <c r="I40" s="49">
        <v>500</v>
      </c>
      <c r="J40" s="49">
        <v>415</v>
      </c>
      <c r="K40" s="49">
        <v>701</v>
      </c>
      <c r="L40" s="49">
        <v>89</v>
      </c>
    </row>
    <row r="41" spans="1:12" x14ac:dyDescent="0.35">
      <c r="A41" s="47" t="s">
        <v>93</v>
      </c>
      <c r="B41" s="48" t="s">
        <v>94</v>
      </c>
      <c r="C41" s="49">
        <v>2805</v>
      </c>
      <c r="D41" s="49">
        <v>31653</v>
      </c>
      <c r="E41" s="50">
        <v>0.82174688057041001</v>
      </c>
      <c r="F41" s="50">
        <v>0.10623885918003564</v>
      </c>
      <c r="G41" s="49">
        <v>1748</v>
      </c>
      <c r="H41" s="49">
        <v>557</v>
      </c>
      <c r="I41" s="49">
        <v>192</v>
      </c>
      <c r="J41" s="49">
        <v>138</v>
      </c>
      <c r="K41" s="49">
        <v>160</v>
      </c>
      <c r="L41" s="49">
        <v>10</v>
      </c>
    </row>
    <row r="42" spans="1:12" x14ac:dyDescent="0.35">
      <c r="A42" s="53" t="s">
        <v>95</v>
      </c>
      <c r="B42" s="54" t="s">
        <v>96</v>
      </c>
      <c r="C42" s="55">
        <v>13336</v>
      </c>
      <c r="D42" s="55">
        <v>142629</v>
      </c>
      <c r="E42" s="56">
        <v>0.79184163167366528</v>
      </c>
      <c r="F42" s="56">
        <v>0.13902219556088782</v>
      </c>
      <c r="G42" s="55">
        <v>8010</v>
      </c>
      <c r="H42" s="55">
        <v>2550</v>
      </c>
      <c r="I42" s="55">
        <v>821</v>
      </c>
      <c r="J42" s="55">
        <v>601</v>
      </c>
      <c r="K42" s="55">
        <v>1253</v>
      </c>
      <c r="L42" s="55">
        <v>101</v>
      </c>
    </row>
    <row r="43" spans="1:12" x14ac:dyDescent="0.35">
      <c r="A43" s="13"/>
      <c r="B43" s="13"/>
      <c r="C43" s="13"/>
      <c r="D43" s="13"/>
      <c r="E43" s="13"/>
      <c r="F43" s="13"/>
      <c r="G43" s="13"/>
      <c r="H43" s="13"/>
      <c r="I43" s="13"/>
      <c r="J43" s="13"/>
      <c r="K43" s="13"/>
      <c r="L43" s="13"/>
    </row>
    <row r="44" spans="1:12" x14ac:dyDescent="0.35">
      <c r="A44" s="13"/>
      <c r="B44" s="13"/>
      <c r="C44" s="13"/>
      <c r="D44" s="13"/>
      <c r="E44" s="13"/>
      <c r="F44" s="13"/>
      <c r="G44" s="13"/>
      <c r="H44" s="13"/>
      <c r="I44" s="13"/>
      <c r="J44" s="13"/>
      <c r="K44" s="13"/>
      <c r="L44" s="13"/>
    </row>
    <row r="45" spans="1:12" x14ac:dyDescent="0.35">
      <c r="A45" s="13"/>
      <c r="B45" s="13"/>
      <c r="C45" s="13"/>
      <c r="D45" s="13"/>
      <c r="E45" s="13"/>
      <c r="F45" s="13"/>
      <c r="G45" s="13"/>
      <c r="H45" s="13"/>
      <c r="I45" s="13"/>
      <c r="J45" s="13"/>
      <c r="K45" s="13"/>
      <c r="L45" s="13"/>
    </row>
    <row r="46" spans="1:12" x14ac:dyDescent="0.35">
      <c r="A46" s="13"/>
      <c r="B46" s="13"/>
      <c r="C46" s="13"/>
      <c r="D46" s="13"/>
      <c r="E46" s="13"/>
      <c r="F46" s="13"/>
      <c r="G46" s="13"/>
      <c r="H46" s="13"/>
      <c r="I46" s="13"/>
      <c r="J46" s="13"/>
      <c r="K46" s="13"/>
      <c r="L46" s="13"/>
    </row>
    <row r="47" spans="1:12" x14ac:dyDescent="0.35">
      <c r="A47" s="13"/>
      <c r="B47" s="13"/>
      <c r="C47" s="13"/>
      <c r="D47" s="13"/>
      <c r="E47" s="13"/>
      <c r="F47" s="13"/>
      <c r="G47" s="13"/>
      <c r="H47" s="13"/>
      <c r="I47" s="13"/>
      <c r="J47" s="13"/>
      <c r="K47" s="13"/>
      <c r="L47" s="13"/>
    </row>
    <row r="48" spans="1:12" x14ac:dyDescent="0.35">
      <c r="A48" s="13"/>
      <c r="B48" s="13"/>
      <c r="C48" s="13"/>
      <c r="D48" s="13"/>
      <c r="E48" s="13"/>
      <c r="F48" s="13"/>
      <c r="G48" s="13"/>
      <c r="H48" s="13"/>
      <c r="I48" s="13"/>
      <c r="J48" s="13"/>
      <c r="K48" s="13"/>
      <c r="L48" s="13"/>
    </row>
  </sheetData>
  <mergeCells count="7">
    <mergeCell ref="G3:L3"/>
    <mergeCell ref="A3:A4"/>
    <mergeCell ref="B3:B4"/>
    <mergeCell ref="C3:C4"/>
    <mergeCell ref="D3:D4"/>
    <mergeCell ref="E3:E4"/>
    <mergeCell ref="F3:F4"/>
  </mergeCells>
  <pageMargins left="0.25" right="0.25" top="0.75" bottom="0.75" header="0.3" footer="0.3"/>
  <pageSetup paperSize="9" scale="64"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Sites">
              <controlPr defaultSize="0" autoFill="0" autoPict="0" macro="[0]!Sitessheet">
                <anchor>
                  <from>
                    <xdr:col>5</xdr:col>
                    <xdr:colOff>558800</xdr:colOff>
                    <xdr:row>1</xdr:row>
                    <xdr:rowOff>69850</xdr:rowOff>
                  </from>
                  <to>
                    <xdr:col>6</xdr:col>
                    <xdr:colOff>190500</xdr:colOff>
                    <xdr:row>1</xdr:row>
                    <xdr:rowOff>330200</xdr:rowOff>
                  </to>
                </anchor>
              </controlPr>
            </control>
          </mc:Choice>
        </mc:AlternateContent>
        <mc:AlternateContent xmlns:mc="http://schemas.openxmlformats.org/markup-compatibility/2006">
          <mc:Choice Requires="x14">
            <control shapeId="3074" r:id="rId5" name="Drop Down Sort">
              <controlPr defaultSize="0" autoLine="0" autoPict="0">
                <anchor>
                  <from>
                    <xdr:col>1</xdr:col>
                    <xdr:colOff>1441450</xdr:colOff>
                    <xdr:row>1</xdr:row>
                    <xdr:rowOff>520700</xdr:rowOff>
                  </from>
                  <to>
                    <xdr:col>1</xdr:col>
                    <xdr:colOff>3238500</xdr:colOff>
                    <xdr:row>1</xdr:row>
                    <xdr:rowOff>787400</xdr:rowOff>
                  </to>
                </anchor>
              </controlPr>
            </control>
          </mc:Choice>
        </mc:AlternateContent>
        <mc:AlternateContent xmlns:mc="http://schemas.openxmlformats.org/markup-compatibility/2006">
          <mc:Choice Requires="x14">
            <control shapeId="3075" r:id="rId6" name="Region Code">
              <controlPr defaultSize="0" autoLine="0" autoPict="0" macro="[0]!FilterListsRegionCode">
                <anchor>
                  <from>
                    <xdr:col>5</xdr:col>
                    <xdr:colOff>234950</xdr:colOff>
                    <xdr:row>1</xdr:row>
                    <xdr:rowOff>444500</xdr:rowOff>
                  </from>
                  <to>
                    <xdr:col>5</xdr:col>
                    <xdr:colOff>1104900</xdr:colOff>
                    <xdr:row>1</xdr:row>
                    <xdr:rowOff>666750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1</xdr:col>
                    <xdr:colOff>3467100</xdr:colOff>
                    <xdr:row>1</xdr:row>
                    <xdr:rowOff>685800</xdr:rowOff>
                  </from>
                  <to>
                    <xdr:col>2</xdr:col>
                    <xdr:colOff>774700</xdr:colOff>
                    <xdr:row>1</xdr:row>
                    <xdr:rowOff>946150</xdr:rowOff>
                  </to>
                </anchor>
              </controlPr>
            </control>
          </mc:Choice>
        </mc:AlternateContent>
        <mc:AlternateContent xmlns:mc="http://schemas.openxmlformats.org/markup-compatibility/2006">
          <mc:Choice Requires="x14">
            <control shapeId="3077" r:id="rId8" name="Low">
              <controlPr defaultSize="0" autoFill="0" autoLine="0" autoPict="0">
                <anchor>
                  <from>
                    <xdr:col>1</xdr:col>
                    <xdr:colOff>1460500</xdr:colOff>
                    <xdr:row>1</xdr:row>
                    <xdr:rowOff>812800</xdr:rowOff>
                  </from>
                  <to>
                    <xdr:col>1</xdr:col>
                    <xdr:colOff>2082800</xdr:colOff>
                    <xdr:row>1</xdr:row>
                    <xdr:rowOff>1181100</xdr:rowOff>
                  </to>
                </anchor>
              </controlPr>
            </control>
          </mc:Choice>
        </mc:AlternateContent>
        <mc:AlternateContent xmlns:mc="http://schemas.openxmlformats.org/markup-compatibility/2006">
          <mc:Choice Requires="x14">
            <control shapeId="3078" r:id="rId9" name="High">
              <controlPr defaultSize="0" autoFill="0" autoLine="0" autoPict="0">
                <anchor>
                  <from>
                    <xdr:col>1</xdr:col>
                    <xdr:colOff>2387600</xdr:colOff>
                    <xdr:row>1</xdr:row>
                    <xdr:rowOff>812800</xdr:rowOff>
                  </from>
                  <to>
                    <xdr:col>1</xdr:col>
                    <xdr:colOff>3168650</xdr:colOff>
                    <xdr:row>1</xdr:row>
                    <xdr:rowOff>1181100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330200</xdr:colOff>
                    <xdr:row>1</xdr:row>
                    <xdr:rowOff>69850</xdr:rowOff>
                  </from>
                  <to>
                    <xdr:col>1</xdr:col>
                    <xdr:colOff>1257300</xdr:colOff>
                    <xdr:row>1</xdr:row>
                    <xdr:rowOff>330200</xdr:rowOff>
                  </to>
                </anchor>
              </controlPr>
            </control>
          </mc:Choice>
        </mc:AlternateContent>
        <mc:AlternateContent xmlns:mc="http://schemas.openxmlformats.org/markup-compatibility/2006">
          <mc:Choice Requires="x14">
            <control shapeId="3080" r:id="rId11" name="Region name">
              <controlPr defaultSize="0" autoLine="0" autoPict="0" macro="[0]!FilterListsRegionName">
                <anchor>
                  <from>
                    <xdr:col>5</xdr:col>
                    <xdr:colOff>1143000</xdr:colOff>
                    <xdr:row>1</xdr:row>
                    <xdr:rowOff>444500</xdr:rowOff>
                  </from>
                  <to>
                    <xdr:col>8</xdr:col>
                    <xdr:colOff>590550</xdr:colOff>
                    <xdr:row>1</xdr:row>
                    <xdr:rowOff>666750</xdr:rowOff>
                  </to>
                </anchor>
              </controlPr>
            </control>
          </mc:Choice>
        </mc:AlternateContent>
        <mc:AlternateContent xmlns:mc="http://schemas.openxmlformats.org/markup-compatibility/2006">
          <mc:Choice Requires="x14">
            <control shapeId="3081" r:id="rId12" name="Reset">
              <controlPr defaultSize="0" autoFill="0" autoPict="0" macro="[0]!Reset">
                <anchor>
                  <from>
                    <xdr:col>8</xdr:col>
                    <xdr:colOff>787400</xdr:colOff>
                    <xdr:row>1</xdr:row>
                    <xdr:rowOff>863600</xdr:rowOff>
                  </from>
                  <to>
                    <xdr:col>9</xdr:col>
                    <xdr:colOff>609600</xdr:colOff>
                    <xdr:row>1</xdr:row>
                    <xdr:rowOff>1123950</xdr:rowOff>
                  </to>
                </anchor>
              </controlPr>
            </control>
          </mc:Choice>
        </mc:AlternateContent>
        <mc:AlternateContent xmlns:mc="http://schemas.openxmlformats.org/markup-compatibility/2006">
          <mc:Choice Requires="x14">
            <control shapeId="3082" r:id="rId13" name="Filter">
              <controlPr defaultSize="0" autoFill="0" autoPict="0" macro="[0]!_xludf.Filter">
                <anchor>
                  <from>
                    <xdr:col>8</xdr:col>
                    <xdr:colOff>787400</xdr:colOff>
                    <xdr:row>1</xdr:row>
                    <xdr:rowOff>520700</xdr:rowOff>
                  </from>
                  <to>
                    <xdr:col>9</xdr:col>
                    <xdr:colOff>609600</xdr:colOff>
                    <xdr:row>1</xdr:row>
                    <xdr:rowOff>787400</xdr:rowOff>
                  </to>
                </anchor>
              </controlPr>
            </control>
          </mc:Choice>
        </mc:AlternateContent>
        <mc:AlternateContent xmlns:mc="http://schemas.openxmlformats.org/markup-compatibility/2006">
          <mc:Choice Requires="x14">
            <control shapeId="3083" r:id="rId14" name="Regions">
              <controlPr defaultSize="0" autoFill="0" autoPict="0" macro="[0]!regionsheet">
                <anchor>
                  <from>
                    <xdr:col>3</xdr:col>
                    <xdr:colOff>444500</xdr:colOff>
                    <xdr:row>1</xdr:row>
                    <xdr:rowOff>69850</xdr:rowOff>
                  </from>
                  <to>
                    <xdr:col>4</xdr:col>
                    <xdr:colOff>539750</xdr:colOff>
                    <xdr:row>1</xdr:row>
                    <xdr:rowOff>330200</xdr:rowOff>
                  </to>
                </anchor>
              </controlPr>
            </control>
          </mc:Choice>
        </mc:AlternateContent>
        <mc:AlternateContent xmlns:mc="http://schemas.openxmlformats.org/markup-compatibility/2006">
          <mc:Choice Requires="x14">
            <control shapeId="3084" r:id="rId15" name="Trusts">
              <controlPr defaultSize="0" autoFill="0" autoPict="0" macro="[0]!trustssheet">
                <anchor>
                  <from>
                    <xdr:col>4</xdr:col>
                    <xdr:colOff>673100</xdr:colOff>
                    <xdr:row>1</xdr:row>
                    <xdr:rowOff>69850</xdr:rowOff>
                  </from>
                  <to>
                    <xdr:col>5</xdr:col>
                    <xdr:colOff>419100</xdr:colOff>
                    <xdr:row>1</xdr:row>
                    <xdr:rowOff>330200</xdr:rowOff>
                  </to>
                </anchor>
              </controlPr>
            </control>
          </mc:Choice>
        </mc:AlternateContent>
        <mc:AlternateContent xmlns:mc="http://schemas.openxmlformats.org/markup-compatibility/2006">
          <mc:Choice Requires="x14">
            <control shapeId="3085" r:id="rId16" name="Summary">
              <controlPr defaultSize="0" autoFill="0" autoPict="0" macro="[0]!summarysheet">
                <anchor>
                  <from>
                    <xdr:col>1</xdr:col>
                    <xdr:colOff>1441450</xdr:colOff>
                    <xdr:row>1</xdr:row>
                    <xdr:rowOff>69850</xdr:rowOff>
                  </from>
                  <to>
                    <xdr:col>1</xdr:col>
                    <xdr:colOff>2368550</xdr:colOff>
                    <xdr:row>1</xdr:row>
                    <xdr:rowOff>330200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7F34A1-200B-4EAD-ABC8-C4F14447C557}">
  <sheetPr codeName="Sheet16">
    <tabColor theme="3" tint="0.59999389629810485"/>
    <pageSetUpPr fitToPage="1"/>
  </sheetPr>
  <dimension ref="A1:U132"/>
  <sheetViews>
    <sheetView workbookViewId="0"/>
  </sheetViews>
  <sheetFormatPr defaultColWidth="9.08984375" defaultRowHeight="14.5" x14ac:dyDescent="0.35"/>
  <cols>
    <col min="1" max="2" width="9.36328125" style="13" customWidth="1"/>
    <col min="3" max="3" width="40.90625" style="13" customWidth="1"/>
    <col min="4" max="4" width="13.08984375" style="13" customWidth="1"/>
    <col min="5" max="5" width="12.6328125" style="13" customWidth="1"/>
    <col min="6" max="6" width="17" style="13" customWidth="1"/>
    <col min="7" max="7" width="18.6328125" style="13" customWidth="1"/>
    <col min="8" max="13" width="13.54296875" style="13" customWidth="1"/>
    <col min="14" max="20" width="13" style="13" customWidth="1"/>
    <col min="21" max="21" width="9.08984375" style="46"/>
    <col min="22" max="16384" width="9.08984375" style="8"/>
  </cols>
  <sheetData>
    <row r="1" spans="1:21" ht="6" customHeight="1" x14ac:dyDescent="0.35">
      <c r="A1" s="8"/>
      <c r="B1" s="57"/>
      <c r="C1" s="8"/>
      <c r="D1" s="8"/>
      <c r="E1" s="8"/>
      <c r="F1" s="29"/>
      <c r="G1" s="8"/>
      <c r="H1" s="8"/>
      <c r="I1" s="8"/>
      <c r="J1" s="8"/>
      <c r="K1" s="8"/>
      <c r="L1" s="8"/>
      <c r="M1" s="8"/>
      <c r="N1" s="8"/>
      <c r="O1" s="8"/>
      <c r="P1" s="8"/>
      <c r="Q1" s="8"/>
      <c r="R1" s="8"/>
      <c r="S1" s="8"/>
      <c r="T1" s="8"/>
      <c r="U1" s="8"/>
    </row>
    <row r="2" spans="1:21" ht="105" customHeight="1" x14ac:dyDescent="0.35">
      <c r="A2" s="8"/>
      <c r="B2" s="8"/>
      <c r="C2" s="8"/>
      <c r="D2" s="8"/>
      <c r="E2" s="8"/>
      <c r="F2" s="29"/>
      <c r="G2" s="8"/>
      <c r="H2" s="8"/>
      <c r="I2" s="8"/>
      <c r="J2" s="8"/>
      <c r="K2" s="8"/>
      <c r="L2" s="8"/>
      <c r="M2" s="8"/>
      <c r="N2" s="8"/>
      <c r="O2" s="8"/>
      <c r="P2" s="8"/>
      <c r="Q2" s="8"/>
      <c r="R2" s="8"/>
      <c r="S2" s="8"/>
      <c r="T2" s="8"/>
      <c r="U2" s="8"/>
    </row>
    <row r="3" spans="1:21" ht="15.75" customHeight="1" x14ac:dyDescent="0.35">
      <c r="A3" s="89" t="s">
        <v>12</v>
      </c>
      <c r="B3" s="89" t="s">
        <v>97</v>
      </c>
      <c r="C3" s="89" t="s">
        <v>98</v>
      </c>
      <c r="D3" s="89" t="s">
        <v>14</v>
      </c>
      <c r="E3" s="89" t="s">
        <v>15</v>
      </c>
      <c r="F3" s="95" t="s">
        <v>6</v>
      </c>
      <c r="G3" s="95" t="s">
        <v>7</v>
      </c>
      <c r="H3" s="91" t="s">
        <v>16</v>
      </c>
      <c r="I3" s="97"/>
      <c r="J3" s="97"/>
      <c r="K3" s="97"/>
      <c r="L3" s="97"/>
      <c r="M3" s="92"/>
      <c r="N3" s="93" t="s">
        <v>99</v>
      </c>
      <c r="O3" s="93"/>
      <c r="P3" s="93"/>
      <c r="Q3" s="93"/>
      <c r="R3" s="93"/>
      <c r="S3" s="93"/>
      <c r="T3" s="93"/>
      <c r="U3" s="8"/>
    </row>
    <row r="4" spans="1:21" ht="31.5" customHeight="1" x14ac:dyDescent="0.35">
      <c r="A4" s="94"/>
      <c r="B4" s="94"/>
      <c r="C4" s="94"/>
      <c r="D4" s="94"/>
      <c r="E4" s="94"/>
      <c r="F4" s="96"/>
      <c r="G4" s="96"/>
      <c r="H4" s="30" t="s">
        <v>17</v>
      </c>
      <c r="I4" s="30" t="s">
        <v>18</v>
      </c>
      <c r="J4" s="30" t="s">
        <v>19</v>
      </c>
      <c r="K4" s="30" t="s">
        <v>20</v>
      </c>
      <c r="L4" s="30" t="s">
        <v>21</v>
      </c>
      <c r="M4" s="30" t="s">
        <v>22</v>
      </c>
      <c r="N4" s="58" t="s">
        <v>100</v>
      </c>
      <c r="O4" s="58" t="s">
        <v>101</v>
      </c>
      <c r="P4" s="58" t="s">
        <v>102</v>
      </c>
      <c r="Q4" s="58" t="s">
        <v>103</v>
      </c>
      <c r="R4" s="58" t="s">
        <v>104</v>
      </c>
      <c r="S4" s="58" t="s">
        <v>105</v>
      </c>
      <c r="T4" s="58" t="s">
        <v>106</v>
      </c>
      <c r="U4" s="36"/>
    </row>
    <row r="5" spans="1:21" s="36" customFormat="1" x14ac:dyDescent="0.35">
      <c r="A5" s="31"/>
      <c r="B5" s="59"/>
      <c r="C5" s="32" t="s">
        <v>23</v>
      </c>
      <c r="D5" s="60">
        <v>122782</v>
      </c>
      <c r="E5" s="60">
        <v>1399178</v>
      </c>
      <c r="F5" s="34">
        <v>0.78951312081575475</v>
      </c>
      <c r="G5" s="34">
        <v>0.13654281572217425</v>
      </c>
      <c r="H5" s="61">
        <v>73631</v>
      </c>
      <c r="I5" s="61">
        <v>23307</v>
      </c>
      <c r="J5" s="61">
        <v>7808</v>
      </c>
      <c r="K5" s="61">
        <v>6278</v>
      </c>
      <c r="L5" s="61">
        <v>10487</v>
      </c>
      <c r="M5" s="61">
        <v>1271</v>
      </c>
      <c r="N5" s="61">
        <v>91248</v>
      </c>
      <c r="O5" s="61">
        <v>2658</v>
      </c>
      <c r="P5" s="61">
        <v>2792</v>
      </c>
      <c r="Q5" s="61">
        <v>465</v>
      </c>
      <c r="R5" s="61">
        <v>2491</v>
      </c>
      <c r="S5" s="61">
        <v>23020</v>
      </c>
      <c r="T5" s="61">
        <v>108</v>
      </c>
    </row>
    <row r="6" spans="1:21" s="41" customFormat="1" ht="15" customHeight="1" thickBot="1" x14ac:dyDescent="0.4">
      <c r="A6" s="37"/>
      <c r="B6" s="62"/>
      <c r="C6" s="38" t="s">
        <v>24</v>
      </c>
      <c r="D6" s="39">
        <f>SUBTOTAL(9,D7:D999)</f>
        <v>122782</v>
      </c>
      <c r="E6" s="39">
        <f>SUBTOTAL(9,E7:E999)</f>
        <v>1399178</v>
      </c>
      <c r="F6" s="40">
        <f>IFERROR((H6+I6)/D6, "-")</f>
        <v>0.78951312081575475</v>
      </c>
      <c r="G6" s="40">
        <f>IFERROR((K6+L6)/D6, "-")</f>
        <v>0.13654281572217425</v>
      </c>
      <c r="H6" s="39">
        <f>SUBTOTAL(9,H7:H999)</f>
        <v>73631</v>
      </c>
      <c r="I6" s="39">
        <f t="shared" ref="I6:T6" si="0">SUBTOTAL(9,I7:I999)</f>
        <v>23307</v>
      </c>
      <c r="J6" s="39">
        <f t="shared" si="0"/>
        <v>7808</v>
      </c>
      <c r="K6" s="39">
        <f t="shared" si="0"/>
        <v>6278</v>
      </c>
      <c r="L6" s="39">
        <f t="shared" si="0"/>
        <v>10487</v>
      </c>
      <c r="M6" s="39">
        <f t="shared" si="0"/>
        <v>1271</v>
      </c>
      <c r="N6" s="39">
        <f t="shared" si="0"/>
        <v>91248</v>
      </c>
      <c r="O6" s="39">
        <f t="shared" si="0"/>
        <v>2658</v>
      </c>
      <c r="P6" s="39">
        <f t="shared" si="0"/>
        <v>2792</v>
      </c>
      <c r="Q6" s="39">
        <f t="shared" si="0"/>
        <v>465</v>
      </c>
      <c r="R6" s="39">
        <f t="shared" si="0"/>
        <v>2491</v>
      </c>
      <c r="S6" s="39">
        <f t="shared" si="0"/>
        <v>23020</v>
      </c>
      <c r="T6" s="39">
        <f t="shared" si="0"/>
        <v>108</v>
      </c>
    </row>
    <row r="7" spans="1:21" ht="15" customHeight="1" x14ac:dyDescent="0.35">
      <c r="A7" s="63" t="s">
        <v>25</v>
      </c>
      <c r="B7" s="63" t="s">
        <v>107</v>
      </c>
      <c r="C7" s="63" t="s">
        <v>108</v>
      </c>
      <c r="D7" s="64">
        <v>567</v>
      </c>
      <c r="E7" s="64">
        <v>3934</v>
      </c>
      <c r="F7" s="65">
        <v>0.84303350970017632</v>
      </c>
      <c r="G7" s="65">
        <v>0.10758377425044091</v>
      </c>
      <c r="H7" s="66">
        <v>381</v>
      </c>
      <c r="I7" s="66">
        <v>97</v>
      </c>
      <c r="J7" s="66">
        <v>22</v>
      </c>
      <c r="K7" s="66">
        <v>21</v>
      </c>
      <c r="L7" s="66">
        <v>40</v>
      </c>
      <c r="M7" s="66">
        <v>6</v>
      </c>
      <c r="N7" s="66">
        <v>1</v>
      </c>
      <c r="O7" s="66">
        <v>0</v>
      </c>
      <c r="P7" s="66">
        <v>0</v>
      </c>
      <c r="Q7" s="66">
        <v>0</v>
      </c>
      <c r="R7" s="66">
        <v>7</v>
      </c>
      <c r="S7" s="66">
        <v>559</v>
      </c>
      <c r="T7" s="66">
        <v>0</v>
      </c>
    </row>
    <row r="8" spans="1:21" ht="16.5" customHeight="1" x14ac:dyDescent="0.35">
      <c r="A8" s="67" t="s">
        <v>25</v>
      </c>
      <c r="B8" s="67" t="s">
        <v>109</v>
      </c>
      <c r="C8" s="67" t="s">
        <v>110</v>
      </c>
      <c r="D8" s="68">
        <v>3182</v>
      </c>
      <c r="E8" s="68">
        <v>17365</v>
      </c>
      <c r="F8" s="69">
        <v>0.79604022627278437</v>
      </c>
      <c r="G8" s="69">
        <v>0.12350722815839095</v>
      </c>
      <c r="H8" s="70">
        <v>1910</v>
      </c>
      <c r="I8" s="70">
        <v>623</v>
      </c>
      <c r="J8" s="70">
        <v>228</v>
      </c>
      <c r="K8" s="70">
        <v>172</v>
      </c>
      <c r="L8" s="70">
        <v>221</v>
      </c>
      <c r="M8" s="70">
        <v>28</v>
      </c>
      <c r="N8" s="70">
        <v>3013</v>
      </c>
      <c r="O8" s="70">
        <v>0</v>
      </c>
      <c r="P8" s="70">
        <v>0</v>
      </c>
      <c r="Q8" s="70">
        <v>0</v>
      </c>
      <c r="R8" s="70">
        <v>150</v>
      </c>
      <c r="S8" s="70">
        <v>19</v>
      </c>
      <c r="T8" s="70">
        <v>0</v>
      </c>
    </row>
    <row r="9" spans="1:21" ht="16.5" customHeight="1" x14ac:dyDescent="0.35">
      <c r="A9" s="67" t="s">
        <v>25</v>
      </c>
      <c r="B9" s="67" t="s">
        <v>111</v>
      </c>
      <c r="C9" s="67" t="s">
        <v>112</v>
      </c>
      <c r="D9" s="68">
        <v>522</v>
      </c>
      <c r="E9" s="68">
        <v>9600</v>
      </c>
      <c r="F9" s="69">
        <v>0.76628352490421459</v>
      </c>
      <c r="G9" s="69">
        <v>0.16475095785440613</v>
      </c>
      <c r="H9" s="70">
        <v>304</v>
      </c>
      <c r="I9" s="70">
        <v>96</v>
      </c>
      <c r="J9" s="70">
        <v>35</v>
      </c>
      <c r="K9" s="70">
        <v>37</v>
      </c>
      <c r="L9" s="70">
        <v>49</v>
      </c>
      <c r="M9" s="70">
        <v>1</v>
      </c>
      <c r="N9" s="70">
        <v>522</v>
      </c>
      <c r="O9" s="70">
        <v>0</v>
      </c>
      <c r="P9" s="70">
        <v>0</v>
      </c>
      <c r="Q9" s="70">
        <v>0</v>
      </c>
      <c r="R9" s="70">
        <v>0</v>
      </c>
      <c r="S9" s="70">
        <v>0</v>
      </c>
      <c r="T9" s="70">
        <v>0</v>
      </c>
    </row>
    <row r="10" spans="1:21" ht="16.5" customHeight="1" x14ac:dyDescent="0.35">
      <c r="A10" s="67" t="s">
        <v>27</v>
      </c>
      <c r="B10" s="67" t="s">
        <v>113</v>
      </c>
      <c r="C10" s="67" t="s">
        <v>114</v>
      </c>
      <c r="D10" s="68">
        <v>445</v>
      </c>
      <c r="E10" s="68">
        <v>4209</v>
      </c>
      <c r="F10" s="69">
        <v>0.797752808988764</v>
      </c>
      <c r="G10" s="69">
        <v>0.11910112359550562</v>
      </c>
      <c r="H10" s="70">
        <v>276</v>
      </c>
      <c r="I10" s="70">
        <v>79</v>
      </c>
      <c r="J10" s="70">
        <v>33</v>
      </c>
      <c r="K10" s="70">
        <v>20</v>
      </c>
      <c r="L10" s="70">
        <v>33</v>
      </c>
      <c r="M10" s="70">
        <v>4</v>
      </c>
      <c r="N10" s="70">
        <v>423</v>
      </c>
      <c r="O10" s="70">
        <v>0</v>
      </c>
      <c r="P10" s="70">
        <v>19</v>
      </c>
      <c r="Q10" s="70">
        <v>0</v>
      </c>
      <c r="R10" s="70">
        <v>0</v>
      </c>
      <c r="S10" s="70">
        <v>3</v>
      </c>
      <c r="T10" s="70">
        <v>0</v>
      </c>
    </row>
    <row r="11" spans="1:21" ht="16.5" customHeight="1" x14ac:dyDescent="0.35">
      <c r="A11" s="67" t="s">
        <v>27</v>
      </c>
      <c r="B11" s="67" t="s">
        <v>115</v>
      </c>
      <c r="C11" s="67" t="s">
        <v>116</v>
      </c>
      <c r="D11" s="68">
        <v>1691</v>
      </c>
      <c r="E11" s="68">
        <v>17308</v>
      </c>
      <c r="F11" s="69">
        <v>0.72678888231815497</v>
      </c>
      <c r="G11" s="69">
        <v>0.18628030751034891</v>
      </c>
      <c r="H11" s="70">
        <v>880</v>
      </c>
      <c r="I11" s="70">
        <v>349</v>
      </c>
      <c r="J11" s="70">
        <v>144</v>
      </c>
      <c r="K11" s="70">
        <v>122</v>
      </c>
      <c r="L11" s="70">
        <v>193</v>
      </c>
      <c r="M11" s="70">
        <v>3</v>
      </c>
      <c r="N11" s="70">
        <v>1623</v>
      </c>
      <c r="O11" s="70">
        <v>0</v>
      </c>
      <c r="P11" s="70">
        <v>11</v>
      </c>
      <c r="Q11" s="70">
        <v>0</v>
      </c>
      <c r="R11" s="70">
        <v>0</v>
      </c>
      <c r="S11" s="70">
        <v>57</v>
      </c>
      <c r="T11" s="70">
        <v>0</v>
      </c>
    </row>
    <row r="12" spans="1:21" ht="16.5" customHeight="1" x14ac:dyDescent="0.35">
      <c r="A12" s="67" t="s">
        <v>27</v>
      </c>
      <c r="B12" s="67" t="s">
        <v>117</v>
      </c>
      <c r="C12" s="67" t="s">
        <v>118</v>
      </c>
      <c r="D12" s="68">
        <v>362</v>
      </c>
      <c r="E12" s="68">
        <v>4238</v>
      </c>
      <c r="F12" s="69">
        <v>0.77348066298342544</v>
      </c>
      <c r="G12" s="69">
        <v>0.143646408839779</v>
      </c>
      <c r="H12" s="70">
        <v>204</v>
      </c>
      <c r="I12" s="70">
        <v>76</v>
      </c>
      <c r="J12" s="70">
        <v>29</v>
      </c>
      <c r="K12" s="70">
        <v>21</v>
      </c>
      <c r="L12" s="70">
        <v>31</v>
      </c>
      <c r="M12" s="70">
        <v>1</v>
      </c>
      <c r="N12" s="70">
        <v>315</v>
      </c>
      <c r="O12" s="70">
        <v>0</v>
      </c>
      <c r="P12" s="70">
        <v>2</v>
      </c>
      <c r="Q12" s="70">
        <v>0</v>
      </c>
      <c r="R12" s="70">
        <v>9</v>
      </c>
      <c r="S12" s="70">
        <v>6</v>
      </c>
      <c r="T12" s="70">
        <v>30</v>
      </c>
    </row>
    <row r="13" spans="1:21" ht="16.5" customHeight="1" x14ac:dyDescent="0.35">
      <c r="A13" s="67" t="s">
        <v>27</v>
      </c>
      <c r="B13" s="67" t="s">
        <v>119</v>
      </c>
      <c r="C13" s="67" t="s">
        <v>120</v>
      </c>
      <c r="D13" s="68">
        <v>418</v>
      </c>
      <c r="E13" s="68">
        <v>7763</v>
      </c>
      <c r="F13" s="69">
        <v>0.82775119617224879</v>
      </c>
      <c r="G13" s="69">
        <v>0.10287081339712918</v>
      </c>
      <c r="H13" s="70">
        <v>269</v>
      </c>
      <c r="I13" s="70">
        <v>77</v>
      </c>
      <c r="J13" s="70">
        <v>25</v>
      </c>
      <c r="K13" s="70">
        <v>12</v>
      </c>
      <c r="L13" s="70">
        <v>31</v>
      </c>
      <c r="M13" s="70">
        <v>4</v>
      </c>
      <c r="N13" s="70">
        <v>0</v>
      </c>
      <c r="O13" s="70">
        <v>0</v>
      </c>
      <c r="P13" s="70">
        <v>0</v>
      </c>
      <c r="Q13" s="70">
        <v>0</v>
      </c>
      <c r="R13" s="70">
        <v>0</v>
      </c>
      <c r="S13" s="70">
        <v>418</v>
      </c>
      <c r="T13" s="70">
        <v>0</v>
      </c>
    </row>
    <row r="14" spans="1:21" ht="15.75" customHeight="1" x14ac:dyDescent="0.35">
      <c r="A14" s="67" t="s">
        <v>29</v>
      </c>
      <c r="B14" s="67" t="s">
        <v>121</v>
      </c>
      <c r="C14" s="67" t="s">
        <v>122</v>
      </c>
      <c r="D14" s="68">
        <v>604</v>
      </c>
      <c r="E14" s="68">
        <v>8276</v>
      </c>
      <c r="F14" s="69">
        <v>0.91721854304635764</v>
      </c>
      <c r="G14" s="69">
        <v>6.1258278145695365E-2</v>
      </c>
      <c r="H14" s="70">
        <v>468</v>
      </c>
      <c r="I14" s="70">
        <v>86</v>
      </c>
      <c r="J14" s="70">
        <v>13</v>
      </c>
      <c r="K14" s="70">
        <v>16</v>
      </c>
      <c r="L14" s="70">
        <v>21</v>
      </c>
      <c r="M14" s="70">
        <v>0</v>
      </c>
      <c r="N14" s="70">
        <v>476</v>
      </c>
      <c r="O14" s="70">
        <v>81</v>
      </c>
      <c r="P14" s="70">
        <v>0</v>
      </c>
      <c r="Q14" s="70">
        <v>0</v>
      </c>
      <c r="R14" s="70">
        <v>0</v>
      </c>
      <c r="S14" s="70">
        <v>47</v>
      </c>
      <c r="T14" s="70">
        <v>0</v>
      </c>
    </row>
    <row r="15" spans="1:21" x14ac:dyDescent="0.35">
      <c r="A15" s="67" t="s">
        <v>29</v>
      </c>
      <c r="B15" s="67" t="s">
        <v>123</v>
      </c>
      <c r="C15" s="67" t="s">
        <v>124</v>
      </c>
      <c r="D15" s="68">
        <v>826</v>
      </c>
      <c r="E15" s="68">
        <v>16806</v>
      </c>
      <c r="F15" s="69">
        <v>0.76029055690072644</v>
      </c>
      <c r="G15" s="69">
        <v>0.14648910411622276</v>
      </c>
      <c r="H15" s="70">
        <v>561</v>
      </c>
      <c r="I15" s="70">
        <v>67</v>
      </c>
      <c r="J15" s="70">
        <v>72</v>
      </c>
      <c r="K15" s="70">
        <v>26</v>
      </c>
      <c r="L15" s="70">
        <v>95</v>
      </c>
      <c r="M15" s="70">
        <v>5</v>
      </c>
      <c r="N15" s="70">
        <v>0</v>
      </c>
      <c r="O15" s="70">
        <v>0</v>
      </c>
      <c r="P15" s="70">
        <v>0</v>
      </c>
      <c r="Q15" s="70">
        <v>0</v>
      </c>
      <c r="R15" s="70">
        <v>0</v>
      </c>
      <c r="S15" s="70">
        <v>826</v>
      </c>
      <c r="T15" s="70">
        <v>0</v>
      </c>
    </row>
    <row r="16" spans="1:21" x14ac:dyDescent="0.35">
      <c r="A16" s="67" t="s">
        <v>29</v>
      </c>
      <c r="B16" s="67" t="s">
        <v>125</v>
      </c>
      <c r="C16" s="67" t="s">
        <v>126</v>
      </c>
      <c r="D16" s="68">
        <v>401</v>
      </c>
      <c r="E16" s="68">
        <v>5138</v>
      </c>
      <c r="F16" s="69">
        <v>0.80548628428927682</v>
      </c>
      <c r="G16" s="69">
        <v>0.10224438902743142</v>
      </c>
      <c r="H16" s="70">
        <v>262</v>
      </c>
      <c r="I16" s="70">
        <v>61</v>
      </c>
      <c r="J16" s="70">
        <v>30</v>
      </c>
      <c r="K16" s="70">
        <v>18</v>
      </c>
      <c r="L16" s="70">
        <v>23</v>
      </c>
      <c r="M16" s="70">
        <v>7</v>
      </c>
      <c r="N16" s="70">
        <v>0</v>
      </c>
      <c r="O16" s="70">
        <v>0</v>
      </c>
      <c r="P16" s="70">
        <v>2</v>
      </c>
      <c r="Q16" s="70">
        <v>0</v>
      </c>
      <c r="R16" s="70">
        <v>398</v>
      </c>
      <c r="S16" s="70">
        <v>1</v>
      </c>
      <c r="T16" s="70">
        <v>0</v>
      </c>
    </row>
    <row r="17" spans="1:20" x14ac:dyDescent="0.35">
      <c r="A17" s="67" t="s">
        <v>29</v>
      </c>
      <c r="B17" s="67" t="s">
        <v>127</v>
      </c>
      <c r="C17" s="67" t="s">
        <v>128</v>
      </c>
      <c r="D17" s="68">
        <v>714</v>
      </c>
      <c r="E17" s="68">
        <v>7440</v>
      </c>
      <c r="F17" s="69">
        <v>0.79411764705882348</v>
      </c>
      <c r="G17" s="69">
        <v>0.12464985994397759</v>
      </c>
      <c r="H17" s="70">
        <v>387</v>
      </c>
      <c r="I17" s="70">
        <v>180</v>
      </c>
      <c r="J17" s="70">
        <v>55</v>
      </c>
      <c r="K17" s="70">
        <v>38</v>
      </c>
      <c r="L17" s="70">
        <v>51</v>
      </c>
      <c r="M17" s="70">
        <v>3</v>
      </c>
      <c r="N17" s="70">
        <v>528</v>
      </c>
      <c r="O17" s="70">
        <v>0</v>
      </c>
      <c r="P17" s="70">
        <v>7</v>
      </c>
      <c r="Q17" s="70">
        <v>0</v>
      </c>
      <c r="R17" s="70">
        <v>173</v>
      </c>
      <c r="S17" s="70">
        <v>6</v>
      </c>
      <c r="T17" s="70">
        <v>0</v>
      </c>
    </row>
    <row r="18" spans="1:20" x14ac:dyDescent="0.35">
      <c r="A18" s="67" t="s">
        <v>29</v>
      </c>
      <c r="B18" s="67" t="s">
        <v>129</v>
      </c>
      <c r="C18" s="67" t="s">
        <v>130</v>
      </c>
      <c r="D18" s="68">
        <v>484</v>
      </c>
      <c r="E18" s="68">
        <v>9893</v>
      </c>
      <c r="F18" s="69">
        <v>0.78925619834710747</v>
      </c>
      <c r="G18" s="69">
        <v>8.057851239669421E-2</v>
      </c>
      <c r="H18" s="70">
        <v>296</v>
      </c>
      <c r="I18" s="70">
        <v>86</v>
      </c>
      <c r="J18" s="70">
        <v>40</v>
      </c>
      <c r="K18" s="70">
        <v>15</v>
      </c>
      <c r="L18" s="70">
        <v>24</v>
      </c>
      <c r="M18" s="70">
        <v>23</v>
      </c>
      <c r="N18" s="70">
        <v>0</v>
      </c>
      <c r="O18" s="70">
        <v>0</v>
      </c>
      <c r="P18" s="70">
        <v>0</v>
      </c>
      <c r="Q18" s="70">
        <v>0</v>
      </c>
      <c r="R18" s="70">
        <v>0</v>
      </c>
      <c r="S18" s="70">
        <v>484</v>
      </c>
      <c r="T18" s="70">
        <v>0</v>
      </c>
    </row>
    <row r="19" spans="1:20" x14ac:dyDescent="0.35">
      <c r="A19" s="67" t="s">
        <v>31</v>
      </c>
      <c r="B19" s="67" t="s">
        <v>131</v>
      </c>
      <c r="C19" s="67" t="s">
        <v>132</v>
      </c>
      <c r="D19" s="68">
        <v>2753</v>
      </c>
      <c r="E19" s="68">
        <v>12753</v>
      </c>
      <c r="F19" s="69">
        <v>0.87359244460588448</v>
      </c>
      <c r="G19" s="69">
        <v>7.3011260443152926E-2</v>
      </c>
      <c r="H19" s="70">
        <v>1896</v>
      </c>
      <c r="I19" s="70">
        <v>509</v>
      </c>
      <c r="J19" s="70">
        <v>143</v>
      </c>
      <c r="K19" s="70">
        <v>67</v>
      </c>
      <c r="L19" s="70">
        <v>134</v>
      </c>
      <c r="M19" s="70">
        <v>4</v>
      </c>
      <c r="N19" s="70">
        <v>2753</v>
      </c>
      <c r="O19" s="70">
        <v>0</v>
      </c>
      <c r="P19" s="70">
        <v>0</v>
      </c>
      <c r="Q19" s="70">
        <v>0</v>
      </c>
      <c r="R19" s="70">
        <v>0</v>
      </c>
      <c r="S19" s="70">
        <v>0</v>
      </c>
      <c r="T19" s="70">
        <v>0</v>
      </c>
    </row>
    <row r="20" spans="1:20" x14ac:dyDescent="0.35">
      <c r="A20" s="67" t="s">
        <v>31</v>
      </c>
      <c r="B20" s="67" t="s">
        <v>133</v>
      </c>
      <c r="C20" s="67" t="s">
        <v>134</v>
      </c>
      <c r="D20" s="68">
        <v>0</v>
      </c>
      <c r="E20" s="68">
        <v>0</v>
      </c>
      <c r="F20" s="69" t="s">
        <v>10</v>
      </c>
      <c r="G20" s="69" t="s">
        <v>10</v>
      </c>
      <c r="H20" s="70">
        <v>0</v>
      </c>
      <c r="I20" s="70">
        <v>0</v>
      </c>
      <c r="J20" s="70">
        <v>0</v>
      </c>
      <c r="K20" s="70">
        <v>0</v>
      </c>
      <c r="L20" s="70">
        <v>0</v>
      </c>
      <c r="M20" s="70">
        <v>0</v>
      </c>
      <c r="N20" s="70">
        <v>0</v>
      </c>
      <c r="O20" s="70">
        <v>0</v>
      </c>
      <c r="P20" s="70">
        <v>0</v>
      </c>
      <c r="Q20" s="70">
        <v>0</v>
      </c>
      <c r="R20" s="70">
        <v>0</v>
      </c>
      <c r="S20" s="70">
        <v>0</v>
      </c>
      <c r="T20" s="70">
        <v>0</v>
      </c>
    </row>
    <row r="21" spans="1:20" x14ac:dyDescent="0.35">
      <c r="A21" s="67" t="s">
        <v>33</v>
      </c>
      <c r="B21" s="67" t="s">
        <v>135</v>
      </c>
      <c r="C21" s="67" t="s">
        <v>136</v>
      </c>
      <c r="D21" s="68">
        <v>40</v>
      </c>
      <c r="E21" s="68">
        <v>2885</v>
      </c>
      <c r="F21" s="69">
        <v>0.72499999999999998</v>
      </c>
      <c r="G21" s="69">
        <v>0.15</v>
      </c>
      <c r="H21" s="70">
        <v>24</v>
      </c>
      <c r="I21" s="70">
        <v>5</v>
      </c>
      <c r="J21" s="70">
        <v>4</v>
      </c>
      <c r="K21" s="70">
        <v>5</v>
      </c>
      <c r="L21" s="70">
        <v>1</v>
      </c>
      <c r="M21" s="70">
        <v>1</v>
      </c>
      <c r="N21" s="70">
        <v>0</v>
      </c>
      <c r="O21" s="70">
        <v>0</v>
      </c>
      <c r="P21" s="70">
        <v>0</v>
      </c>
      <c r="Q21" s="70">
        <v>0</v>
      </c>
      <c r="R21" s="70">
        <v>0</v>
      </c>
      <c r="S21" s="70">
        <v>40</v>
      </c>
      <c r="T21" s="70">
        <v>0</v>
      </c>
    </row>
    <row r="22" spans="1:20" x14ac:dyDescent="0.35">
      <c r="A22" s="67" t="s">
        <v>33</v>
      </c>
      <c r="B22" s="67" t="s">
        <v>137</v>
      </c>
      <c r="C22" s="67" t="s">
        <v>138</v>
      </c>
      <c r="D22" s="68">
        <v>1485</v>
      </c>
      <c r="E22" s="68">
        <v>19009</v>
      </c>
      <c r="F22" s="69">
        <v>0.70033670033670037</v>
      </c>
      <c r="G22" s="69">
        <v>0.21683501683501682</v>
      </c>
      <c r="H22" s="70">
        <v>752</v>
      </c>
      <c r="I22" s="70">
        <v>288</v>
      </c>
      <c r="J22" s="70">
        <v>119</v>
      </c>
      <c r="K22" s="70">
        <v>117</v>
      </c>
      <c r="L22" s="70">
        <v>205</v>
      </c>
      <c r="M22" s="70">
        <v>4</v>
      </c>
      <c r="N22" s="70">
        <v>0</v>
      </c>
      <c r="O22" s="70">
        <v>0</v>
      </c>
      <c r="P22" s="70">
        <v>2</v>
      </c>
      <c r="Q22" s="70">
        <v>0</v>
      </c>
      <c r="R22" s="70">
        <v>0</v>
      </c>
      <c r="S22" s="70">
        <v>1483</v>
      </c>
      <c r="T22" s="70">
        <v>0</v>
      </c>
    </row>
    <row r="23" spans="1:20" x14ac:dyDescent="0.35">
      <c r="A23" s="67" t="s">
        <v>35</v>
      </c>
      <c r="B23" s="67" t="s">
        <v>139</v>
      </c>
      <c r="C23" s="67" t="s">
        <v>140</v>
      </c>
      <c r="D23" s="68">
        <v>61</v>
      </c>
      <c r="E23" s="68">
        <v>18710</v>
      </c>
      <c r="F23" s="69">
        <v>0.60655737704918034</v>
      </c>
      <c r="G23" s="69">
        <v>0.26229508196721313</v>
      </c>
      <c r="H23" s="70">
        <v>29</v>
      </c>
      <c r="I23" s="70">
        <v>8</v>
      </c>
      <c r="J23" s="70">
        <v>8</v>
      </c>
      <c r="K23" s="70">
        <v>9</v>
      </c>
      <c r="L23" s="70">
        <v>7</v>
      </c>
      <c r="M23" s="70">
        <v>0</v>
      </c>
      <c r="N23" s="70">
        <v>0</v>
      </c>
      <c r="O23" s="70">
        <v>61</v>
      </c>
      <c r="P23" s="70">
        <v>0</v>
      </c>
      <c r="Q23" s="70">
        <v>0</v>
      </c>
      <c r="R23" s="70">
        <v>0</v>
      </c>
      <c r="S23" s="70">
        <v>0</v>
      </c>
      <c r="T23" s="70">
        <v>0</v>
      </c>
    </row>
    <row r="24" spans="1:20" x14ac:dyDescent="0.35">
      <c r="A24" s="67" t="s">
        <v>35</v>
      </c>
      <c r="B24" s="67" t="s">
        <v>141</v>
      </c>
      <c r="C24" s="67" t="s">
        <v>142</v>
      </c>
      <c r="D24" s="68">
        <v>397</v>
      </c>
      <c r="E24" s="68">
        <v>8749</v>
      </c>
      <c r="F24" s="69">
        <v>0.85642317380352639</v>
      </c>
      <c r="G24" s="69">
        <v>9.3198992443324941E-2</v>
      </c>
      <c r="H24" s="70">
        <v>280</v>
      </c>
      <c r="I24" s="70">
        <v>60</v>
      </c>
      <c r="J24" s="70">
        <v>18</v>
      </c>
      <c r="K24" s="70">
        <v>11</v>
      </c>
      <c r="L24" s="70">
        <v>26</v>
      </c>
      <c r="M24" s="70">
        <v>2</v>
      </c>
      <c r="N24" s="70">
        <v>394</v>
      </c>
      <c r="O24" s="70">
        <v>0</v>
      </c>
      <c r="P24" s="70">
        <v>3</v>
      </c>
      <c r="Q24" s="70">
        <v>0</v>
      </c>
      <c r="R24" s="70">
        <v>0</v>
      </c>
      <c r="S24" s="70">
        <v>0</v>
      </c>
      <c r="T24" s="70">
        <v>0</v>
      </c>
    </row>
    <row r="25" spans="1:20" x14ac:dyDescent="0.35">
      <c r="A25" s="67" t="s">
        <v>35</v>
      </c>
      <c r="B25" s="67" t="s">
        <v>143</v>
      </c>
      <c r="C25" s="67" t="s">
        <v>144</v>
      </c>
      <c r="D25" s="68">
        <v>714</v>
      </c>
      <c r="E25" s="68">
        <v>8948</v>
      </c>
      <c r="F25" s="69">
        <v>0.81792717086834732</v>
      </c>
      <c r="G25" s="69">
        <v>0.1134453781512605</v>
      </c>
      <c r="H25" s="70">
        <v>462</v>
      </c>
      <c r="I25" s="70">
        <v>122</v>
      </c>
      <c r="J25" s="70">
        <v>47</v>
      </c>
      <c r="K25" s="70">
        <v>35</v>
      </c>
      <c r="L25" s="70">
        <v>46</v>
      </c>
      <c r="M25" s="70">
        <v>2</v>
      </c>
      <c r="N25" s="70">
        <v>709</v>
      </c>
      <c r="O25" s="70">
        <v>0</v>
      </c>
      <c r="P25" s="70">
        <v>0</v>
      </c>
      <c r="Q25" s="70">
        <v>0</v>
      </c>
      <c r="R25" s="70">
        <v>0</v>
      </c>
      <c r="S25" s="70">
        <v>0</v>
      </c>
      <c r="T25" s="70">
        <v>5</v>
      </c>
    </row>
    <row r="26" spans="1:20" x14ac:dyDescent="0.35">
      <c r="A26" s="67" t="s">
        <v>35</v>
      </c>
      <c r="B26" s="67" t="s">
        <v>145</v>
      </c>
      <c r="C26" s="67" t="s">
        <v>146</v>
      </c>
      <c r="D26" s="68">
        <v>917</v>
      </c>
      <c r="E26" s="68">
        <v>16838</v>
      </c>
      <c r="F26" s="69">
        <v>0.85823336968375141</v>
      </c>
      <c r="G26" s="69">
        <v>6.7611777535441661E-2</v>
      </c>
      <c r="H26" s="70">
        <v>554</v>
      </c>
      <c r="I26" s="70">
        <v>233</v>
      </c>
      <c r="J26" s="70">
        <v>61</v>
      </c>
      <c r="K26" s="70">
        <v>31</v>
      </c>
      <c r="L26" s="70">
        <v>31</v>
      </c>
      <c r="M26" s="70">
        <v>7</v>
      </c>
      <c r="N26" s="70">
        <v>892</v>
      </c>
      <c r="O26" s="70">
        <v>0</v>
      </c>
      <c r="P26" s="70">
        <v>25</v>
      </c>
      <c r="Q26" s="70">
        <v>0</v>
      </c>
      <c r="R26" s="70">
        <v>0</v>
      </c>
      <c r="S26" s="70">
        <v>0</v>
      </c>
      <c r="T26" s="70">
        <v>0</v>
      </c>
    </row>
    <row r="27" spans="1:20" x14ac:dyDescent="0.35">
      <c r="A27" s="67" t="s">
        <v>35</v>
      </c>
      <c r="B27" s="67" t="s">
        <v>147</v>
      </c>
      <c r="C27" s="67" t="s">
        <v>148</v>
      </c>
      <c r="D27" s="68">
        <v>1844</v>
      </c>
      <c r="E27" s="68">
        <v>21669</v>
      </c>
      <c r="F27" s="69">
        <v>0.78633405639913234</v>
      </c>
      <c r="G27" s="69">
        <v>9.5986984815618223E-2</v>
      </c>
      <c r="H27" s="70">
        <v>1025</v>
      </c>
      <c r="I27" s="70">
        <v>425</v>
      </c>
      <c r="J27" s="70">
        <v>152</v>
      </c>
      <c r="K27" s="70">
        <v>101</v>
      </c>
      <c r="L27" s="70">
        <v>76</v>
      </c>
      <c r="M27" s="70">
        <v>65</v>
      </c>
      <c r="N27" s="70">
        <v>1844</v>
      </c>
      <c r="O27" s="70">
        <v>0</v>
      </c>
      <c r="P27" s="70">
        <v>0</v>
      </c>
      <c r="Q27" s="70">
        <v>0</v>
      </c>
      <c r="R27" s="70">
        <v>0</v>
      </c>
      <c r="S27" s="70">
        <v>0</v>
      </c>
      <c r="T27" s="70">
        <v>0</v>
      </c>
    </row>
    <row r="28" spans="1:20" x14ac:dyDescent="0.35">
      <c r="A28" s="67" t="s">
        <v>35</v>
      </c>
      <c r="B28" s="67" t="s">
        <v>149</v>
      </c>
      <c r="C28" s="67" t="s">
        <v>150</v>
      </c>
      <c r="D28" s="68">
        <v>1514</v>
      </c>
      <c r="E28" s="68">
        <v>16444</v>
      </c>
      <c r="F28" s="69">
        <v>0.84214002642007924</v>
      </c>
      <c r="G28" s="69">
        <v>9.1149273447820339E-2</v>
      </c>
      <c r="H28" s="70">
        <v>933</v>
      </c>
      <c r="I28" s="70">
        <v>342</v>
      </c>
      <c r="J28" s="70">
        <v>101</v>
      </c>
      <c r="K28" s="70">
        <v>67</v>
      </c>
      <c r="L28" s="70">
        <v>71</v>
      </c>
      <c r="M28" s="70">
        <v>0</v>
      </c>
      <c r="N28" s="70">
        <v>1305</v>
      </c>
      <c r="O28" s="70">
        <v>14</v>
      </c>
      <c r="P28" s="70">
        <v>4</v>
      </c>
      <c r="Q28" s="70">
        <v>0</v>
      </c>
      <c r="R28" s="70">
        <v>49</v>
      </c>
      <c r="S28" s="70">
        <v>142</v>
      </c>
      <c r="T28" s="70">
        <v>0</v>
      </c>
    </row>
    <row r="29" spans="1:20" x14ac:dyDescent="0.35">
      <c r="A29" s="67" t="s">
        <v>35</v>
      </c>
      <c r="B29" s="67" t="s">
        <v>151</v>
      </c>
      <c r="C29" s="67" t="s">
        <v>152</v>
      </c>
      <c r="D29" s="68">
        <v>1725</v>
      </c>
      <c r="E29" s="68">
        <v>10539</v>
      </c>
      <c r="F29" s="69">
        <v>0.80231884057971015</v>
      </c>
      <c r="G29" s="69">
        <v>0.13217391304347825</v>
      </c>
      <c r="H29" s="70">
        <v>1049</v>
      </c>
      <c r="I29" s="70">
        <v>335</v>
      </c>
      <c r="J29" s="70">
        <v>113</v>
      </c>
      <c r="K29" s="70">
        <v>87</v>
      </c>
      <c r="L29" s="70">
        <v>141</v>
      </c>
      <c r="M29" s="70">
        <v>0</v>
      </c>
      <c r="N29" s="70">
        <v>1718</v>
      </c>
      <c r="O29" s="70">
        <v>0</v>
      </c>
      <c r="P29" s="70">
        <v>4</v>
      </c>
      <c r="Q29" s="70">
        <v>0</v>
      </c>
      <c r="R29" s="70">
        <v>0</v>
      </c>
      <c r="S29" s="70">
        <v>3</v>
      </c>
      <c r="T29" s="70">
        <v>0</v>
      </c>
    </row>
    <row r="30" spans="1:20" x14ac:dyDescent="0.35">
      <c r="A30" s="67" t="s">
        <v>35</v>
      </c>
      <c r="B30" s="67" t="s">
        <v>153</v>
      </c>
      <c r="C30" s="67" t="s">
        <v>154</v>
      </c>
      <c r="D30" s="68">
        <v>1205</v>
      </c>
      <c r="E30" s="68">
        <v>19432</v>
      </c>
      <c r="F30" s="69">
        <v>0.75352697095435683</v>
      </c>
      <c r="G30" s="69">
        <v>0.12780082987551866</v>
      </c>
      <c r="H30" s="70">
        <v>585</v>
      </c>
      <c r="I30" s="70">
        <v>323</v>
      </c>
      <c r="J30" s="70">
        <v>142</v>
      </c>
      <c r="K30" s="70">
        <v>73</v>
      </c>
      <c r="L30" s="70">
        <v>81</v>
      </c>
      <c r="M30" s="70">
        <v>1</v>
      </c>
      <c r="N30" s="70">
        <v>1205</v>
      </c>
      <c r="O30" s="70">
        <v>0</v>
      </c>
      <c r="P30" s="70">
        <v>0</v>
      </c>
      <c r="Q30" s="70">
        <v>0</v>
      </c>
      <c r="R30" s="70">
        <v>0</v>
      </c>
      <c r="S30" s="70">
        <v>0</v>
      </c>
      <c r="T30" s="70">
        <v>0</v>
      </c>
    </row>
    <row r="31" spans="1:20" x14ac:dyDescent="0.35">
      <c r="A31" s="67" t="s">
        <v>37</v>
      </c>
      <c r="B31" s="67" t="s">
        <v>155</v>
      </c>
      <c r="C31" s="67" t="s">
        <v>156</v>
      </c>
      <c r="D31" s="68">
        <v>490</v>
      </c>
      <c r="E31" s="68">
        <v>5073</v>
      </c>
      <c r="F31" s="69">
        <v>0.67551020408163265</v>
      </c>
      <c r="G31" s="69">
        <v>0.22040816326530613</v>
      </c>
      <c r="H31" s="70">
        <v>213</v>
      </c>
      <c r="I31" s="70">
        <v>118</v>
      </c>
      <c r="J31" s="70">
        <v>50</v>
      </c>
      <c r="K31" s="70">
        <v>36</v>
      </c>
      <c r="L31" s="70">
        <v>72</v>
      </c>
      <c r="M31" s="70">
        <v>1</v>
      </c>
      <c r="N31" s="70">
        <v>471</v>
      </c>
      <c r="O31" s="70">
        <v>0</v>
      </c>
      <c r="P31" s="70">
        <v>14</v>
      </c>
      <c r="Q31" s="70">
        <v>0</v>
      </c>
      <c r="R31" s="70">
        <v>0</v>
      </c>
      <c r="S31" s="70">
        <v>5</v>
      </c>
      <c r="T31" s="70">
        <v>0</v>
      </c>
    </row>
    <row r="32" spans="1:20" x14ac:dyDescent="0.35">
      <c r="A32" s="67" t="s">
        <v>37</v>
      </c>
      <c r="B32" s="67" t="s">
        <v>157</v>
      </c>
      <c r="C32" s="67" t="s">
        <v>158</v>
      </c>
      <c r="D32" s="68">
        <v>1876</v>
      </c>
      <c r="E32" s="68">
        <v>19238</v>
      </c>
      <c r="F32" s="69">
        <v>0.79797441364605548</v>
      </c>
      <c r="G32" s="69">
        <v>0.14285714285714285</v>
      </c>
      <c r="H32" s="70">
        <v>1144</v>
      </c>
      <c r="I32" s="70">
        <v>353</v>
      </c>
      <c r="J32" s="70">
        <v>106</v>
      </c>
      <c r="K32" s="70">
        <v>109</v>
      </c>
      <c r="L32" s="70">
        <v>159</v>
      </c>
      <c r="M32" s="70">
        <v>5</v>
      </c>
      <c r="N32" s="70">
        <v>1861</v>
      </c>
      <c r="O32" s="70">
        <v>8</v>
      </c>
      <c r="P32" s="70">
        <v>0</v>
      </c>
      <c r="Q32" s="70">
        <v>0</v>
      </c>
      <c r="R32" s="70">
        <v>0</v>
      </c>
      <c r="S32" s="70">
        <v>7</v>
      </c>
      <c r="T32" s="70">
        <v>0</v>
      </c>
    </row>
    <row r="33" spans="1:20" x14ac:dyDescent="0.35">
      <c r="A33" s="67" t="s">
        <v>39</v>
      </c>
      <c r="B33" s="67" t="s">
        <v>159</v>
      </c>
      <c r="C33" s="67" t="s">
        <v>160</v>
      </c>
      <c r="D33" s="68">
        <v>7</v>
      </c>
      <c r="E33" s="68">
        <v>11260</v>
      </c>
      <c r="F33" s="69">
        <v>0.7142857142857143</v>
      </c>
      <c r="G33" s="69">
        <v>0.14285714285714285</v>
      </c>
      <c r="H33" s="70">
        <v>5</v>
      </c>
      <c r="I33" s="70">
        <v>0</v>
      </c>
      <c r="J33" s="70">
        <v>0</v>
      </c>
      <c r="K33" s="70">
        <v>0</v>
      </c>
      <c r="L33" s="70">
        <v>1</v>
      </c>
      <c r="M33" s="70">
        <v>1</v>
      </c>
      <c r="N33" s="70">
        <v>0</v>
      </c>
      <c r="O33" s="70">
        <v>0</v>
      </c>
      <c r="P33" s="70">
        <v>0</v>
      </c>
      <c r="Q33" s="70">
        <v>0</v>
      </c>
      <c r="R33" s="70">
        <v>0</v>
      </c>
      <c r="S33" s="70">
        <v>7</v>
      </c>
      <c r="T33" s="70">
        <v>0</v>
      </c>
    </row>
    <row r="34" spans="1:20" x14ac:dyDescent="0.35">
      <c r="A34" s="67" t="s">
        <v>39</v>
      </c>
      <c r="B34" s="67" t="s">
        <v>161</v>
      </c>
      <c r="C34" s="67" t="s">
        <v>162</v>
      </c>
      <c r="D34" s="68">
        <v>20</v>
      </c>
      <c r="E34" s="68">
        <v>2128</v>
      </c>
      <c r="F34" s="69">
        <v>1</v>
      </c>
      <c r="G34" s="69">
        <v>0</v>
      </c>
      <c r="H34" s="70">
        <v>20</v>
      </c>
      <c r="I34" s="70">
        <v>0</v>
      </c>
      <c r="J34" s="70">
        <v>0</v>
      </c>
      <c r="K34" s="70">
        <v>0</v>
      </c>
      <c r="L34" s="70">
        <v>0</v>
      </c>
      <c r="M34" s="70">
        <v>0</v>
      </c>
      <c r="N34" s="70">
        <v>0</v>
      </c>
      <c r="O34" s="70">
        <v>20</v>
      </c>
      <c r="P34" s="70">
        <v>0</v>
      </c>
      <c r="Q34" s="70">
        <v>0</v>
      </c>
      <c r="R34" s="70">
        <v>0</v>
      </c>
      <c r="S34" s="70">
        <v>0</v>
      </c>
      <c r="T34" s="70">
        <v>0</v>
      </c>
    </row>
    <row r="35" spans="1:20" x14ac:dyDescent="0.35">
      <c r="A35" s="67" t="s">
        <v>39</v>
      </c>
      <c r="B35" s="67" t="s">
        <v>163</v>
      </c>
      <c r="C35" s="67" t="s">
        <v>164</v>
      </c>
      <c r="D35" s="68">
        <v>0</v>
      </c>
      <c r="E35" s="68">
        <v>5612</v>
      </c>
      <c r="F35" s="69" t="s">
        <v>10</v>
      </c>
      <c r="G35" s="69" t="s">
        <v>10</v>
      </c>
      <c r="H35" s="70">
        <v>0</v>
      </c>
      <c r="I35" s="70">
        <v>0</v>
      </c>
      <c r="J35" s="70">
        <v>0</v>
      </c>
      <c r="K35" s="70">
        <v>0</v>
      </c>
      <c r="L35" s="70">
        <v>0</v>
      </c>
      <c r="M35" s="70">
        <v>0</v>
      </c>
      <c r="N35" s="70">
        <v>0</v>
      </c>
      <c r="O35" s="70">
        <v>0</v>
      </c>
      <c r="P35" s="70">
        <v>0</v>
      </c>
      <c r="Q35" s="70">
        <v>0</v>
      </c>
      <c r="R35" s="70">
        <v>0</v>
      </c>
      <c r="S35" s="70">
        <v>0</v>
      </c>
      <c r="T35" s="70">
        <v>0</v>
      </c>
    </row>
    <row r="36" spans="1:20" x14ac:dyDescent="0.35">
      <c r="A36" s="67" t="s">
        <v>39</v>
      </c>
      <c r="B36" s="67" t="s">
        <v>165</v>
      </c>
      <c r="C36" s="67" t="s">
        <v>166</v>
      </c>
      <c r="D36" s="68">
        <v>1456</v>
      </c>
      <c r="E36" s="68">
        <v>16560</v>
      </c>
      <c r="F36" s="69">
        <v>0.79395604395604391</v>
      </c>
      <c r="G36" s="69">
        <v>0.14491758241758243</v>
      </c>
      <c r="H36" s="70">
        <v>917</v>
      </c>
      <c r="I36" s="70">
        <v>239</v>
      </c>
      <c r="J36" s="70">
        <v>83</v>
      </c>
      <c r="K36" s="70">
        <v>80</v>
      </c>
      <c r="L36" s="70">
        <v>131</v>
      </c>
      <c r="M36" s="70">
        <v>6</v>
      </c>
      <c r="N36" s="70">
        <v>0</v>
      </c>
      <c r="O36" s="70">
        <v>0</v>
      </c>
      <c r="P36" s="70">
        <v>0</v>
      </c>
      <c r="Q36" s="70">
        <v>3</v>
      </c>
      <c r="R36" s="70">
        <v>0</v>
      </c>
      <c r="S36" s="70">
        <v>1453</v>
      </c>
      <c r="T36" s="70">
        <v>0</v>
      </c>
    </row>
    <row r="37" spans="1:20" x14ac:dyDescent="0.35">
      <c r="A37" s="67" t="s">
        <v>41</v>
      </c>
      <c r="B37" s="67" t="s">
        <v>167</v>
      </c>
      <c r="C37" s="67" t="s">
        <v>168</v>
      </c>
      <c r="D37" s="68">
        <v>0</v>
      </c>
      <c r="E37" s="68">
        <v>0</v>
      </c>
      <c r="F37" s="69" t="s">
        <v>10</v>
      </c>
      <c r="G37" s="69" t="s">
        <v>10</v>
      </c>
      <c r="H37" s="70">
        <v>0</v>
      </c>
      <c r="I37" s="70">
        <v>0</v>
      </c>
      <c r="J37" s="70">
        <v>0</v>
      </c>
      <c r="K37" s="70">
        <v>0</v>
      </c>
      <c r="L37" s="70">
        <v>0</v>
      </c>
      <c r="M37" s="70">
        <v>0</v>
      </c>
      <c r="N37" s="70">
        <v>0</v>
      </c>
      <c r="O37" s="70">
        <v>0</v>
      </c>
      <c r="P37" s="70">
        <v>0</v>
      </c>
      <c r="Q37" s="70">
        <v>0</v>
      </c>
      <c r="R37" s="70">
        <v>0</v>
      </c>
      <c r="S37" s="70">
        <v>0</v>
      </c>
      <c r="T37" s="70">
        <v>0</v>
      </c>
    </row>
    <row r="38" spans="1:20" x14ac:dyDescent="0.35">
      <c r="A38" s="67" t="s">
        <v>43</v>
      </c>
      <c r="B38" s="67" t="s">
        <v>169</v>
      </c>
      <c r="C38" s="67" t="s">
        <v>170</v>
      </c>
      <c r="D38" s="68">
        <v>1654</v>
      </c>
      <c r="E38" s="68">
        <v>20687</v>
      </c>
      <c r="F38" s="69">
        <v>0.85792019347037485</v>
      </c>
      <c r="G38" s="69">
        <v>9.7339782345828296E-2</v>
      </c>
      <c r="H38" s="70">
        <v>1102</v>
      </c>
      <c r="I38" s="70">
        <v>317</v>
      </c>
      <c r="J38" s="70">
        <v>72</v>
      </c>
      <c r="K38" s="70">
        <v>65</v>
      </c>
      <c r="L38" s="70">
        <v>96</v>
      </c>
      <c r="M38" s="70">
        <v>2</v>
      </c>
      <c r="N38" s="70">
        <v>1453</v>
      </c>
      <c r="O38" s="70">
        <v>0</v>
      </c>
      <c r="P38" s="70">
        <v>196</v>
      </c>
      <c r="Q38" s="70">
        <v>0</v>
      </c>
      <c r="R38" s="70">
        <v>0</v>
      </c>
      <c r="S38" s="70">
        <v>5</v>
      </c>
      <c r="T38" s="70">
        <v>0</v>
      </c>
    </row>
    <row r="39" spans="1:20" x14ac:dyDescent="0.35">
      <c r="A39" s="67" t="s">
        <v>45</v>
      </c>
      <c r="B39" s="67" t="s">
        <v>171</v>
      </c>
      <c r="C39" s="67" t="s">
        <v>172</v>
      </c>
      <c r="D39" s="68">
        <v>7</v>
      </c>
      <c r="E39" s="68">
        <v>7564</v>
      </c>
      <c r="F39" s="69">
        <v>0.14285714285714285</v>
      </c>
      <c r="G39" s="69">
        <v>0.7142857142857143</v>
      </c>
      <c r="H39" s="70">
        <v>1</v>
      </c>
      <c r="I39" s="70">
        <v>0</v>
      </c>
      <c r="J39" s="70">
        <v>1</v>
      </c>
      <c r="K39" s="70">
        <v>1</v>
      </c>
      <c r="L39" s="70">
        <v>4</v>
      </c>
      <c r="M39" s="70">
        <v>0</v>
      </c>
      <c r="N39" s="70">
        <v>0</v>
      </c>
      <c r="O39" s="70">
        <v>6</v>
      </c>
      <c r="P39" s="70">
        <v>1</v>
      </c>
      <c r="Q39" s="70">
        <v>0</v>
      </c>
      <c r="R39" s="70">
        <v>0</v>
      </c>
      <c r="S39" s="70">
        <v>0</v>
      </c>
      <c r="T39" s="70">
        <v>0</v>
      </c>
    </row>
    <row r="40" spans="1:20" x14ac:dyDescent="0.35">
      <c r="A40" s="67" t="s">
        <v>45</v>
      </c>
      <c r="B40" s="67" t="s">
        <v>173</v>
      </c>
      <c r="C40" s="67" t="s">
        <v>174</v>
      </c>
      <c r="D40" s="68">
        <v>824</v>
      </c>
      <c r="E40" s="68">
        <v>11766</v>
      </c>
      <c r="F40" s="69">
        <v>0.85922330097087374</v>
      </c>
      <c r="G40" s="69">
        <v>9.5873786407766989E-2</v>
      </c>
      <c r="H40" s="70">
        <v>553</v>
      </c>
      <c r="I40" s="70">
        <v>155</v>
      </c>
      <c r="J40" s="70">
        <v>34</v>
      </c>
      <c r="K40" s="70">
        <v>27</v>
      </c>
      <c r="L40" s="70">
        <v>52</v>
      </c>
      <c r="M40" s="70">
        <v>3</v>
      </c>
      <c r="N40" s="70">
        <v>705</v>
      </c>
      <c r="O40" s="70">
        <v>67</v>
      </c>
      <c r="P40" s="70">
        <v>38</v>
      </c>
      <c r="Q40" s="70">
        <v>0</v>
      </c>
      <c r="R40" s="70">
        <v>0</v>
      </c>
      <c r="S40" s="70">
        <v>14</v>
      </c>
      <c r="T40" s="70">
        <v>0</v>
      </c>
    </row>
    <row r="41" spans="1:20" x14ac:dyDescent="0.35">
      <c r="A41" s="67" t="s">
        <v>45</v>
      </c>
      <c r="B41" s="67" t="s">
        <v>175</v>
      </c>
      <c r="C41" s="67" t="s">
        <v>176</v>
      </c>
      <c r="D41" s="68">
        <v>700</v>
      </c>
      <c r="E41" s="68">
        <v>13613</v>
      </c>
      <c r="F41" s="69">
        <v>0.70285714285714285</v>
      </c>
      <c r="G41" s="69">
        <v>0.20142857142857143</v>
      </c>
      <c r="H41" s="70">
        <v>359</v>
      </c>
      <c r="I41" s="70">
        <v>133</v>
      </c>
      <c r="J41" s="70">
        <v>64</v>
      </c>
      <c r="K41" s="70">
        <v>49</v>
      </c>
      <c r="L41" s="70">
        <v>92</v>
      </c>
      <c r="M41" s="70">
        <v>3</v>
      </c>
      <c r="N41" s="70">
        <v>0</v>
      </c>
      <c r="O41" s="70">
        <v>0</v>
      </c>
      <c r="P41" s="70">
        <v>109</v>
      </c>
      <c r="Q41" s="70">
        <v>0</v>
      </c>
      <c r="R41" s="70">
        <v>0</v>
      </c>
      <c r="S41" s="70">
        <v>591</v>
      </c>
      <c r="T41" s="70">
        <v>0</v>
      </c>
    </row>
    <row r="42" spans="1:20" x14ac:dyDescent="0.35">
      <c r="A42" s="67" t="s">
        <v>45</v>
      </c>
      <c r="B42" s="67" t="s">
        <v>177</v>
      </c>
      <c r="C42" s="67" t="s">
        <v>178</v>
      </c>
      <c r="D42" s="68">
        <v>1113</v>
      </c>
      <c r="E42" s="68">
        <v>21156</v>
      </c>
      <c r="F42" s="69">
        <v>0.74663072776280326</v>
      </c>
      <c r="G42" s="69">
        <v>0.17879604672057503</v>
      </c>
      <c r="H42" s="70">
        <v>585</v>
      </c>
      <c r="I42" s="70">
        <v>246</v>
      </c>
      <c r="J42" s="70">
        <v>80</v>
      </c>
      <c r="K42" s="70">
        <v>75</v>
      </c>
      <c r="L42" s="70">
        <v>124</v>
      </c>
      <c r="M42" s="70">
        <v>3</v>
      </c>
      <c r="N42" s="70">
        <v>1013</v>
      </c>
      <c r="O42" s="70">
        <v>1</v>
      </c>
      <c r="P42" s="70">
        <v>0</v>
      </c>
      <c r="Q42" s="70">
        <v>80</v>
      </c>
      <c r="R42" s="70">
        <v>0</v>
      </c>
      <c r="S42" s="70">
        <v>19</v>
      </c>
      <c r="T42" s="70">
        <v>0</v>
      </c>
    </row>
    <row r="43" spans="1:20" x14ac:dyDescent="0.35">
      <c r="A43" s="67" t="s">
        <v>47</v>
      </c>
      <c r="B43" s="67" t="s">
        <v>179</v>
      </c>
      <c r="C43" s="67" t="s">
        <v>180</v>
      </c>
      <c r="D43" s="68">
        <v>555</v>
      </c>
      <c r="E43" s="68">
        <v>6008</v>
      </c>
      <c r="F43" s="69">
        <v>0.69909909909909906</v>
      </c>
      <c r="G43" s="69">
        <v>0.20360360360360361</v>
      </c>
      <c r="H43" s="70">
        <v>286</v>
      </c>
      <c r="I43" s="70">
        <v>102</v>
      </c>
      <c r="J43" s="70">
        <v>50</v>
      </c>
      <c r="K43" s="70">
        <v>41</v>
      </c>
      <c r="L43" s="70">
        <v>72</v>
      </c>
      <c r="M43" s="70">
        <v>4</v>
      </c>
      <c r="N43" s="70">
        <v>0</v>
      </c>
      <c r="O43" s="70">
        <v>0</v>
      </c>
      <c r="P43" s="70">
        <v>0</v>
      </c>
      <c r="Q43" s="70">
        <v>0</v>
      </c>
      <c r="R43" s="70">
        <v>0</v>
      </c>
      <c r="S43" s="70">
        <v>555</v>
      </c>
      <c r="T43" s="70">
        <v>0</v>
      </c>
    </row>
    <row r="44" spans="1:20" x14ac:dyDescent="0.35">
      <c r="A44" s="67" t="s">
        <v>47</v>
      </c>
      <c r="B44" s="67" t="s">
        <v>181</v>
      </c>
      <c r="C44" s="67" t="s">
        <v>182</v>
      </c>
      <c r="D44" s="68">
        <v>3006</v>
      </c>
      <c r="E44" s="68">
        <v>23176</v>
      </c>
      <c r="F44" s="69">
        <v>0.8413173652694611</v>
      </c>
      <c r="G44" s="69">
        <v>0.10279441117764471</v>
      </c>
      <c r="H44" s="70">
        <v>2004</v>
      </c>
      <c r="I44" s="70">
        <v>525</v>
      </c>
      <c r="J44" s="70">
        <v>168</v>
      </c>
      <c r="K44" s="70">
        <v>132</v>
      </c>
      <c r="L44" s="70">
        <v>177</v>
      </c>
      <c r="M44" s="70">
        <v>0</v>
      </c>
      <c r="N44" s="70">
        <v>3006</v>
      </c>
      <c r="O44" s="70">
        <v>0</v>
      </c>
      <c r="P44" s="70">
        <v>0</v>
      </c>
      <c r="Q44" s="70">
        <v>0</v>
      </c>
      <c r="R44" s="70">
        <v>0</v>
      </c>
      <c r="S44" s="70">
        <v>0</v>
      </c>
      <c r="T44" s="70">
        <v>0</v>
      </c>
    </row>
    <row r="45" spans="1:20" x14ac:dyDescent="0.35">
      <c r="A45" s="67" t="s">
        <v>47</v>
      </c>
      <c r="B45" s="67" t="s">
        <v>183</v>
      </c>
      <c r="C45" s="67" t="s">
        <v>184</v>
      </c>
      <c r="D45" s="68">
        <v>2336</v>
      </c>
      <c r="E45" s="68">
        <v>20594</v>
      </c>
      <c r="F45" s="69">
        <v>0.81464041095890416</v>
      </c>
      <c r="G45" s="69">
        <v>0.11044520547945205</v>
      </c>
      <c r="H45" s="70">
        <v>1456</v>
      </c>
      <c r="I45" s="70">
        <v>447</v>
      </c>
      <c r="J45" s="70">
        <v>148</v>
      </c>
      <c r="K45" s="70">
        <v>100</v>
      </c>
      <c r="L45" s="70">
        <v>158</v>
      </c>
      <c r="M45" s="70">
        <v>27</v>
      </c>
      <c r="N45" s="70">
        <v>2302</v>
      </c>
      <c r="O45" s="70">
        <v>0</v>
      </c>
      <c r="P45" s="70">
        <v>31</v>
      </c>
      <c r="Q45" s="70">
        <v>0</v>
      </c>
      <c r="R45" s="70">
        <v>0</v>
      </c>
      <c r="S45" s="70">
        <v>3</v>
      </c>
      <c r="T45" s="70">
        <v>0</v>
      </c>
    </row>
    <row r="46" spans="1:20" x14ac:dyDescent="0.35">
      <c r="A46" s="67" t="s">
        <v>47</v>
      </c>
      <c r="B46" s="67" t="s">
        <v>185</v>
      </c>
      <c r="C46" s="67" t="s">
        <v>186</v>
      </c>
      <c r="D46" s="68">
        <v>834</v>
      </c>
      <c r="E46" s="68">
        <v>11945</v>
      </c>
      <c r="F46" s="69">
        <v>0.77937649880095927</v>
      </c>
      <c r="G46" s="69">
        <v>0.15107913669064749</v>
      </c>
      <c r="H46" s="70">
        <v>478</v>
      </c>
      <c r="I46" s="70">
        <v>172</v>
      </c>
      <c r="J46" s="70">
        <v>56</v>
      </c>
      <c r="K46" s="70">
        <v>33</v>
      </c>
      <c r="L46" s="70">
        <v>93</v>
      </c>
      <c r="M46" s="70">
        <v>2</v>
      </c>
      <c r="N46" s="70">
        <v>0</v>
      </c>
      <c r="O46" s="70">
        <v>0</v>
      </c>
      <c r="P46" s="70">
        <v>92</v>
      </c>
      <c r="Q46" s="70">
        <v>0</v>
      </c>
      <c r="R46" s="70">
        <v>0</v>
      </c>
      <c r="S46" s="70">
        <v>742</v>
      </c>
      <c r="T46" s="70">
        <v>0</v>
      </c>
    </row>
    <row r="47" spans="1:20" x14ac:dyDescent="0.35">
      <c r="A47" s="67" t="s">
        <v>49</v>
      </c>
      <c r="B47" s="67" t="s">
        <v>187</v>
      </c>
      <c r="C47" s="67" t="s">
        <v>188</v>
      </c>
      <c r="D47" s="68">
        <v>932</v>
      </c>
      <c r="E47" s="68">
        <v>17875</v>
      </c>
      <c r="F47" s="69">
        <v>0.69313304721030045</v>
      </c>
      <c r="G47" s="69">
        <v>0.16952789699570817</v>
      </c>
      <c r="H47" s="70">
        <v>405</v>
      </c>
      <c r="I47" s="70">
        <v>241</v>
      </c>
      <c r="J47" s="70">
        <v>93</v>
      </c>
      <c r="K47" s="70">
        <v>70</v>
      </c>
      <c r="L47" s="70">
        <v>88</v>
      </c>
      <c r="M47" s="70">
        <v>35</v>
      </c>
      <c r="N47" s="70">
        <v>168</v>
      </c>
      <c r="O47" s="70">
        <v>17</v>
      </c>
      <c r="P47" s="70">
        <v>737</v>
      </c>
      <c r="Q47" s="70">
        <v>0</v>
      </c>
      <c r="R47" s="70">
        <v>0</v>
      </c>
      <c r="S47" s="70">
        <v>10</v>
      </c>
      <c r="T47" s="70">
        <v>0</v>
      </c>
    </row>
    <row r="48" spans="1:20" x14ac:dyDescent="0.35">
      <c r="A48" s="67" t="s">
        <v>49</v>
      </c>
      <c r="B48" s="67" t="s">
        <v>189</v>
      </c>
      <c r="C48" s="67" t="s">
        <v>190</v>
      </c>
      <c r="D48" s="68">
        <v>2917</v>
      </c>
      <c r="E48" s="68">
        <v>41301</v>
      </c>
      <c r="F48" s="69">
        <v>0.63387041480973605</v>
      </c>
      <c r="G48" s="69">
        <v>0.23757284881727803</v>
      </c>
      <c r="H48" s="70">
        <v>1349</v>
      </c>
      <c r="I48" s="70">
        <v>500</v>
      </c>
      <c r="J48" s="70">
        <v>191</v>
      </c>
      <c r="K48" s="70">
        <v>195</v>
      </c>
      <c r="L48" s="70">
        <v>498</v>
      </c>
      <c r="M48" s="70">
        <v>184</v>
      </c>
      <c r="N48" s="70">
        <v>2654</v>
      </c>
      <c r="O48" s="70">
        <v>0</v>
      </c>
      <c r="P48" s="70">
        <v>204</v>
      </c>
      <c r="Q48" s="70">
        <v>0</v>
      </c>
      <c r="R48" s="70">
        <v>0</v>
      </c>
      <c r="S48" s="70">
        <v>59</v>
      </c>
      <c r="T48" s="70">
        <v>0</v>
      </c>
    </row>
    <row r="49" spans="1:20" x14ac:dyDescent="0.35">
      <c r="A49" s="67" t="s">
        <v>49</v>
      </c>
      <c r="B49" s="67" t="s">
        <v>191</v>
      </c>
      <c r="C49" s="67" t="s">
        <v>192</v>
      </c>
      <c r="D49" s="68">
        <v>473</v>
      </c>
      <c r="E49" s="68">
        <v>7937</v>
      </c>
      <c r="F49" s="69">
        <v>0.7610993657505285</v>
      </c>
      <c r="G49" s="69">
        <v>0.15856236786469344</v>
      </c>
      <c r="H49" s="70">
        <v>263</v>
      </c>
      <c r="I49" s="70">
        <v>97</v>
      </c>
      <c r="J49" s="70">
        <v>38</v>
      </c>
      <c r="K49" s="70">
        <v>22</v>
      </c>
      <c r="L49" s="70">
        <v>53</v>
      </c>
      <c r="M49" s="70">
        <v>0</v>
      </c>
      <c r="N49" s="70">
        <v>473</v>
      </c>
      <c r="O49" s="70">
        <v>0</v>
      </c>
      <c r="P49" s="70">
        <v>0</v>
      </c>
      <c r="Q49" s="70">
        <v>0</v>
      </c>
      <c r="R49" s="70">
        <v>0</v>
      </c>
      <c r="S49" s="70">
        <v>0</v>
      </c>
      <c r="T49" s="70">
        <v>0</v>
      </c>
    </row>
    <row r="50" spans="1:20" x14ac:dyDescent="0.35">
      <c r="A50" s="67" t="s">
        <v>51</v>
      </c>
      <c r="B50" s="67" t="s">
        <v>193</v>
      </c>
      <c r="C50" s="67" t="s">
        <v>194</v>
      </c>
      <c r="D50" s="68">
        <v>2040</v>
      </c>
      <c r="E50" s="68">
        <v>15864</v>
      </c>
      <c r="F50" s="69">
        <v>0.80588235294117649</v>
      </c>
      <c r="G50" s="69">
        <v>0.13088235294117648</v>
      </c>
      <c r="H50" s="70">
        <v>1286</v>
      </c>
      <c r="I50" s="70">
        <v>358</v>
      </c>
      <c r="J50" s="70">
        <v>123</v>
      </c>
      <c r="K50" s="70">
        <v>102</v>
      </c>
      <c r="L50" s="70">
        <v>165</v>
      </c>
      <c r="M50" s="70">
        <v>6</v>
      </c>
      <c r="N50" s="70">
        <v>2036</v>
      </c>
      <c r="O50" s="70">
        <v>0</v>
      </c>
      <c r="P50" s="70">
        <v>0</v>
      </c>
      <c r="Q50" s="70">
        <v>0</v>
      </c>
      <c r="R50" s="70">
        <v>0</v>
      </c>
      <c r="S50" s="70">
        <v>4</v>
      </c>
      <c r="T50" s="70">
        <v>0</v>
      </c>
    </row>
    <row r="51" spans="1:20" x14ac:dyDescent="0.35">
      <c r="A51" s="67" t="s">
        <v>53</v>
      </c>
      <c r="B51" s="67" t="s">
        <v>195</v>
      </c>
      <c r="C51" s="67" t="s">
        <v>196</v>
      </c>
      <c r="D51" s="68">
        <v>1088</v>
      </c>
      <c r="E51" s="68">
        <v>14081</v>
      </c>
      <c r="F51" s="69">
        <v>0.74724264705882348</v>
      </c>
      <c r="G51" s="69">
        <v>0.16452205882352941</v>
      </c>
      <c r="H51" s="70">
        <v>568</v>
      </c>
      <c r="I51" s="70">
        <v>245</v>
      </c>
      <c r="J51" s="70">
        <v>90</v>
      </c>
      <c r="K51" s="70">
        <v>80</v>
      </c>
      <c r="L51" s="70">
        <v>99</v>
      </c>
      <c r="M51" s="70">
        <v>6</v>
      </c>
      <c r="N51" s="70">
        <v>0</v>
      </c>
      <c r="O51" s="70">
        <v>0</v>
      </c>
      <c r="P51" s="70">
        <v>0</v>
      </c>
      <c r="Q51" s="70">
        <v>0</v>
      </c>
      <c r="R51" s="70">
        <v>0</v>
      </c>
      <c r="S51" s="70">
        <v>1088</v>
      </c>
      <c r="T51" s="70">
        <v>0</v>
      </c>
    </row>
    <row r="52" spans="1:20" x14ac:dyDescent="0.35">
      <c r="A52" s="67" t="s">
        <v>55</v>
      </c>
      <c r="B52" s="67" t="s">
        <v>197</v>
      </c>
      <c r="C52" s="67" t="s">
        <v>198</v>
      </c>
      <c r="D52" s="68">
        <v>1290</v>
      </c>
      <c r="E52" s="68">
        <v>9480</v>
      </c>
      <c r="F52" s="69">
        <v>0.82093023255813957</v>
      </c>
      <c r="G52" s="69">
        <v>0.11705426356589148</v>
      </c>
      <c r="H52" s="70">
        <v>886</v>
      </c>
      <c r="I52" s="70">
        <v>173</v>
      </c>
      <c r="J52" s="70">
        <v>59</v>
      </c>
      <c r="K52" s="70">
        <v>49</v>
      </c>
      <c r="L52" s="70">
        <v>102</v>
      </c>
      <c r="M52" s="70">
        <v>21</v>
      </c>
      <c r="N52" s="70">
        <v>1169</v>
      </c>
      <c r="O52" s="70">
        <v>6</v>
      </c>
      <c r="P52" s="70">
        <v>0</v>
      </c>
      <c r="Q52" s="70">
        <v>115</v>
      </c>
      <c r="R52" s="70">
        <v>0</v>
      </c>
      <c r="S52" s="70">
        <v>0</v>
      </c>
      <c r="T52" s="70">
        <v>0</v>
      </c>
    </row>
    <row r="53" spans="1:20" x14ac:dyDescent="0.35">
      <c r="A53" s="67" t="s">
        <v>55</v>
      </c>
      <c r="B53" s="67" t="s">
        <v>199</v>
      </c>
      <c r="C53" s="67" t="s">
        <v>200</v>
      </c>
      <c r="D53" s="68">
        <v>4541</v>
      </c>
      <c r="E53" s="68">
        <v>46947</v>
      </c>
      <c r="F53" s="69">
        <v>0.8504734639947148</v>
      </c>
      <c r="G53" s="69">
        <v>0.10592380532922265</v>
      </c>
      <c r="H53" s="70">
        <v>2997</v>
      </c>
      <c r="I53" s="70">
        <v>865</v>
      </c>
      <c r="J53" s="70">
        <v>171</v>
      </c>
      <c r="K53" s="70">
        <v>180</v>
      </c>
      <c r="L53" s="70">
        <v>301</v>
      </c>
      <c r="M53" s="70">
        <v>27</v>
      </c>
      <c r="N53" s="70">
        <v>3571</v>
      </c>
      <c r="O53" s="70">
        <v>930</v>
      </c>
      <c r="P53" s="70">
        <v>1</v>
      </c>
      <c r="Q53" s="70">
        <v>0</v>
      </c>
      <c r="R53" s="70">
        <v>0</v>
      </c>
      <c r="S53" s="70">
        <v>39</v>
      </c>
      <c r="T53" s="70">
        <v>0</v>
      </c>
    </row>
    <row r="54" spans="1:20" x14ac:dyDescent="0.35">
      <c r="A54" s="67" t="s">
        <v>55</v>
      </c>
      <c r="B54" s="67" t="s">
        <v>201</v>
      </c>
      <c r="C54" s="67" t="s">
        <v>202</v>
      </c>
      <c r="D54" s="68">
        <v>572</v>
      </c>
      <c r="E54" s="68">
        <v>30512</v>
      </c>
      <c r="F54" s="69">
        <v>0.86188811188811187</v>
      </c>
      <c r="G54" s="69">
        <v>9.2657342657342656E-2</v>
      </c>
      <c r="H54" s="70">
        <v>399</v>
      </c>
      <c r="I54" s="70">
        <v>94</v>
      </c>
      <c r="J54" s="70">
        <v>24</v>
      </c>
      <c r="K54" s="70">
        <v>17</v>
      </c>
      <c r="L54" s="70">
        <v>36</v>
      </c>
      <c r="M54" s="70">
        <v>2</v>
      </c>
      <c r="N54" s="70">
        <v>532</v>
      </c>
      <c r="O54" s="70">
        <v>0</v>
      </c>
      <c r="P54" s="70">
        <v>3</v>
      </c>
      <c r="Q54" s="70">
        <v>0</v>
      </c>
      <c r="R54" s="70">
        <v>0</v>
      </c>
      <c r="S54" s="70">
        <v>37</v>
      </c>
      <c r="T54" s="70">
        <v>0</v>
      </c>
    </row>
    <row r="55" spans="1:20" x14ac:dyDescent="0.35">
      <c r="A55" s="67" t="s">
        <v>55</v>
      </c>
      <c r="B55" s="67" t="s">
        <v>203</v>
      </c>
      <c r="C55" s="67" t="s">
        <v>204</v>
      </c>
      <c r="D55" s="68">
        <v>1035</v>
      </c>
      <c r="E55" s="68">
        <v>6103</v>
      </c>
      <c r="F55" s="69">
        <v>0.77391304347826084</v>
      </c>
      <c r="G55" s="69">
        <v>0.14299516908212562</v>
      </c>
      <c r="H55" s="70">
        <v>596</v>
      </c>
      <c r="I55" s="70">
        <v>205</v>
      </c>
      <c r="J55" s="70">
        <v>72</v>
      </c>
      <c r="K55" s="70">
        <v>60</v>
      </c>
      <c r="L55" s="70">
        <v>88</v>
      </c>
      <c r="M55" s="70">
        <v>14</v>
      </c>
      <c r="N55" s="70">
        <v>912</v>
      </c>
      <c r="O55" s="70">
        <v>1</v>
      </c>
      <c r="P55" s="70">
        <v>0</v>
      </c>
      <c r="Q55" s="70">
        <v>0</v>
      </c>
      <c r="R55" s="70">
        <v>122</v>
      </c>
      <c r="S55" s="70">
        <v>0</v>
      </c>
      <c r="T55" s="70">
        <v>0</v>
      </c>
    </row>
    <row r="56" spans="1:20" x14ac:dyDescent="0.35">
      <c r="A56" s="67" t="s">
        <v>55</v>
      </c>
      <c r="B56" s="67" t="s">
        <v>205</v>
      </c>
      <c r="C56" s="67" t="s">
        <v>206</v>
      </c>
      <c r="D56" s="68">
        <v>894</v>
      </c>
      <c r="E56" s="68">
        <v>10355</v>
      </c>
      <c r="F56" s="69">
        <v>0.78859060402684567</v>
      </c>
      <c r="G56" s="69">
        <v>0.17114093959731544</v>
      </c>
      <c r="H56" s="70">
        <v>588</v>
      </c>
      <c r="I56" s="70">
        <v>117</v>
      </c>
      <c r="J56" s="70">
        <v>34</v>
      </c>
      <c r="K56" s="70">
        <v>57</v>
      </c>
      <c r="L56" s="70">
        <v>96</v>
      </c>
      <c r="M56" s="70">
        <v>2</v>
      </c>
      <c r="N56" s="70">
        <v>0</v>
      </c>
      <c r="O56" s="70">
        <v>0</v>
      </c>
      <c r="P56" s="70">
        <v>86</v>
      </c>
      <c r="Q56" s="70">
        <v>0</v>
      </c>
      <c r="R56" s="70">
        <v>0</v>
      </c>
      <c r="S56" s="70">
        <v>808</v>
      </c>
      <c r="T56" s="70">
        <v>0</v>
      </c>
    </row>
    <row r="57" spans="1:20" x14ac:dyDescent="0.35">
      <c r="A57" s="67" t="s">
        <v>55</v>
      </c>
      <c r="B57" s="67" t="s">
        <v>207</v>
      </c>
      <c r="C57" s="67" t="s">
        <v>208</v>
      </c>
      <c r="D57" s="68">
        <v>428</v>
      </c>
      <c r="E57" s="68">
        <v>3085</v>
      </c>
      <c r="F57" s="69">
        <v>0.72663551401869164</v>
      </c>
      <c r="G57" s="69">
        <v>0.17757009345794392</v>
      </c>
      <c r="H57" s="70">
        <v>239</v>
      </c>
      <c r="I57" s="70">
        <v>72</v>
      </c>
      <c r="J57" s="70">
        <v>30</v>
      </c>
      <c r="K57" s="70">
        <v>29</v>
      </c>
      <c r="L57" s="70">
        <v>47</v>
      </c>
      <c r="M57" s="70">
        <v>11</v>
      </c>
      <c r="N57" s="70">
        <v>403</v>
      </c>
      <c r="O57" s="70">
        <v>0</v>
      </c>
      <c r="P57" s="70">
        <v>0</v>
      </c>
      <c r="Q57" s="70">
        <v>0</v>
      </c>
      <c r="R57" s="70">
        <v>25</v>
      </c>
      <c r="S57" s="70">
        <v>0</v>
      </c>
      <c r="T57" s="70">
        <v>0</v>
      </c>
    </row>
    <row r="58" spans="1:20" x14ac:dyDescent="0.35">
      <c r="A58" s="67" t="s">
        <v>57</v>
      </c>
      <c r="B58" s="67" t="s">
        <v>209</v>
      </c>
      <c r="C58" s="67" t="s">
        <v>210</v>
      </c>
      <c r="D58" s="68">
        <v>33</v>
      </c>
      <c r="E58" s="68">
        <v>3135</v>
      </c>
      <c r="F58" s="69">
        <v>0.78787878787878785</v>
      </c>
      <c r="G58" s="69">
        <v>0.15151515151515152</v>
      </c>
      <c r="H58" s="70">
        <v>23</v>
      </c>
      <c r="I58" s="70">
        <v>3</v>
      </c>
      <c r="J58" s="70">
        <v>2</v>
      </c>
      <c r="K58" s="70">
        <v>2</v>
      </c>
      <c r="L58" s="70">
        <v>3</v>
      </c>
      <c r="M58" s="70">
        <v>0</v>
      </c>
      <c r="N58" s="70">
        <v>0</v>
      </c>
      <c r="O58" s="70">
        <v>0</v>
      </c>
      <c r="P58" s="70">
        <v>0</v>
      </c>
      <c r="Q58" s="70">
        <v>0</v>
      </c>
      <c r="R58" s="70">
        <v>0</v>
      </c>
      <c r="S58" s="70">
        <v>33</v>
      </c>
      <c r="T58" s="70">
        <v>0</v>
      </c>
    </row>
    <row r="59" spans="1:20" x14ac:dyDescent="0.35">
      <c r="A59" s="67" t="s">
        <v>57</v>
      </c>
      <c r="B59" s="67" t="s">
        <v>211</v>
      </c>
      <c r="C59" s="67" t="s">
        <v>212</v>
      </c>
      <c r="D59" s="68">
        <v>9</v>
      </c>
      <c r="E59" s="68">
        <v>10193</v>
      </c>
      <c r="F59" s="69">
        <v>0.66666666666666663</v>
      </c>
      <c r="G59" s="69">
        <v>0.33333333333333331</v>
      </c>
      <c r="H59" s="70">
        <v>6</v>
      </c>
      <c r="I59" s="70">
        <v>0</v>
      </c>
      <c r="J59" s="70">
        <v>0</v>
      </c>
      <c r="K59" s="70">
        <v>1</v>
      </c>
      <c r="L59" s="70">
        <v>2</v>
      </c>
      <c r="M59" s="70">
        <v>0</v>
      </c>
      <c r="N59" s="70">
        <v>0</v>
      </c>
      <c r="O59" s="70">
        <v>9</v>
      </c>
      <c r="P59" s="70">
        <v>0</v>
      </c>
      <c r="Q59" s="70">
        <v>0</v>
      </c>
      <c r="R59" s="70">
        <v>0</v>
      </c>
      <c r="S59" s="70">
        <v>0</v>
      </c>
      <c r="T59" s="70">
        <v>0</v>
      </c>
    </row>
    <row r="60" spans="1:20" x14ac:dyDescent="0.35">
      <c r="A60" s="67" t="s">
        <v>57</v>
      </c>
      <c r="B60" s="67" t="s">
        <v>213</v>
      </c>
      <c r="C60" s="67" t="s">
        <v>214</v>
      </c>
      <c r="D60" s="68">
        <v>642</v>
      </c>
      <c r="E60" s="68">
        <v>5889</v>
      </c>
      <c r="F60" s="69">
        <v>0.7429906542056075</v>
      </c>
      <c r="G60" s="69">
        <v>0.18535825545171339</v>
      </c>
      <c r="H60" s="70">
        <v>350</v>
      </c>
      <c r="I60" s="70">
        <v>127</v>
      </c>
      <c r="J60" s="70">
        <v>41</v>
      </c>
      <c r="K60" s="70">
        <v>47</v>
      </c>
      <c r="L60" s="70">
        <v>72</v>
      </c>
      <c r="M60" s="70">
        <v>5</v>
      </c>
      <c r="N60" s="70">
        <v>530</v>
      </c>
      <c r="O60" s="70">
        <v>0</v>
      </c>
      <c r="P60" s="70">
        <v>24</v>
      </c>
      <c r="Q60" s="70">
        <v>0</v>
      </c>
      <c r="R60" s="70">
        <v>81</v>
      </c>
      <c r="S60" s="70">
        <v>7</v>
      </c>
      <c r="T60" s="70">
        <v>0</v>
      </c>
    </row>
    <row r="61" spans="1:20" x14ac:dyDescent="0.35">
      <c r="A61" s="67" t="s">
        <v>57</v>
      </c>
      <c r="B61" s="67" t="s">
        <v>215</v>
      </c>
      <c r="C61" s="67" t="s">
        <v>216</v>
      </c>
      <c r="D61" s="68">
        <v>32</v>
      </c>
      <c r="E61" s="68">
        <v>9625</v>
      </c>
      <c r="F61" s="69">
        <v>0.875</v>
      </c>
      <c r="G61" s="69">
        <v>3.125E-2</v>
      </c>
      <c r="H61" s="70">
        <v>21</v>
      </c>
      <c r="I61" s="70">
        <v>7</v>
      </c>
      <c r="J61" s="70">
        <v>3</v>
      </c>
      <c r="K61" s="70">
        <v>0</v>
      </c>
      <c r="L61" s="70">
        <v>1</v>
      </c>
      <c r="M61" s="70">
        <v>0</v>
      </c>
      <c r="N61" s="70">
        <v>0</v>
      </c>
      <c r="O61" s="70">
        <v>0</v>
      </c>
      <c r="P61" s="70">
        <v>0</v>
      </c>
      <c r="Q61" s="70">
        <v>0</v>
      </c>
      <c r="R61" s="70">
        <v>0</v>
      </c>
      <c r="S61" s="70">
        <v>32</v>
      </c>
      <c r="T61" s="70">
        <v>0</v>
      </c>
    </row>
    <row r="62" spans="1:20" x14ac:dyDescent="0.35">
      <c r="A62" s="67" t="s">
        <v>59</v>
      </c>
      <c r="B62" s="67" t="s">
        <v>217</v>
      </c>
      <c r="C62" s="67" t="s">
        <v>218</v>
      </c>
      <c r="D62" s="68">
        <v>1004</v>
      </c>
      <c r="E62" s="68">
        <v>6518</v>
      </c>
      <c r="F62" s="69">
        <v>0.79980079681274896</v>
      </c>
      <c r="G62" s="69">
        <v>0.13844621513944222</v>
      </c>
      <c r="H62" s="70">
        <v>572</v>
      </c>
      <c r="I62" s="70">
        <v>231</v>
      </c>
      <c r="J62" s="70">
        <v>61</v>
      </c>
      <c r="K62" s="70">
        <v>49</v>
      </c>
      <c r="L62" s="70">
        <v>90</v>
      </c>
      <c r="M62" s="70">
        <v>1</v>
      </c>
      <c r="N62" s="70">
        <v>1004</v>
      </c>
      <c r="O62" s="70">
        <v>0</v>
      </c>
      <c r="P62" s="70">
        <v>0</v>
      </c>
      <c r="Q62" s="70">
        <v>0</v>
      </c>
      <c r="R62" s="70">
        <v>0</v>
      </c>
      <c r="S62" s="70">
        <v>0</v>
      </c>
      <c r="T62" s="70">
        <v>0</v>
      </c>
    </row>
    <row r="63" spans="1:20" x14ac:dyDescent="0.35">
      <c r="A63" s="67" t="s">
        <v>59</v>
      </c>
      <c r="B63" s="67" t="s">
        <v>219</v>
      </c>
      <c r="C63" s="67" t="s">
        <v>220</v>
      </c>
      <c r="D63" s="68">
        <v>49</v>
      </c>
      <c r="E63" s="68">
        <v>7351</v>
      </c>
      <c r="F63" s="69">
        <v>0.8571428571428571</v>
      </c>
      <c r="G63" s="69">
        <v>0.12244897959183673</v>
      </c>
      <c r="H63" s="70">
        <v>35</v>
      </c>
      <c r="I63" s="70">
        <v>7</v>
      </c>
      <c r="J63" s="70">
        <v>1</v>
      </c>
      <c r="K63" s="70">
        <v>1</v>
      </c>
      <c r="L63" s="70">
        <v>5</v>
      </c>
      <c r="M63" s="70">
        <v>0</v>
      </c>
      <c r="N63" s="70">
        <v>0</v>
      </c>
      <c r="O63" s="70">
        <v>0</v>
      </c>
      <c r="P63" s="70">
        <v>0</v>
      </c>
      <c r="Q63" s="70">
        <v>18</v>
      </c>
      <c r="R63" s="70">
        <v>0</v>
      </c>
      <c r="S63" s="70">
        <v>31</v>
      </c>
      <c r="T63" s="70">
        <v>0</v>
      </c>
    </row>
    <row r="64" spans="1:20" x14ac:dyDescent="0.35">
      <c r="A64" s="67" t="s">
        <v>59</v>
      </c>
      <c r="B64" s="67" t="s">
        <v>221</v>
      </c>
      <c r="C64" s="67" t="s">
        <v>222</v>
      </c>
      <c r="D64" s="68">
        <v>461</v>
      </c>
      <c r="E64" s="68">
        <v>2489</v>
      </c>
      <c r="F64" s="69">
        <v>0.80911062906724507</v>
      </c>
      <c r="G64" s="69">
        <v>0.1279826464208243</v>
      </c>
      <c r="H64" s="70">
        <v>284</v>
      </c>
      <c r="I64" s="70">
        <v>89</v>
      </c>
      <c r="J64" s="70">
        <v>24</v>
      </c>
      <c r="K64" s="70">
        <v>27</v>
      </c>
      <c r="L64" s="70">
        <v>32</v>
      </c>
      <c r="M64" s="70">
        <v>5</v>
      </c>
      <c r="N64" s="70">
        <v>454</v>
      </c>
      <c r="O64" s="70">
        <v>0</v>
      </c>
      <c r="P64" s="70">
        <v>0</v>
      </c>
      <c r="Q64" s="70">
        <v>5</v>
      </c>
      <c r="R64" s="70">
        <v>0</v>
      </c>
      <c r="S64" s="70">
        <v>2</v>
      </c>
      <c r="T64" s="70">
        <v>0</v>
      </c>
    </row>
    <row r="65" spans="1:20" x14ac:dyDescent="0.35">
      <c r="A65" s="67" t="s">
        <v>61</v>
      </c>
      <c r="B65" s="67" t="s">
        <v>223</v>
      </c>
      <c r="C65" s="67" t="s">
        <v>224</v>
      </c>
      <c r="D65" s="68">
        <v>676</v>
      </c>
      <c r="E65" s="68">
        <v>10523</v>
      </c>
      <c r="F65" s="69">
        <v>0.79289940828402372</v>
      </c>
      <c r="G65" s="69">
        <v>0.12130177514792899</v>
      </c>
      <c r="H65" s="70">
        <v>393</v>
      </c>
      <c r="I65" s="70">
        <v>143</v>
      </c>
      <c r="J65" s="70">
        <v>55</v>
      </c>
      <c r="K65" s="70">
        <v>35</v>
      </c>
      <c r="L65" s="70">
        <v>47</v>
      </c>
      <c r="M65" s="70">
        <v>3</v>
      </c>
      <c r="N65" s="70">
        <v>0</v>
      </c>
      <c r="O65" s="70">
        <v>0</v>
      </c>
      <c r="P65" s="70">
        <v>0</v>
      </c>
      <c r="Q65" s="70">
        <v>36</v>
      </c>
      <c r="R65" s="70">
        <v>0</v>
      </c>
      <c r="S65" s="70">
        <v>640</v>
      </c>
      <c r="T65" s="70">
        <v>0</v>
      </c>
    </row>
    <row r="66" spans="1:20" x14ac:dyDescent="0.35">
      <c r="A66" s="67" t="s">
        <v>61</v>
      </c>
      <c r="B66" s="67" t="s">
        <v>225</v>
      </c>
      <c r="C66" s="67" t="s">
        <v>226</v>
      </c>
      <c r="D66" s="68">
        <v>1836</v>
      </c>
      <c r="E66" s="68">
        <v>12085</v>
      </c>
      <c r="F66" s="69">
        <v>0.8061002178649237</v>
      </c>
      <c r="G66" s="69">
        <v>0.13398692810457516</v>
      </c>
      <c r="H66" s="70">
        <v>1141</v>
      </c>
      <c r="I66" s="70">
        <v>339</v>
      </c>
      <c r="J66" s="70">
        <v>102</v>
      </c>
      <c r="K66" s="70">
        <v>97</v>
      </c>
      <c r="L66" s="70">
        <v>149</v>
      </c>
      <c r="M66" s="70">
        <v>8</v>
      </c>
      <c r="N66" s="70">
        <v>1669</v>
      </c>
      <c r="O66" s="70">
        <v>2</v>
      </c>
      <c r="P66" s="70">
        <v>10</v>
      </c>
      <c r="Q66" s="70">
        <v>0</v>
      </c>
      <c r="R66" s="70">
        <v>146</v>
      </c>
      <c r="S66" s="70">
        <v>9</v>
      </c>
      <c r="T66" s="70">
        <v>0</v>
      </c>
    </row>
    <row r="67" spans="1:20" x14ac:dyDescent="0.35">
      <c r="A67" s="67" t="s">
        <v>63</v>
      </c>
      <c r="B67" s="67" t="s">
        <v>227</v>
      </c>
      <c r="C67" s="67" t="s">
        <v>228</v>
      </c>
      <c r="D67" s="68">
        <v>1146</v>
      </c>
      <c r="E67" s="68">
        <v>6816</v>
      </c>
      <c r="F67" s="69">
        <v>0.78883071553228623</v>
      </c>
      <c r="G67" s="69">
        <v>0.13525305410122165</v>
      </c>
      <c r="H67" s="70">
        <v>664</v>
      </c>
      <c r="I67" s="70">
        <v>240</v>
      </c>
      <c r="J67" s="70">
        <v>85</v>
      </c>
      <c r="K67" s="70">
        <v>58</v>
      </c>
      <c r="L67" s="70">
        <v>97</v>
      </c>
      <c r="M67" s="70">
        <v>2</v>
      </c>
      <c r="N67" s="70">
        <v>1139</v>
      </c>
      <c r="O67" s="70">
        <v>3</v>
      </c>
      <c r="P67" s="70">
        <v>0</v>
      </c>
      <c r="Q67" s="70">
        <v>0</v>
      </c>
      <c r="R67" s="70">
        <v>0</v>
      </c>
      <c r="S67" s="70">
        <v>4</v>
      </c>
      <c r="T67" s="70">
        <v>0</v>
      </c>
    </row>
    <row r="68" spans="1:20" x14ac:dyDescent="0.35">
      <c r="A68" s="67" t="s">
        <v>65</v>
      </c>
      <c r="B68" s="67" t="s">
        <v>229</v>
      </c>
      <c r="C68" s="67" t="s">
        <v>230</v>
      </c>
      <c r="D68" s="68">
        <v>1036</v>
      </c>
      <c r="E68" s="68">
        <v>10985</v>
      </c>
      <c r="F68" s="69">
        <v>0.74227799227799229</v>
      </c>
      <c r="G68" s="69">
        <v>0.17567567567567569</v>
      </c>
      <c r="H68" s="70">
        <v>561</v>
      </c>
      <c r="I68" s="70">
        <v>208</v>
      </c>
      <c r="J68" s="70">
        <v>64</v>
      </c>
      <c r="K68" s="70">
        <v>73</v>
      </c>
      <c r="L68" s="70">
        <v>109</v>
      </c>
      <c r="M68" s="70">
        <v>21</v>
      </c>
      <c r="N68" s="70">
        <v>910</v>
      </c>
      <c r="O68" s="70">
        <v>1</v>
      </c>
      <c r="P68" s="70">
        <v>0</v>
      </c>
      <c r="Q68" s="70">
        <v>0</v>
      </c>
      <c r="R68" s="70">
        <v>108</v>
      </c>
      <c r="S68" s="70">
        <v>17</v>
      </c>
      <c r="T68" s="70">
        <v>0</v>
      </c>
    </row>
    <row r="69" spans="1:20" x14ac:dyDescent="0.35">
      <c r="A69" s="67" t="s">
        <v>65</v>
      </c>
      <c r="B69" s="67" t="s">
        <v>231</v>
      </c>
      <c r="C69" s="67" t="s">
        <v>232</v>
      </c>
      <c r="D69" s="68">
        <v>167</v>
      </c>
      <c r="E69" s="68">
        <v>4659</v>
      </c>
      <c r="F69" s="69">
        <v>0.97005988023952094</v>
      </c>
      <c r="G69" s="69">
        <v>2.3952095808383235E-2</v>
      </c>
      <c r="H69" s="70">
        <v>146</v>
      </c>
      <c r="I69" s="70">
        <v>16</v>
      </c>
      <c r="J69" s="70">
        <v>1</v>
      </c>
      <c r="K69" s="70">
        <v>1</v>
      </c>
      <c r="L69" s="70">
        <v>3</v>
      </c>
      <c r="M69" s="70">
        <v>0</v>
      </c>
      <c r="N69" s="70">
        <v>0</v>
      </c>
      <c r="O69" s="70">
        <v>0</v>
      </c>
      <c r="P69" s="70">
        <v>167</v>
      </c>
      <c r="Q69" s="70">
        <v>0</v>
      </c>
      <c r="R69" s="70">
        <v>0</v>
      </c>
      <c r="S69" s="70">
        <v>0</v>
      </c>
      <c r="T69" s="70">
        <v>0</v>
      </c>
    </row>
    <row r="70" spans="1:20" x14ac:dyDescent="0.35">
      <c r="A70" s="67" t="s">
        <v>65</v>
      </c>
      <c r="B70" s="67" t="s">
        <v>233</v>
      </c>
      <c r="C70" s="67" t="s">
        <v>234</v>
      </c>
      <c r="D70" s="68">
        <v>1183</v>
      </c>
      <c r="E70" s="68">
        <v>12613</v>
      </c>
      <c r="F70" s="69">
        <v>0.83347421808960276</v>
      </c>
      <c r="G70" s="69">
        <v>0.10397295012679628</v>
      </c>
      <c r="H70" s="70">
        <v>755</v>
      </c>
      <c r="I70" s="70">
        <v>231</v>
      </c>
      <c r="J70" s="70">
        <v>71</v>
      </c>
      <c r="K70" s="70">
        <v>51</v>
      </c>
      <c r="L70" s="70">
        <v>72</v>
      </c>
      <c r="M70" s="70">
        <v>3</v>
      </c>
      <c r="N70" s="70">
        <v>0</v>
      </c>
      <c r="O70" s="70">
        <v>0</v>
      </c>
      <c r="P70" s="70">
        <v>0</v>
      </c>
      <c r="Q70" s="70">
        <v>0</v>
      </c>
      <c r="R70" s="70">
        <v>0</v>
      </c>
      <c r="S70" s="70">
        <v>1183</v>
      </c>
      <c r="T70" s="70">
        <v>0</v>
      </c>
    </row>
    <row r="71" spans="1:20" x14ac:dyDescent="0.35">
      <c r="A71" s="67" t="s">
        <v>65</v>
      </c>
      <c r="B71" s="67" t="s">
        <v>235</v>
      </c>
      <c r="C71" s="67" t="s">
        <v>236</v>
      </c>
      <c r="D71" s="68">
        <v>323</v>
      </c>
      <c r="E71" s="68">
        <v>950</v>
      </c>
      <c r="F71" s="69">
        <v>0.78328173374613008</v>
      </c>
      <c r="G71" s="69">
        <v>0.15170278637770898</v>
      </c>
      <c r="H71" s="70">
        <v>184</v>
      </c>
      <c r="I71" s="70">
        <v>69</v>
      </c>
      <c r="J71" s="70">
        <v>20</v>
      </c>
      <c r="K71" s="70">
        <v>20</v>
      </c>
      <c r="L71" s="70">
        <v>29</v>
      </c>
      <c r="M71" s="70">
        <v>1</v>
      </c>
      <c r="N71" s="70">
        <v>0</v>
      </c>
      <c r="O71" s="70">
        <v>0</v>
      </c>
      <c r="P71" s="70">
        <v>0</v>
      </c>
      <c r="Q71" s="70">
        <v>2</v>
      </c>
      <c r="R71" s="70">
        <v>0</v>
      </c>
      <c r="S71" s="70">
        <v>321</v>
      </c>
      <c r="T71" s="70">
        <v>0</v>
      </c>
    </row>
    <row r="72" spans="1:20" x14ac:dyDescent="0.35">
      <c r="A72" s="67" t="s">
        <v>67</v>
      </c>
      <c r="B72" s="67" t="s">
        <v>237</v>
      </c>
      <c r="C72" s="67" t="s">
        <v>238</v>
      </c>
      <c r="D72" s="68">
        <v>59</v>
      </c>
      <c r="E72" s="68">
        <v>20233</v>
      </c>
      <c r="F72" s="69">
        <v>0.79661016949152541</v>
      </c>
      <c r="G72" s="69">
        <v>0.10169491525423729</v>
      </c>
      <c r="H72" s="70">
        <v>39</v>
      </c>
      <c r="I72" s="70">
        <v>8</v>
      </c>
      <c r="J72" s="70">
        <v>6</v>
      </c>
      <c r="K72" s="70">
        <v>4</v>
      </c>
      <c r="L72" s="70">
        <v>2</v>
      </c>
      <c r="M72" s="70">
        <v>0</v>
      </c>
      <c r="N72" s="70">
        <v>38</v>
      </c>
      <c r="O72" s="70">
        <v>12</v>
      </c>
      <c r="P72" s="70">
        <v>2</v>
      </c>
      <c r="Q72" s="70">
        <v>0</v>
      </c>
      <c r="R72" s="70">
        <v>0</v>
      </c>
      <c r="S72" s="70">
        <v>7</v>
      </c>
      <c r="T72" s="70">
        <v>0</v>
      </c>
    </row>
    <row r="73" spans="1:20" x14ac:dyDescent="0.35">
      <c r="A73" s="67" t="s">
        <v>69</v>
      </c>
      <c r="B73" s="67" t="s">
        <v>239</v>
      </c>
      <c r="C73" s="67" t="s">
        <v>240</v>
      </c>
      <c r="D73" s="68">
        <v>429</v>
      </c>
      <c r="E73" s="68">
        <v>15206</v>
      </c>
      <c r="F73" s="69">
        <v>0.70629370629370625</v>
      </c>
      <c r="G73" s="69">
        <v>0.22843822843822845</v>
      </c>
      <c r="H73" s="70">
        <v>248</v>
      </c>
      <c r="I73" s="70">
        <v>55</v>
      </c>
      <c r="J73" s="70">
        <v>28</v>
      </c>
      <c r="K73" s="70">
        <v>45</v>
      </c>
      <c r="L73" s="70">
        <v>53</v>
      </c>
      <c r="M73" s="70">
        <v>0</v>
      </c>
      <c r="N73" s="70">
        <v>306</v>
      </c>
      <c r="O73" s="70">
        <v>8</v>
      </c>
      <c r="P73" s="70">
        <v>61</v>
      </c>
      <c r="Q73" s="70">
        <v>0</v>
      </c>
      <c r="R73" s="70">
        <v>0</v>
      </c>
      <c r="S73" s="70">
        <v>54</v>
      </c>
      <c r="T73" s="70">
        <v>0</v>
      </c>
    </row>
    <row r="74" spans="1:20" x14ac:dyDescent="0.35">
      <c r="A74" s="67" t="s">
        <v>69</v>
      </c>
      <c r="B74" s="67" t="s">
        <v>241</v>
      </c>
      <c r="C74" s="67" t="s">
        <v>242</v>
      </c>
      <c r="D74" s="68">
        <v>1556</v>
      </c>
      <c r="E74" s="68">
        <v>9949</v>
      </c>
      <c r="F74" s="69">
        <v>0.83676092544987146</v>
      </c>
      <c r="G74" s="69">
        <v>0.10218508997429306</v>
      </c>
      <c r="H74" s="70">
        <v>1019</v>
      </c>
      <c r="I74" s="70">
        <v>283</v>
      </c>
      <c r="J74" s="70">
        <v>91</v>
      </c>
      <c r="K74" s="70">
        <v>70</v>
      </c>
      <c r="L74" s="70">
        <v>89</v>
      </c>
      <c r="M74" s="70">
        <v>4</v>
      </c>
      <c r="N74" s="70">
        <v>0</v>
      </c>
      <c r="O74" s="70">
        <v>5</v>
      </c>
      <c r="P74" s="70">
        <v>0</v>
      </c>
      <c r="Q74" s="70">
        <v>0</v>
      </c>
      <c r="R74" s="70">
        <v>0</v>
      </c>
      <c r="S74" s="70">
        <v>1551</v>
      </c>
      <c r="T74" s="70">
        <v>0</v>
      </c>
    </row>
    <row r="75" spans="1:20" x14ac:dyDescent="0.35">
      <c r="A75" s="67" t="s">
        <v>71</v>
      </c>
      <c r="B75" s="67" t="s">
        <v>243</v>
      </c>
      <c r="C75" s="67" t="s">
        <v>244</v>
      </c>
      <c r="D75" s="68">
        <v>188</v>
      </c>
      <c r="E75" s="68">
        <v>8562</v>
      </c>
      <c r="F75" s="69">
        <v>0.9521276595744681</v>
      </c>
      <c r="G75" s="69">
        <v>1.5957446808510637E-2</v>
      </c>
      <c r="H75" s="70">
        <v>141</v>
      </c>
      <c r="I75" s="70">
        <v>38</v>
      </c>
      <c r="J75" s="70">
        <v>6</v>
      </c>
      <c r="K75" s="70">
        <v>2</v>
      </c>
      <c r="L75" s="70">
        <v>1</v>
      </c>
      <c r="M75" s="70">
        <v>0</v>
      </c>
      <c r="N75" s="70">
        <v>0</v>
      </c>
      <c r="O75" s="70">
        <v>188</v>
      </c>
      <c r="P75" s="70">
        <v>0</v>
      </c>
      <c r="Q75" s="70">
        <v>0</v>
      </c>
      <c r="R75" s="70">
        <v>0</v>
      </c>
      <c r="S75" s="70">
        <v>0</v>
      </c>
      <c r="T75" s="70">
        <v>0</v>
      </c>
    </row>
    <row r="76" spans="1:20" x14ac:dyDescent="0.35">
      <c r="A76" s="67" t="s">
        <v>73</v>
      </c>
      <c r="B76" s="67" t="s">
        <v>245</v>
      </c>
      <c r="C76" s="67" t="s">
        <v>246</v>
      </c>
      <c r="D76" s="68">
        <v>1067</v>
      </c>
      <c r="E76" s="68">
        <v>12083</v>
      </c>
      <c r="F76" s="69">
        <v>0.6785379568884724</v>
      </c>
      <c r="G76" s="69">
        <v>0.2211808809746954</v>
      </c>
      <c r="H76" s="70">
        <v>547</v>
      </c>
      <c r="I76" s="70">
        <v>177</v>
      </c>
      <c r="J76" s="70">
        <v>79</v>
      </c>
      <c r="K76" s="70">
        <v>75</v>
      </c>
      <c r="L76" s="70">
        <v>161</v>
      </c>
      <c r="M76" s="70">
        <v>28</v>
      </c>
      <c r="N76" s="70">
        <v>977</v>
      </c>
      <c r="O76" s="70">
        <v>0</v>
      </c>
      <c r="P76" s="70">
        <v>0</v>
      </c>
      <c r="Q76" s="70">
        <v>0</v>
      </c>
      <c r="R76" s="70">
        <v>32</v>
      </c>
      <c r="S76" s="70">
        <v>0</v>
      </c>
      <c r="T76" s="70">
        <v>58</v>
      </c>
    </row>
    <row r="77" spans="1:20" x14ac:dyDescent="0.35">
      <c r="A77" s="67" t="s">
        <v>73</v>
      </c>
      <c r="B77" s="67" t="s">
        <v>247</v>
      </c>
      <c r="C77" s="67" t="s">
        <v>248</v>
      </c>
      <c r="D77" s="68">
        <v>1396</v>
      </c>
      <c r="E77" s="68">
        <v>4617</v>
      </c>
      <c r="F77" s="69">
        <v>0.66547277936962745</v>
      </c>
      <c r="G77" s="69">
        <v>0.15830945558739254</v>
      </c>
      <c r="H77" s="70">
        <v>693</v>
      </c>
      <c r="I77" s="70">
        <v>236</v>
      </c>
      <c r="J77" s="70">
        <v>85</v>
      </c>
      <c r="K77" s="70">
        <v>69</v>
      </c>
      <c r="L77" s="70">
        <v>152</v>
      </c>
      <c r="M77" s="70">
        <v>161</v>
      </c>
      <c r="N77" s="70">
        <v>1354</v>
      </c>
      <c r="O77" s="70">
        <v>0</v>
      </c>
      <c r="P77" s="70">
        <v>40</v>
      </c>
      <c r="Q77" s="70">
        <v>0</v>
      </c>
      <c r="R77" s="70">
        <v>0</v>
      </c>
      <c r="S77" s="70">
        <v>2</v>
      </c>
      <c r="T77" s="70">
        <v>0</v>
      </c>
    </row>
    <row r="78" spans="1:20" x14ac:dyDescent="0.35">
      <c r="A78" s="67" t="s">
        <v>73</v>
      </c>
      <c r="B78" s="67" t="s">
        <v>249</v>
      </c>
      <c r="C78" s="67" t="s">
        <v>250</v>
      </c>
      <c r="D78" s="68">
        <v>1807</v>
      </c>
      <c r="E78" s="68">
        <v>19939</v>
      </c>
      <c r="F78" s="69">
        <v>0.79026009961261756</v>
      </c>
      <c r="G78" s="69">
        <v>0.13613724405091313</v>
      </c>
      <c r="H78" s="70">
        <v>1057</v>
      </c>
      <c r="I78" s="70">
        <v>371</v>
      </c>
      <c r="J78" s="70">
        <v>122</v>
      </c>
      <c r="K78" s="70">
        <v>75</v>
      </c>
      <c r="L78" s="70">
        <v>171</v>
      </c>
      <c r="M78" s="70">
        <v>11</v>
      </c>
      <c r="N78" s="70">
        <v>5</v>
      </c>
      <c r="O78" s="70">
        <v>0</v>
      </c>
      <c r="P78" s="70">
        <v>0</v>
      </c>
      <c r="Q78" s="70">
        <v>0</v>
      </c>
      <c r="R78" s="70">
        <v>569</v>
      </c>
      <c r="S78" s="70">
        <v>1233</v>
      </c>
      <c r="T78" s="70">
        <v>0</v>
      </c>
    </row>
    <row r="79" spans="1:20" x14ac:dyDescent="0.35">
      <c r="A79" s="67" t="s">
        <v>73</v>
      </c>
      <c r="B79" s="67" t="s">
        <v>251</v>
      </c>
      <c r="C79" s="67" t="s">
        <v>252</v>
      </c>
      <c r="D79" s="68">
        <v>521</v>
      </c>
      <c r="E79" s="68">
        <v>3759</v>
      </c>
      <c r="F79" s="69">
        <v>0.87907869481765832</v>
      </c>
      <c r="G79" s="69">
        <v>7.6775431861804216E-2</v>
      </c>
      <c r="H79" s="70">
        <v>360</v>
      </c>
      <c r="I79" s="70">
        <v>98</v>
      </c>
      <c r="J79" s="70">
        <v>22</v>
      </c>
      <c r="K79" s="70">
        <v>12</v>
      </c>
      <c r="L79" s="70">
        <v>28</v>
      </c>
      <c r="M79" s="70">
        <v>1</v>
      </c>
      <c r="N79" s="70">
        <v>3</v>
      </c>
      <c r="O79" s="70">
        <v>1</v>
      </c>
      <c r="P79" s="70">
        <v>0</v>
      </c>
      <c r="Q79" s="70">
        <v>0</v>
      </c>
      <c r="R79" s="70">
        <v>23</v>
      </c>
      <c r="S79" s="70">
        <v>494</v>
      </c>
      <c r="T79" s="70">
        <v>0</v>
      </c>
    </row>
    <row r="80" spans="1:20" x14ac:dyDescent="0.35">
      <c r="A80" s="67" t="s">
        <v>75</v>
      </c>
      <c r="B80" s="67" t="s">
        <v>253</v>
      </c>
      <c r="C80" s="67" t="s">
        <v>254</v>
      </c>
      <c r="D80" s="68">
        <v>667</v>
      </c>
      <c r="E80" s="68">
        <v>6462</v>
      </c>
      <c r="F80" s="69">
        <v>0.79160419790104952</v>
      </c>
      <c r="G80" s="69">
        <v>0.13343328335832083</v>
      </c>
      <c r="H80" s="70">
        <v>394</v>
      </c>
      <c r="I80" s="70">
        <v>134</v>
      </c>
      <c r="J80" s="70">
        <v>48</v>
      </c>
      <c r="K80" s="70">
        <v>36</v>
      </c>
      <c r="L80" s="70">
        <v>53</v>
      </c>
      <c r="M80" s="70">
        <v>2</v>
      </c>
      <c r="N80" s="70">
        <v>667</v>
      </c>
      <c r="O80" s="70">
        <v>0</v>
      </c>
      <c r="P80" s="70">
        <v>0</v>
      </c>
      <c r="Q80" s="70">
        <v>0</v>
      </c>
      <c r="R80" s="70">
        <v>0</v>
      </c>
      <c r="S80" s="70">
        <v>0</v>
      </c>
      <c r="T80" s="70">
        <v>0</v>
      </c>
    </row>
    <row r="81" spans="1:20" x14ac:dyDescent="0.35">
      <c r="A81" s="67" t="s">
        <v>75</v>
      </c>
      <c r="B81" s="67" t="s">
        <v>255</v>
      </c>
      <c r="C81" s="67" t="s">
        <v>256</v>
      </c>
      <c r="D81" s="68">
        <v>1587</v>
      </c>
      <c r="E81" s="68">
        <v>14181</v>
      </c>
      <c r="F81" s="69">
        <v>0.85255198487712669</v>
      </c>
      <c r="G81" s="69">
        <v>9.199747952110901E-2</v>
      </c>
      <c r="H81" s="70">
        <v>1070</v>
      </c>
      <c r="I81" s="70">
        <v>283</v>
      </c>
      <c r="J81" s="70">
        <v>80</v>
      </c>
      <c r="K81" s="70">
        <v>63</v>
      </c>
      <c r="L81" s="70">
        <v>83</v>
      </c>
      <c r="M81" s="70">
        <v>8</v>
      </c>
      <c r="N81" s="70">
        <v>1558</v>
      </c>
      <c r="O81" s="70">
        <v>0</v>
      </c>
      <c r="P81" s="70">
        <v>28</v>
      </c>
      <c r="Q81" s="70">
        <v>1</v>
      </c>
      <c r="R81" s="70">
        <v>0</v>
      </c>
      <c r="S81" s="70">
        <v>0</v>
      </c>
      <c r="T81" s="70">
        <v>0</v>
      </c>
    </row>
    <row r="82" spans="1:20" x14ac:dyDescent="0.35">
      <c r="A82" s="67" t="s">
        <v>77</v>
      </c>
      <c r="B82" s="67" t="s">
        <v>257</v>
      </c>
      <c r="C82" s="67" t="s">
        <v>258</v>
      </c>
      <c r="D82" s="68">
        <v>5</v>
      </c>
      <c r="E82" s="68">
        <v>3228</v>
      </c>
      <c r="F82" s="69">
        <v>1</v>
      </c>
      <c r="G82" s="69">
        <v>0</v>
      </c>
      <c r="H82" s="70">
        <v>4</v>
      </c>
      <c r="I82" s="70">
        <v>1</v>
      </c>
      <c r="J82" s="70">
        <v>0</v>
      </c>
      <c r="K82" s="70">
        <v>0</v>
      </c>
      <c r="L82" s="70">
        <v>0</v>
      </c>
      <c r="M82" s="70">
        <v>0</v>
      </c>
      <c r="N82" s="70">
        <v>0</v>
      </c>
      <c r="O82" s="70">
        <v>0</v>
      </c>
      <c r="P82" s="70">
        <v>5</v>
      </c>
      <c r="Q82" s="70">
        <v>0</v>
      </c>
      <c r="R82" s="70">
        <v>0</v>
      </c>
      <c r="S82" s="70">
        <v>0</v>
      </c>
      <c r="T82" s="70">
        <v>0</v>
      </c>
    </row>
    <row r="83" spans="1:20" x14ac:dyDescent="0.35">
      <c r="A83" s="67" t="s">
        <v>77</v>
      </c>
      <c r="B83" s="67" t="s">
        <v>259</v>
      </c>
      <c r="C83" s="67" t="s">
        <v>260</v>
      </c>
      <c r="D83" s="68">
        <v>912</v>
      </c>
      <c r="E83" s="68">
        <v>11574</v>
      </c>
      <c r="F83" s="69">
        <v>0.76206140350877194</v>
      </c>
      <c r="G83" s="69">
        <v>0.16337719298245615</v>
      </c>
      <c r="H83" s="70">
        <v>541</v>
      </c>
      <c r="I83" s="70">
        <v>154</v>
      </c>
      <c r="J83" s="70">
        <v>67</v>
      </c>
      <c r="K83" s="70">
        <v>66</v>
      </c>
      <c r="L83" s="70">
        <v>83</v>
      </c>
      <c r="M83" s="70">
        <v>1</v>
      </c>
      <c r="N83" s="70">
        <v>0</v>
      </c>
      <c r="O83" s="70">
        <v>4</v>
      </c>
      <c r="P83" s="70">
        <v>0</v>
      </c>
      <c r="Q83" s="70">
        <v>2</v>
      </c>
      <c r="R83" s="70">
        <v>0</v>
      </c>
      <c r="S83" s="70">
        <v>906</v>
      </c>
      <c r="T83" s="70">
        <v>0</v>
      </c>
    </row>
    <row r="84" spans="1:20" x14ac:dyDescent="0.35">
      <c r="A84" s="67" t="s">
        <v>79</v>
      </c>
      <c r="B84" s="67" t="s">
        <v>261</v>
      </c>
      <c r="C84" s="67" t="s">
        <v>262</v>
      </c>
      <c r="D84" s="68">
        <v>599</v>
      </c>
      <c r="E84" s="68">
        <v>8959</v>
      </c>
      <c r="F84" s="69">
        <v>0.70116861435726208</v>
      </c>
      <c r="G84" s="69">
        <v>0.21035058430717862</v>
      </c>
      <c r="H84" s="70">
        <v>260</v>
      </c>
      <c r="I84" s="70">
        <v>160</v>
      </c>
      <c r="J84" s="70">
        <v>46</v>
      </c>
      <c r="K84" s="70">
        <v>43</v>
      </c>
      <c r="L84" s="70">
        <v>83</v>
      </c>
      <c r="M84" s="70">
        <v>7</v>
      </c>
      <c r="N84" s="70">
        <v>587</v>
      </c>
      <c r="O84" s="70">
        <v>0</v>
      </c>
      <c r="P84" s="70">
        <v>0</v>
      </c>
      <c r="Q84" s="70">
        <v>0</v>
      </c>
      <c r="R84" s="70">
        <v>0</v>
      </c>
      <c r="S84" s="70">
        <v>12</v>
      </c>
      <c r="T84" s="70">
        <v>0</v>
      </c>
    </row>
    <row r="85" spans="1:20" x14ac:dyDescent="0.35">
      <c r="A85" s="67" t="s">
        <v>79</v>
      </c>
      <c r="B85" s="67" t="s">
        <v>263</v>
      </c>
      <c r="C85" s="67" t="s">
        <v>264</v>
      </c>
      <c r="D85" s="68">
        <v>35</v>
      </c>
      <c r="E85" s="68">
        <v>12011</v>
      </c>
      <c r="F85" s="69">
        <v>0.68571428571428572</v>
      </c>
      <c r="G85" s="69">
        <v>0.22857142857142856</v>
      </c>
      <c r="H85" s="70">
        <v>21</v>
      </c>
      <c r="I85" s="70">
        <v>3</v>
      </c>
      <c r="J85" s="70">
        <v>3</v>
      </c>
      <c r="K85" s="70">
        <v>3</v>
      </c>
      <c r="L85" s="70">
        <v>5</v>
      </c>
      <c r="M85" s="70">
        <v>0</v>
      </c>
      <c r="N85" s="70">
        <v>0</v>
      </c>
      <c r="O85" s="70">
        <v>0</v>
      </c>
      <c r="P85" s="70">
        <v>0</v>
      </c>
      <c r="Q85" s="70">
        <v>0</v>
      </c>
      <c r="R85" s="70">
        <v>0</v>
      </c>
      <c r="S85" s="70">
        <v>35</v>
      </c>
      <c r="T85" s="70">
        <v>0</v>
      </c>
    </row>
    <row r="86" spans="1:20" x14ac:dyDescent="0.35">
      <c r="A86" s="67" t="s">
        <v>79</v>
      </c>
      <c r="B86" s="67" t="s">
        <v>265</v>
      </c>
      <c r="C86" s="67" t="s">
        <v>266</v>
      </c>
      <c r="D86" s="68">
        <v>672</v>
      </c>
      <c r="E86" s="68">
        <v>672</v>
      </c>
      <c r="F86" s="69">
        <v>0.7276785714285714</v>
      </c>
      <c r="G86" s="69">
        <v>0.17113095238095238</v>
      </c>
      <c r="H86" s="70">
        <v>342</v>
      </c>
      <c r="I86" s="70">
        <v>147</v>
      </c>
      <c r="J86" s="70">
        <v>64</v>
      </c>
      <c r="K86" s="70">
        <v>57</v>
      </c>
      <c r="L86" s="70">
        <v>58</v>
      </c>
      <c r="M86" s="70">
        <v>4</v>
      </c>
      <c r="N86" s="70">
        <v>671</v>
      </c>
      <c r="O86" s="70">
        <v>0</v>
      </c>
      <c r="P86" s="70">
        <v>0</v>
      </c>
      <c r="Q86" s="70">
        <v>0</v>
      </c>
      <c r="R86" s="70">
        <v>0</v>
      </c>
      <c r="S86" s="70">
        <v>1</v>
      </c>
      <c r="T86" s="70">
        <v>0</v>
      </c>
    </row>
    <row r="87" spans="1:20" x14ac:dyDescent="0.35">
      <c r="A87" s="67" t="s">
        <v>79</v>
      </c>
      <c r="B87" s="67" t="s">
        <v>267</v>
      </c>
      <c r="C87" s="67" t="s">
        <v>268</v>
      </c>
      <c r="D87" s="68">
        <v>966</v>
      </c>
      <c r="E87" s="68">
        <v>12172</v>
      </c>
      <c r="F87" s="69">
        <v>0.74637681159420288</v>
      </c>
      <c r="G87" s="69">
        <v>0.17391304347826086</v>
      </c>
      <c r="H87" s="70">
        <v>512</v>
      </c>
      <c r="I87" s="70">
        <v>209</v>
      </c>
      <c r="J87" s="70">
        <v>74</v>
      </c>
      <c r="K87" s="70">
        <v>69</v>
      </c>
      <c r="L87" s="70">
        <v>99</v>
      </c>
      <c r="M87" s="70">
        <v>3</v>
      </c>
      <c r="N87" s="70">
        <v>0</v>
      </c>
      <c r="O87" s="70">
        <v>0</v>
      </c>
      <c r="P87" s="70">
        <v>0</v>
      </c>
      <c r="Q87" s="70">
        <v>0</v>
      </c>
      <c r="R87" s="70">
        <v>0</v>
      </c>
      <c r="S87" s="70">
        <v>966</v>
      </c>
      <c r="T87" s="70">
        <v>0</v>
      </c>
    </row>
    <row r="88" spans="1:20" x14ac:dyDescent="0.35">
      <c r="A88" s="67" t="s">
        <v>81</v>
      </c>
      <c r="B88" s="67" t="s">
        <v>269</v>
      </c>
      <c r="C88" s="67" t="s">
        <v>270</v>
      </c>
      <c r="D88" s="68">
        <v>715</v>
      </c>
      <c r="E88" s="68">
        <v>3506</v>
      </c>
      <c r="F88" s="69">
        <v>0.848951048951049</v>
      </c>
      <c r="G88" s="69">
        <v>0.10209790209790209</v>
      </c>
      <c r="H88" s="70">
        <v>474</v>
      </c>
      <c r="I88" s="70">
        <v>133</v>
      </c>
      <c r="J88" s="70">
        <v>35</v>
      </c>
      <c r="K88" s="70">
        <v>28</v>
      </c>
      <c r="L88" s="70">
        <v>45</v>
      </c>
      <c r="M88" s="70">
        <v>0</v>
      </c>
      <c r="N88" s="70">
        <v>10</v>
      </c>
      <c r="O88" s="70">
        <v>0</v>
      </c>
      <c r="P88" s="70">
        <v>0</v>
      </c>
      <c r="Q88" s="70">
        <v>0</v>
      </c>
      <c r="R88" s="70">
        <v>0</v>
      </c>
      <c r="S88" s="70">
        <v>705</v>
      </c>
      <c r="T88" s="70">
        <v>0</v>
      </c>
    </row>
    <row r="89" spans="1:20" x14ac:dyDescent="0.35">
      <c r="A89" s="67" t="s">
        <v>81</v>
      </c>
      <c r="B89" s="67" t="s">
        <v>271</v>
      </c>
      <c r="C89" s="67" t="s">
        <v>272</v>
      </c>
      <c r="D89" s="68">
        <v>796</v>
      </c>
      <c r="E89" s="68">
        <v>8271</v>
      </c>
      <c r="F89" s="69">
        <v>0.68969849246231152</v>
      </c>
      <c r="G89" s="69">
        <v>0.23492462311557788</v>
      </c>
      <c r="H89" s="70">
        <v>382</v>
      </c>
      <c r="I89" s="70">
        <v>167</v>
      </c>
      <c r="J89" s="70">
        <v>57</v>
      </c>
      <c r="K89" s="70">
        <v>54</v>
      </c>
      <c r="L89" s="70">
        <v>133</v>
      </c>
      <c r="M89" s="70">
        <v>3</v>
      </c>
      <c r="N89" s="70">
        <v>3</v>
      </c>
      <c r="O89" s="70">
        <v>0</v>
      </c>
      <c r="P89" s="70">
        <v>0</v>
      </c>
      <c r="Q89" s="70">
        <v>0</v>
      </c>
      <c r="R89" s="70">
        <v>0</v>
      </c>
      <c r="S89" s="70">
        <v>793</v>
      </c>
      <c r="T89" s="70">
        <v>0</v>
      </c>
    </row>
    <row r="90" spans="1:20" x14ac:dyDescent="0.35">
      <c r="A90" s="67" t="s">
        <v>81</v>
      </c>
      <c r="B90" s="67" t="s">
        <v>273</v>
      </c>
      <c r="C90" s="67" t="s">
        <v>274</v>
      </c>
      <c r="D90" s="68">
        <v>744</v>
      </c>
      <c r="E90" s="68">
        <v>14099</v>
      </c>
      <c r="F90" s="69">
        <v>0.74731182795698925</v>
      </c>
      <c r="G90" s="69">
        <v>0.14784946236559141</v>
      </c>
      <c r="H90" s="70">
        <v>451</v>
      </c>
      <c r="I90" s="70">
        <v>105</v>
      </c>
      <c r="J90" s="70">
        <v>33</v>
      </c>
      <c r="K90" s="70">
        <v>54</v>
      </c>
      <c r="L90" s="70">
        <v>56</v>
      </c>
      <c r="M90" s="70">
        <v>45</v>
      </c>
      <c r="N90" s="70">
        <v>516</v>
      </c>
      <c r="O90" s="70">
        <v>0</v>
      </c>
      <c r="P90" s="70">
        <v>0</v>
      </c>
      <c r="Q90" s="70">
        <v>0</v>
      </c>
      <c r="R90" s="70">
        <v>0</v>
      </c>
      <c r="S90" s="70">
        <v>228</v>
      </c>
      <c r="T90" s="70">
        <v>0</v>
      </c>
    </row>
    <row r="91" spans="1:20" x14ac:dyDescent="0.35">
      <c r="A91" s="67" t="s">
        <v>81</v>
      </c>
      <c r="B91" s="67" t="s">
        <v>275</v>
      </c>
      <c r="C91" s="67" t="s">
        <v>276</v>
      </c>
      <c r="D91" s="68">
        <v>2657</v>
      </c>
      <c r="E91" s="68">
        <v>13199</v>
      </c>
      <c r="F91" s="69">
        <v>0.80993601806548743</v>
      </c>
      <c r="G91" s="69">
        <v>0.11817839668799397</v>
      </c>
      <c r="H91" s="70">
        <v>1559</v>
      </c>
      <c r="I91" s="70">
        <v>593</v>
      </c>
      <c r="J91" s="70">
        <v>170</v>
      </c>
      <c r="K91" s="70">
        <v>113</v>
      </c>
      <c r="L91" s="70">
        <v>201</v>
      </c>
      <c r="M91" s="70">
        <v>21</v>
      </c>
      <c r="N91" s="70">
        <v>1523</v>
      </c>
      <c r="O91" s="70">
        <v>904</v>
      </c>
      <c r="P91" s="70">
        <v>0</v>
      </c>
      <c r="Q91" s="70">
        <v>0</v>
      </c>
      <c r="R91" s="70">
        <v>228</v>
      </c>
      <c r="S91" s="70">
        <v>2</v>
      </c>
      <c r="T91" s="70">
        <v>0</v>
      </c>
    </row>
    <row r="92" spans="1:20" x14ac:dyDescent="0.35">
      <c r="A92" s="67" t="s">
        <v>81</v>
      </c>
      <c r="B92" s="67" t="s">
        <v>277</v>
      </c>
      <c r="C92" s="67" t="s">
        <v>278</v>
      </c>
      <c r="D92" s="68">
        <v>677</v>
      </c>
      <c r="E92" s="68">
        <v>11079</v>
      </c>
      <c r="F92" s="69">
        <v>0.68389955686853765</v>
      </c>
      <c r="G92" s="69">
        <v>0.24076809453471196</v>
      </c>
      <c r="H92" s="70">
        <v>362</v>
      </c>
      <c r="I92" s="70">
        <v>101</v>
      </c>
      <c r="J92" s="70">
        <v>51</v>
      </c>
      <c r="K92" s="70">
        <v>48</v>
      </c>
      <c r="L92" s="70">
        <v>115</v>
      </c>
      <c r="M92" s="70">
        <v>0</v>
      </c>
      <c r="N92" s="70">
        <v>592</v>
      </c>
      <c r="O92" s="70">
        <v>0</v>
      </c>
      <c r="P92" s="70">
        <v>0</v>
      </c>
      <c r="Q92" s="70">
        <v>74</v>
      </c>
      <c r="R92" s="70">
        <v>0</v>
      </c>
      <c r="S92" s="70">
        <v>11</v>
      </c>
      <c r="T92" s="70">
        <v>0</v>
      </c>
    </row>
    <row r="93" spans="1:20" x14ac:dyDescent="0.35">
      <c r="A93" s="67" t="s">
        <v>83</v>
      </c>
      <c r="B93" s="67" t="s">
        <v>279</v>
      </c>
      <c r="C93" s="67" t="s">
        <v>280</v>
      </c>
      <c r="D93" s="68">
        <v>941</v>
      </c>
      <c r="E93" s="68">
        <v>7625</v>
      </c>
      <c r="F93" s="69">
        <v>0.84059511158342193</v>
      </c>
      <c r="G93" s="69">
        <v>9.9893730074388953E-2</v>
      </c>
      <c r="H93" s="70">
        <v>629</v>
      </c>
      <c r="I93" s="70">
        <v>162</v>
      </c>
      <c r="J93" s="70">
        <v>51</v>
      </c>
      <c r="K93" s="70">
        <v>34</v>
      </c>
      <c r="L93" s="70">
        <v>60</v>
      </c>
      <c r="M93" s="70">
        <v>5</v>
      </c>
      <c r="N93" s="70">
        <v>931</v>
      </c>
      <c r="O93" s="70">
        <v>8</v>
      </c>
      <c r="P93" s="70">
        <v>0</v>
      </c>
      <c r="Q93" s="70">
        <v>0</v>
      </c>
      <c r="R93" s="70">
        <v>0</v>
      </c>
      <c r="S93" s="70">
        <v>2</v>
      </c>
      <c r="T93" s="70">
        <v>0</v>
      </c>
    </row>
    <row r="94" spans="1:20" x14ac:dyDescent="0.35">
      <c r="A94" s="67" t="s">
        <v>83</v>
      </c>
      <c r="B94" s="67" t="s">
        <v>281</v>
      </c>
      <c r="C94" s="67" t="s">
        <v>282</v>
      </c>
      <c r="D94" s="68">
        <v>534</v>
      </c>
      <c r="E94" s="68">
        <v>6656</v>
      </c>
      <c r="F94" s="69">
        <v>0.86704119850187267</v>
      </c>
      <c r="G94" s="69">
        <v>7.6779026217228458E-2</v>
      </c>
      <c r="H94" s="70">
        <v>362</v>
      </c>
      <c r="I94" s="70">
        <v>101</v>
      </c>
      <c r="J94" s="70">
        <v>30</v>
      </c>
      <c r="K94" s="70">
        <v>22</v>
      </c>
      <c r="L94" s="70">
        <v>19</v>
      </c>
      <c r="M94" s="70">
        <v>0</v>
      </c>
      <c r="N94" s="70">
        <v>0</v>
      </c>
      <c r="O94" s="70">
        <v>0</v>
      </c>
      <c r="P94" s="70">
        <v>0</v>
      </c>
      <c r="Q94" s="70">
        <v>0</v>
      </c>
      <c r="R94" s="70">
        <v>0</v>
      </c>
      <c r="S94" s="70">
        <v>534</v>
      </c>
      <c r="T94" s="70">
        <v>0</v>
      </c>
    </row>
    <row r="95" spans="1:20" x14ac:dyDescent="0.35">
      <c r="A95" s="67" t="s">
        <v>83</v>
      </c>
      <c r="B95" s="67" t="s">
        <v>283</v>
      </c>
      <c r="C95" s="67" t="s">
        <v>284</v>
      </c>
      <c r="D95" s="68">
        <v>1179</v>
      </c>
      <c r="E95" s="68">
        <v>14968</v>
      </c>
      <c r="F95" s="69">
        <v>0.7820186598812553</v>
      </c>
      <c r="G95" s="69">
        <v>0.1441899915182358</v>
      </c>
      <c r="H95" s="70">
        <v>693</v>
      </c>
      <c r="I95" s="70">
        <v>229</v>
      </c>
      <c r="J95" s="70">
        <v>77</v>
      </c>
      <c r="K95" s="70">
        <v>72</v>
      </c>
      <c r="L95" s="70">
        <v>98</v>
      </c>
      <c r="M95" s="70">
        <v>10</v>
      </c>
      <c r="N95" s="70">
        <v>1141</v>
      </c>
      <c r="O95" s="70">
        <v>0</v>
      </c>
      <c r="P95" s="70">
        <v>0</v>
      </c>
      <c r="Q95" s="70">
        <v>0</v>
      </c>
      <c r="R95" s="70">
        <v>0</v>
      </c>
      <c r="S95" s="70">
        <v>38</v>
      </c>
      <c r="T95" s="70">
        <v>0</v>
      </c>
    </row>
    <row r="96" spans="1:20" x14ac:dyDescent="0.35">
      <c r="A96" s="67" t="s">
        <v>85</v>
      </c>
      <c r="B96" s="67" t="s">
        <v>285</v>
      </c>
      <c r="C96" s="67" t="s">
        <v>286</v>
      </c>
      <c r="D96" s="68">
        <v>234</v>
      </c>
      <c r="E96" s="68">
        <v>6229</v>
      </c>
      <c r="F96" s="69">
        <v>0.81623931623931623</v>
      </c>
      <c r="G96" s="69">
        <v>0.14957264957264957</v>
      </c>
      <c r="H96" s="70">
        <v>165</v>
      </c>
      <c r="I96" s="70">
        <v>26</v>
      </c>
      <c r="J96" s="70">
        <v>8</v>
      </c>
      <c r="K96" s="70">
        <v>14</v>
      </c>
      <c r="L96" s="70">
        <v>21</v>
      </c>
      <c r="M96" s="70">
        <v>0</v>
      </c>
      <c r="N96" s="70">
        <v>233</v>
      </c>
      <c r="O96" s="70">
        <v>0</v>
      </c>
      <c r="P96" s="70">
        <v>0</v>
      </c>
      <c r="Q96" s="70">
        <v>0</v>
      </c>
      <c r="R96" s="70">
        <v>0</v>
      </c>
      <c r="S96" s="70">
        <v>1</v>
      </c>
      <c r="T96" s="70">
        <v>0</v>
      </c>
    </row>
    <row r="97" spans="1:20" x14ac:dyDescent="0.35">
      <c r="A97" s="67" t="s">
        <v>85</v>
      </c>
      <c r="B97" s="67" t="s">
        <v>287</v>
      </c>
      <c r="C97" s="67" t="s">
        <v>288</v>
      </c>
      <c r="D97" s="68">
        <v>560</v>
      </c>
      <c r="E97" s="68">
        <v>5470</v>
      </c>
      <c r="F97" s="69">
        <v>0.79107142857142854</v>
      </c>
      <c r="G97" s="69">
        <v>0.13928571428571429</v>
      </c>
      <c r="H97" s="70">
        <v>348</v>
      </c>
      <c r="I97" s="70">
        <v>95</v>
      </c>
      <c r="J97" s="70">
        <v>28</v>
      </c>
      <c r="K97" s="70">
        <v>22</v>
      </c>
      <c r="L97" s="70">
        <v>56</v>
      </c>
      <c r="M97" s="70">
        <v>11</v>
      </c>
      <c r="N97" s="70">
        <v>560</v>
      </c>
      <c r="O97" s="70">
        <v>0</v>
      </c>
      <c r="P97" s="70">
        <v>0</v>
      </c>
      <c r="Q97" s="70">
        <v>0</v>
      </c>
      <c r="R97" s="70">
        <v>0</v>
      </c>
      <c r="S97" s="70">
        <v>0</v>
      </c>
      <c r="T97" s="70">
        <v>0</v>
      </c>
    </row>
    <row r="98" spans="1:20" x14ac:dyDescent="0.35">
      <c r="A98" s="67" t="s">
        <v>85</v>
      </c>
      <c r="B98" s="67" t="s">
        <v>289</v>
      </c>
      <c r="C98" s="67" t="s">
        <v>290</v>
      </c>
      <c r="D98" s="68">
        <v>580</v>
      </c>
      <c r="E98" s="68">
        <v>3264</v>
      </c>
      <c r="F98" s="69">
        <v>0.73103448275862071</v>
      </c>
      <c r="G98" s="69">
        <v>0.18448275862068966</v>
      </c>
      <c r="H98" s="70">
        <v>328</v>
      </c>
      <c r="I98" s="70">
        <v>96</v>
      </c>
      <c r="J98" s="70">
        <v>40</v>
      </c>
      <c r="K98" s="70">
        <v>40</v>
      </c>
      <c r="L98" s="70">
        <v>67</v>
      </c>
      <c r="M98" s="70">
        <v>9</v>
      </c>
      <c r="N98" s="70">
        <v>579</v>
      </c>
      <c r="O98" s="70">
        <v>0</v>
      </c>
      <c r="P98" s="70">
        <v>0</v>
      </c>
      <c r="Q98" s="70">
        <v>0</v>
      </c>
      <c r="R98" s="70">
        <v>1</v>
      </c>
      <c r="S98" s="70">
        <v>0</v>
      </c>
      <c r="T98" s="70">
        <v>0</v>
      </c>
    </row>
    <row r="99" spans="1:20" x14ac:dyDescent="0.35">
      <c r="A99" s="67" t="s">
        <v>85</v>
      </c>
      <c r="B99" s="67" t="s">
        <v>291</v>
      </c>
      <c r="C99" s="67" t="s">
        <v>292</v>
      </c>
      <c r="D99" s="68">
        <v>1632</v>
      </c>
      <c r="E99" s="68">
        <v>11196</v>
      </c>
      <c r="F99" s="69">
        <v>0.71262254901960786</v>
      </c>
      <c r="G99" s="69">
        <v>0.19975490196078433</v>
      </c>
      <c r="H99" s="70">
        <v>938</v>
      </c>
      <c r="I99" s="70">
        <v>225</v>
      </c>
      <c r="J99" s="70">
        <v>96</v>
      </c>
      <c r="K99" s="70">
        <v>104</v>
      </c>
      <c r="L99" s="70">
        <v>222</v>
      </c>
      <c r="M99" s="70">
        <v>47</v>
      </c>
      <c r="N99" s="70">
        <v>1596</v>
      </c>
      <c r="O99" s="70">
        <v>0</v>
      </c>
      <c r="P99" s="70">
        <v>0</v>
      </c>
      <c r="Q99" s="70">
        <v>0</v>
      </c>
      <c r="R99" s="70">
        <v>36</v>
      </c>
      <c r="S99" s="70">
        <v>0</v>
      </c>
      <c r="T99" s="70">
        <v>0</v>
      </c>
    </row>
    <row r="100" spans="1:20" x14ac:dyDescent="0.35">
      <c r="A100" s="67" t="s">
        <v>85</v>
      </c>
      <c r="B100" s="67" t="s">
        <v>293</v>
      </c>
      <c r="C100" s="67" t="s">
        <v>294</v>
      </c>
      <c r="D100" s="68">
        <v>102</v>
      </c>
      <c r="E100" s="68">
        <v>1562</v>
      </c>
      <c r="F100" s="69">
        <v>0.78431372549019607</v>
      </c>
      <c r="G100" s="69">
        <v>0.15686274509803921</v>
      </c>
      <c r="H100" s="70">
        <v>62</v>
      </c>
      <c r="I100" s="70">
        <v>18</v>
      </c>
      <c r="J100" s="70">
        <v>3</v>
      </c>
      <c r="K100" s="70">
        <v>6</v>
      </c>
      <c r="L100" s="70">
        <v>10</v>
      </c>
      <c r="M100" s="70">
        <v>3</v>
      </c>
      <c r="N100" s="70">
        <v>102</v>
      </c>
      <c r="O100" s="70">
        <v>0</v>
      </c>
      <c r="P100" s="70">
        <v>0</v>
      </c>
      <c r="Q100" s="70">
        <v>0</v>
      </c>
      <c r="R100" s="70">
        <v>0</v>
      </c>
      <c r="S100" s="70">
        <v>0</v>
      </c>
      <c r="T100" s="70">
        <v>0</v>
      </c>
    </row>
    <row r="101" spans="1:20" x14ac:dyDescent="0.35">
      <c r="A101" s="67" t="s">
        <v>85</v>
      </c>
      <c r="B101" s="67" t="s">
        <v>295</v>
      </c>
      <c r="C101" s="67" t="s">
        <v>296</v>
      </c>
      <c r="D101" s="68">
        <v>1286</v>
      </c>
      <c r="E101" s="68">
        <v>8119</v>
      </c>
      <c r="F101" s="69">
        <v>0.83981337480559881</v>
      </c>
      <c r="G101" s="69">
        <v>0.1026438569206843</v>
      </c>
      <c r="H101" s="70">
        <v>888</v>
      </c>
      <c r="I101" s="70">
        <v>192</v>
      </c>
      <c r="J101" s="70">
        <v>55</v>
      </c>
      <c r="K101" s="70">
        <v>44</v>
      </c>
      <c r="L101" s="70">
        <v>88</v>
      </c>
      <c r="M101" s="70">
        <v>19</v>
      </c>
      <c r="N101" s="70">
        <v>1231</v>
      </c>
      <c r="O101" s="70">
        <v>0</v>
      </c>
      <c r="P101" s="70">
        <v>0</v>
      </c>
      <c r="Q101" s="70">
        <v>0</v>
      </c>
      <c r="R101" s="70">
        <v>50</v>
      </c>
      <c r="S101" s="70">
        <v>5</v>
      </c>
      <c r="T101" s="70">
        <v>0</v>
      </c>
    </row>
    <row r="102" spans="1:20" x14ac:dyDescent="0.35">
      <c r="A102" s="67" t="s">
        <v>85</v>
      </c>
      <c r="B102" s="67" t="s">
        <v>297</v>
      </c>
      <c r="C102" s="67" t="s">
        <v>298</v>
      </c>
      <c r="D102" s="68">
        <v>952</v>
      </c>
      <c r="E102" s="68">
        <v>6516</v>
      </c>
      <c r="F102" s="69">
        <v>0.79726890756302526</v>
      </c>
      <c r="G102" s="69">
        <v>0.13970588235294118</v>
      </c>
      <c r="H102" s="70">
        <v>616</v>
      </c>
      <c r="I102" s="70">
        <v>143</v>
      </c>
      <c r="J102" s="70">
        <v>52</v>
      </c>
      <c r="K102" s="70">
        <v>44</v>
      </c>
      <c r="L102" s="70">
        <v>89</v>
      </c>
      <c r="M102" s="70">
        <v>8</v>
      </c>
      <c r="N102" s="70">
        <v>888</v>
      </c>
      <c r="O102" s="70">
        <v>0</v>
      </c>
      <c r="P102" s="70">
        <v>0</v>
      </c>
      <c r="Q102" s="70">
        <v>13</v>
      </c>
      <c r="R102" s="70">
        <v>41</v>
      </c>
      <c r="S102" s="70">
        <v>10</v>
      </c>
      <c r="T102" s="70">
        <v>0</v>
      </c>
    </row>
    <row r="103" spans="1:20" x14ac:dyDescent="0.35">
      <c r="A103" s="67" t="s">
        <v>85</v>
      </c>
      <c r="B103" s="67" t="s">
        <v>299</v>
      </c>
      <c r="C103" s="67" t="s">
        <v>300</v>
      </c>
      <c r="D103" s="68">
        <v>1679</v>
      </c>
      <c r="E103" s="68">
        <v>9945</v>
      </c>
      <c r="F103" s="69">
        <v>0.74568195354377609</v>
      </c>
      <c r="G103" s="69">
        <v>0.17569982132221559</v>
      </c>
      <c r="H103" s="70">
        <v>990</v>
      </c>
      <c r="I103" s="70">
        <v>262</v>
      </c>
      <c r="J103" s="70">
        <v>100</v>
      </c>
      <c r="K103" s="70">
        <v>89</v>
      </c>
      <c r="L103" s="70">
        <v>206</v>
      </c>
      <c r="M103" s="70">
        <v>32</v>
      </c>
      <c r="N103" s="70">
        <v>1612</v>
      </c>
      <c r="O103" s="70">
        <v>0</v>
      </c>
      <c r="P103" s="70">
        <v>61</v>
      </c>
      <c r="Q103" s="70">
        <v>0</v>
      </c>
      <c r="R103" s="70">
        <v>0</v>
      </c>
      <c r="S103" s="70">
        <v>6</v>
      </c>
      <c r="T103" s="70">
        <v>0</v>
      </c>
    </row>
    <row r="104" spans="1:20" x14ac:dyDescent="0.35">
      <c r="A104" s="67" t="s">
        <v>85</v>
      </c>
      <c r="B104" s="67" t="s">
        <v>301</v>
      </c>
      <c r="C104" s="67" t="s">
        <v>302</v>
      </c>
      <c r="D104" s="68">
        <v>597</v>
      </c>
      <c r="E104" s="68">
        <v>6363</v>
      </c>
      <c r="F104" s="69">
        <v>0.74204355108877718</v>
      </c>
      <c r="G104" s="69">
        <v>0.16917922948073702</v>
      </c>
      <c r="H104" s="70">
        <v>339</v>
      </c>
      <c r="I104" s="70">
        <v>104</v>
      </c>
      <c r="J104" s="70">
        <v>43</v>
      </c>
      <c r="K104" s="70">
        <v>37</v>
      </c>
      <c r="L104" s="70">
        <v>64</v>
      </c>
      <c r="M104" s="70">
        <v>10</v>
      </c>
      <c r="N104" s="70">
        <v>523</v>
      </c>
      <c r="O104" s="70">
        <v>17</v>
      </c>
      <c r="P104" s="70">
        <v>10</v>
      </c>
      <c r="Q104" s="70">
        <v>0</v>
      </c>
      <c r="R104" s="70">
        <v>47</v>
      </c>
      <c r="S104" s="70">
        <v>0</v>
      </c>
      <c r="T104" s="70">
        <v>0</v>
      </c>
    </row>
    <row r="105" spans="1:20" x14ac:dyDescent="0.35">
      <c r="A105" s="67" t="s">
        <v>87</v>
      </c>
      <c r="B105" s="67" t="s">
        <v>303</v>
      </c>
      <c r="C105" s="67" t="s">
        <v>304</v>
      </c>
      <c r="D105" s="68">
        <v>689</v>
      </c>
      <c r="E105" s="68">
        <v>3941</v>
      </c>
      <c r="F105" s="69">
        <v>0.64005805515239478</v>
      </c>
      <c r="G105" s="69">
        <v>0.23076923076923078</v>
      </c>
      <c r="H105" s="70">
        <v>307</v>
      </c>
      <c r="I105" s="70">
        <v>134</v>
      </c>
      <c r="J105" s="70">
        <v>75</v>
      </c>
      <c r="K105" s="70">
        <v>59</v>
      </c>
      <c r="L105" s="70">
        <v>100</v>
      </c>
      <c r="M105" s="70">
        <v>14</v>
      </c>
      <c r="N105" s="70">
        <v>667</v>
      </c>
      <c r="O105" s="70">
        <v>0</v>
      </c>
      <c r="P105" s="70">
        <v>0</v>
      </c>
      <c r="Q105" s="70">
        <v>0</v>
      </c>
      <c r="R105" s="70">
        <v>22</v>
      </c>
      <c r="S105" s="70">
        <v>0</v>
      </c>
      <c r="T105" s="70">
        <v>0</v>
      </c>
    </row>
    <row r="106" spans="1:20" x14ac:dyDescent="0.35">
      <c r="A106" s="67" t="s">
        <v>87</v>
      </c>
      <c r="B106" s="67" t="s">
        <v>305</v>
      </c>
      <c r="C106" s="67" t="s">
        <v>306</v>
      </c>
      <c r="D106" s="68">
        <v>458</v>
      </c>
      <c r="E106" s="68">
        <v>9382</v>
      </c>
      <c r="F106" s="69">
        <v>0.81659388646288211</v>
      </c>
      <c r="G106" s="69">
        <v>0.1222707423580786</v>
      </c>
      <c r="H106" s="70">
        <v>289</v>
      </c>
      <c r="I106" s="70">
        <v>85</v>
      </c>
      <c r="J106" s="70">
        <v>27</v>
      </c>
      <c r="K106" s="70">
        <v>30</v>
      </c>
      <c r="L106" s="70">
        <v>26</v>
      </c>
      <c r="M106" s="70">
        <v>1</v>
      </c>
      <c r="N106" s="70">
        <v>430</v>
      </c>
      <c r="O106" s="70">
        <v>0</v>
      </c>
      <c r="P106" s="70">
        <v>0</v>
      </c>
      <c r="Q106" s="70">
        <v>0</v>
      </c>
      <c r="R106" s="70">
        <v>0</v>
      </c>
      <c r="S106" s="70">
        <v>13</v>
      </c>
      <c r="T106" s="70">
        <v>15</v>
      </c>
    </row>
    <row r="107" spans="1:20" x14ac:dyDescent="0.35">
      <c r="A107" s="67" t="s">
        <v>87</v>
      </c>
      <c r="B107" s="67" t="s">
        <v>307</v>
      </c>
      <c r="C107" s="67" t="s">
        <v>308</v>
      </c>
      <c r="D107" s="68">
        <v>813</v>
      </c>
      <c r="E107" s="68">
        <v>15949</v>
      </c>
      <c r="F107" s="69">
        <v>0.8031980319803198</v>
      </c>
      <c r="G107" s="69">
        <v>0.13653136531365315</v>
      </c>
      <c r="H107" s="70">
        <v>553</v>
      </c>
      <c r="I107" s="70">
        <v>100</v>
      </c>
      <c r="J107" s="70">
        <v>46</v>
      </c>
      <c r="K107" s="70">
        <v>41</v>
      </c>
      <c r="L107" s="70">
        <v>70</v>
      </c>
      <c r="M107" s="70">
        <v>3</v>
      </c>
      <c r="N107" s="70">
        <v>808</v>
      </c>
      <c r="O107" s="70">
        <v>0</v>
      </c>
      <c r="P107" s="70">
        <v>0</v>
      </c>
      <c r="Q107" s="70">
        <v>0</v>
      </c>
      <c r="R107" s="70">
        <v>0</v>
      </c>
      <c r="S107" s="70">
        <v>5</v>
      </c>
      <c r="T107" s="70">
        <v>0</v>
      </c>
    </row>
    <row r="108" spans="1:20" x14ac:dyDescent="0.35">
      <c r="A108" s="67" t="s">
        <v>89</v>
      </c>
      <c r="B108" s="67" t="s">
        <v>309</v>
      </c>
      <c r="C108" s="67" t="s">
        <v>310</v>
      </c>
      <c r="D108" s="68">
        <v>757</v>
      </c>
      <c r="E108" s="68">
        <v>12917</v>
      </c>
      <c r="F108" s="69">
        <v>0.78731836195508587</v>
      </c>
      <c r="G108" s="69">
        <v>0.15059445178335534</v>
      </c>
      <c r="H108" s="70">
        <v>441</v>
      </c>
      <c r="I108" s="70">
        <v>155</v>
      </c>
      <c r="J108" s="70">
        <v>46</v>
      </c>
      <c r="K108" s="70">
        <v>46</v>
      </c>
      <c r="L108" s="70">
        <v>68</v>
      </c>
      <c r="M108" s="70">
        <v>1</v>
      </c>
      <c r="N108" s="70">
        <v>680</v>
      </c>
      <c r="O108" s="70">
        <v>54</v>
      </c>
      <c r="P108" s="70">
        <v>0</v>
      </c>
      <c r="Q108" s="70">
        <v>0</v>
      </c>
      <c r="R108" s="70">
        <v>0</v>
      </c>
      <c r="S108" s="70">
        <v>23</v>
      </c>
      <c r="T108" s="70">
        <v>0</v>
      </c>
    </row>
    <row r="109" spans="1:20" x14ac:dyDescent="0.35">
      <c r="A109" s="67" t="s">
        <v>89</v>
      </c>
      <c r="B109" s="67" t="s">
        <v>311</v>
      </c>
      <c r="C109" s="67" t="s">
        <v>312</v>
      </c>
      <c r="D109" s="68">
        <v>1304</v>
      </c>
      <c r="E109" s="68">
        <v>8375</v>
      </c>
      <c r="F109" s="69">
        <v>0.78911042944785281</v>
      </c>
      <c r="G109" s="69">
        <v>0.11733128834355828</v>
      </c>
      <c r="H109" s="70">
        <v>728</v>
      </c>
      <c r="I109" s="70">
        <v>301</v>
      </c>
      <c r="J109" s="70">
        <v>118</v>
      </c>
      <c r="K109" s="70">
        <v>76</v>
      </c>
      <c r="L109" s="70">
        <v>77</v>
      </c>
      <c r="M109" s="70">
        <v>4</v>
      </c>
      <c r="N109" s="70">
        <v>1129</v>
      </c>
      <c r="O109" s="70">
        <v>0</v>
      </c>
      <c r="P109" s="70">
        <v>65</v>
      </c>
      <c r="Q109" s="70">
        <v>65</v>
      </c>
      <c r="R109" s="70">
        <v>0</v>
      </c>
      <c r="S109" s="70">
        <v>45</v>
      </c>
      <c r="T109" s="70">
        <v>0</v>
      </c>
    </row>
    <row r="110" spans="1:20" x14ac:dyDescent="0.35">
      <c r="A110" s="67" t="s">
        <v>89</v>
      </c>
      <c r="B110" s="67" t="s">
        <v>313</v>
      </c>
      <c r="C110" s="67" t="s">
        <v>314</v>
      </c>
      <c r="D110" s="68">
        <v>222</v>
      </c>
      <c r="E110" s="68">
        <v>28531</v>
      </c>
      <c r="F110" s="69">
        <v>0.91891891891891897</v>
      </c>
      <c r="G110" s="69">
        <v>3.6036036036036036E-2</v>
      </c>
      <c r="H110" s="70">
        <v>160</v>
      </c>
      <c r="I110" s="70">
        <v>44</v>
      </c>
      <c r="J110" s="70">
        <v>10</v>
      </c>
      <c r="K110" s="70">
        <v>4</v>
      </c>
      <c r="L110" s="70">
        <v>4</v>
      </c>
      <c r="M110" s="70">
        <v>0</v>
      </c>
      <c r="N110" s="70">
        <v>3</v>
      </c>
      <c r="O110" s="70">
        <v>89</v>
      </c>
      <c r="P110" s="70">
        <v>125</v>
      </c>
      <c r="Q110" s="70">
        <v>3</v>
      </c>
      <c r="R110" s="70">
        <v>0</v>
      </c>
      <c r="S110" s="70">
        <v>2</v>
      </c>
      <c r="T110" s="70">
        <v>0</v>
      </c>
    </row>
    <row r="111" spans="1:20" x14ac:dyDescent="0.35">
      <c r="A111" s="67" t="s">
        <v>89</v>
      </c>
      <c r="B111" s="67" t="s">
        <v>315</v>
      </c>
      <c r="C111" s="67" t="s">
        <v>316</v>
      </c>
      <c r="D111" s="68">
        <v>1057</v>
      </c>
      <c r="E111" s="68">
        <v>6442</v>
      </c>
      <c r="F111" s="69">
        <v>0.76726584673604536</v>
      </c>
      <c r="G111" s="69">
        <v>0.1173131504257332</v>
      </c>
      <c r="H111" s="70">
        <v>511</v>
      </c>
      <c r="I111" s="70">
        <v>300</v>
      </c>
      <c r="J111" s="70">
        <v>117</v>
      </c>
      <c r="K111" s="70">
        <v>52</v>
      </c>
      <c r="L111" s="70">
        <v>72</v>
      </c>
      <c r="M111" s="70">
        <v>5</v>
      </c>
      <c r="N111" s="70">
        <v>980</v>
      </c>
      <c r="O111" s="70">
        <v>0</v>
      </c>
      <c r="P111" s="70">
        <v>75</v>
      </c>
      <c r="Q111" s="70">
        <v>0</v>
      </c>
      <c r="R111" s="70">
        <v>0</v>
      </c>
      <c r="S111" s="70">
        <v>2</v>
      </c>
      <c r="T111" s="70">
        <v>0</v>
      </c>
    </row>
    <row r="112" spans="1:20" x14ac:dyDescent="0.35">
      <c r="A112" s="67" t="s">
        <v>89</v>
      </c>
      <c r="B112" s="67" t="s">
        <v>317</v>
      </c>
      <c r="C112" s="67" t="s">
        <v>318</v>
      </c>
      <c r="D112" s="68">
        <v>1303</v>
      </c>
      <c r="E112" s="68">
        <v>18305</v>
      </c>
      <c r="F112" s="69">
        <v>0.74136607828089029</v>
      </c>
      <c r="G112" s="69">
        <v>0.1780506523407521</v>
      </c>
      <c r="H112" s="70">
        <v>669</v>
      </c>
      <c r="I112" s="70">
        <v>297</v>
      </c>
      <c r="J112" s="70">
        <v>100</v>
      </c>
      <c r="K112" s="70">
        <v>106</v>
      </c>
      <c r="L112" s="70">
        <v>126</v>
      </c>
      <c r="M112" s="70">
        <v>5</v>
      </c>
      <c r="N112" s="70">
        <v>0</v>
      </c>
      <c r="O112" s="70">
        <v>0</v>
      </c>
      <c r="P112" s="70">
        <v>6</v>
      </c>
      <c r="Q112" s="70">
        <v>0</v>
      </c>
      <c r="R112" s="70">
        <v>0</v>
      </c>
      <c r="S112" s="70">
        <v>1297</v>
      </c>
      <c r="T112" s="70">
        <v>0</v>
      </c>
    </row>
    <row r="113" spans="1:20" x14ac:dyDescent="0.35">
      <c r="A113" s="67" t="s">
        <v>89</v>
      </c>
      <c r="B113" s="67" t="s">
        <v>319</v>
      </c>
      <c r="C113" s="67" t="s">
        <v>320</v>
      </c>
      <c r="D113" s="68">
        <v>97</v>
      </c>
      <c r="E113" s="68">
        <v>8095</v>
      </c>
      <c r="F113" s="69">
        <v>0.77319587628865982</v>
      </c>
      <c r="G113" s="69">
        <v>0.17525773195876287</v>
      </c>
      <c r="H113" s="70">
        <v>63</v>
      </c>
      <c r="I113" s="70">
        <v>12</v>
      </c>
      <c r="J113" s="70">
        <v>5</v>
      </c>
      <c r="K113" s="70">
        <v>4</v>
      </c>
      <c r="L113" s="70">
        <v>13</v>
      </c>
      <c r="M113" s="70">
        <v>0</v>
      </c>
      <c r="N113" s="70">
        <v>0</v>
      </c>
      <c r="O113" s="70">
        <v>47</v>
      </c>
      <c r="P113" s="70">
        <v>0</v>
      </c>
      <c r="Q113" s="70">
        <v>0</v>
      </c>
      <c r="R113" s="70">
        <v>0</v>
      </c>
      <c r="S113" s="70">
        <v>50</v>
      </c>
      <c r="T113" s="70">
        <v>0</v>
      </c>
    </row>
    <row r="114" spans="1:20" x14ac:dyDescent="0.35">
      <c r="A114" s="67" t="s">
        <v>91</v>
      </c>
      <c r="B114" s="67" t="s">
        <v>321</v>
      </c>
      <c r="C114" s="67" t="s">
        <v>322</v>
      </c>
      <c r="D114" s="68">
        <v>807</v>
      </c>
      <c r="E114" s="68">
        <v>10697</v>
      </c>
      <c r="F114" s="69">
        <v>0.64436183395291202</v>
      </c>
      <c r="G114" s="69">
        <v>0.23791821561338289</v>
      </c>
      <c r="H114" s="70">
        <v>396</v>
      </c>
      <c r="I114" s="70">
        <v>124</v>
      </c>
      <c r="J114" s="70">
        <v>59</v>
      </c>
      <c r="K114" s="70">
        <v>53</v>
      </c>
      <c r="L114" s="70">
        <v>139</v>
      </c>
      <c r="M114" s="70">
        <v>36</v>
      </c>
      <c r="N114" s="70">
        <v>807</v>
      </c>
      <c r="O114" s="70">
        <v>0</v>
      </c>
      <c r="P114" s="70">
        <v>0</v>
      </c>
      <c r="Q114" s="70">
        <v>0</v>
      </c>
      <c r="R114" s="70">
        <v>0</v>
      </c>
      <c r="S114" s="70">
        <v>0</v>
      </c>
      <c r="T114" s="70">
        <v>0</v>
      </c>
    </row>
    <row r="115" spans="1:20" x14ac:dyDescent="0.35">
      <c r="A115" s="67" t="s">
        <v>91</v>
      </c>
      <c r="B115" s="67" t="s">
        <v>323</v>
      </c>
      <c r="C115" s="67" t="s">
        <v>324</v>
      </c>
      <c r="D115" s="68">
        <v>2032</v>
      </c>
      <c r="E115" s="68">
        <v>13500</v>
      </c>
      <c r="F115" s="69">
        <v>0.82677165354330706</v>
      </c>
      <c r="G115" s="69">
        <v>0.11368110236220473</v>
      </c>
      <c r="H115" s="70">
        <v>1339</v>
      </c>
      <c r="I115" s="70">
        <v>341</v>
      </c>
      <c r="J115" s="70">
        <v>102</v>
      </c>
      <c r="K115" s="70">
        <v>80</v>
      </c>
      <c r="L115" s="70">
        <v>151</v>
      </c>
      <c r="M115" s="70">
        <v>19</v>
      </c>
      <c r="N115" s="70">
        <v>1867</v>
      </c>
      <c r="O115" s="70">
        <v>0</v>
      </c>
      <c r="P115" s="70">
        <v>0</v>
      </c>
      <c r="Q115" s="70">
        <v>0</v>
      </c>
      <c r="R115" s="70">
        <v>145</v>
      </c>
      <c r="S115" s="70">
        <v>20</v>
      </c>
      <c r="T115" s="70">
        <v>0</v>
      </c>
    </row>
    <row r="116" spans="1:20" x14ac:dyDescent="0.35">
      <c r="A116" s="67" t="s">
        <v>91</v>
      </c>
      <c r="B116" s="67" t="s">
        <v>325</v>
      </c>
      <c r="C116" s="67" t="s">
        <v>326</v>
      </c>
      <c r="D116" s="68">
        <v>2389</v>
      </c>
      <c r="E116" s="68">
        <v>0</v>
      </c>
      <c r="F116" s="69">
        <v>0.80117203850983676</v>
      </c>
      <c r="G116" s="69">
        <v>0.1289242360820427</v>
      </c>
      <c r="H116" s="70">
        <v>1371</v>
      </c>
      <c r="I116" s="70">
        <v>543</v>
      </c>
      <c r="J116" s="70">
        <v>158</v>
      </c>
      <c r="K116" s="70">
        <v>124</v>
      </c>
      <c r="L116" s="70">
        <v>184</v>
      </c>
      <c r="M116" s="70">
        <v>9</v>
      </c>
      <c r="N116" s="70">
        <v>2309</v>
      </c>
      <c r="O116" s="70">
        <v>0</v>
      </c>
      <c r="P116" s="70">
        <v>73</v>
      </c>
      <c r="Q116" s="70">
        <v>0</v>
      </c>
      <c r="R116" s="70">
        <v>0</v>
      </c>
      <c r="S116" s="70">
        <v>7</v>
      </c>
      <c r="T116" s="70">
        <v>0</v>
      </c>
    </row>
    <row r="117" spans="1:20" x14ac:dyDescent="0.35">
      <c r="A117" s="67" t="s">
        <v>91</v>
      </c>
      <c r="B117" s="67" t="s">
        <v>327</v>
      </c>
      <c r="C117" s="67" t="s">
        <v>328</v>
      </c>
      <c r="D117" s="68">
        <v>232</v>
      </c>
      <c r="E117" s="68">
        <v>1120</v>
      </c>
      <c r="F117" s="69">
        <v>0.9181034482758621</v>
      </c>
      <c r="G117" s="69">
        <v>5.1724137931034482E-2</v>
      </c>
      <c r="H117" s="70">
        <v>196</v>
      </c>
      <c r="I117" s="70">
        <v>17</v>
      </c>
      <c r="J117" s="70">
        <v>6</v>
      </c>
      <c r="K117" s="70">
        <v>5</v>
      </c>
      <c r="L117" s="70">
        <v>7</v>
      </c>
      <c r="M117" s="70">
        <v>1</v>
      </c>
      <c r="N117" s="70">
        <v>211</v>
      </c>
      <c r="O117" s="70">
        <v>0</v>
      </c>
      <c r="P117" s="70">
        <v>0</v>
      </c>
      <c r="Q117" s="70">
        <v>0</v>
      </c>
      <c r="R117" s="70">
        <v>21</v>
      </c>
      <c r="S117" s="70">
        <v>0</v>
      </c>
      <c r="T117" s="70">
        <v>0</v>
      </c>
    </row>
    <row r="118" spans="1:20" x14ac:dyDescent="0.35">
      <c r="A118" s="67" t="s">
        <v>91</v>
      </c>
      <c r="B118" s="67" t="s">
        <v>329</v>
      </c>
      <c r="C118" s="67" t="s">
        <v>330</v>
      </c>
      <c r="D118" s="68">
        <v>1115</v>
      </c>
      <c r="E118" s="68">
        <v>3493</v>
      </c>
      <c r="F118" s="69">
        <v>0.89506726457399099</v>
      </c>
      <c r="G118" s="69">
        <v>7.2645739910313895E-2</v>
      </c>
      <c r="H118" s="70">
        <v>854</v>
      </c>
      <c r="I118" s="70">
        <v>144</v>
      </c>
      <c r="J118" s="70">
        <v>34</v>
      </c>
      <c r="K118" s="70">
        <v>36</v>
      </c>
      <c r="L118" s="70">
        <v>45</v>
      </c>
      <c r="M118" s="70">
        <v>2</v>
      </c>
      <c r="N118" s="70">
        <v>630</v>
      </c>
      <c r="O118" s="70">
        <v>0</v>
      </c>
      <c r="P118" s="70">
        <v>0</v>
      </c>
      <c r="Q118" s="70">
        <v>0</v>
      </c>
      <c r="R118" s="70">
        <v>0</v>
      </c>
      <c r="S118" s="70">
        <v>485</v>
      </c>
      <c r="T118" s="70">
        <v>0</v>
      </c>
    </row>
    <row r="119" spans="1:20" x14ac:dyDescent="0.35">
      <c r="A119" s="67" t="s">
        <v>91</v>
      </c>
      <c r="B119" s="67" t="s">
        <v>331</v>
      </c>
      <c r="C119" s="67" t="s">
        <v>332</v>
      </c>
      <c r="D119" s="68">
        <v>541</v>
      </c>
      <c r="E119" s="68">
        <v>541</v>
      </c>
      <c r="F119" s="69">
        <v>0.77449168207024033</v>
      </c>
      <c r="G119" s="69">
        <v>0.17190388170055454</v>
      </c>
      <c r="H119" s="70">
        <v>303</v>
      </c>
      <c r="I119" s="70">
        <v>116</v>
      </c>
      <c r="J119" s="70">
        <v>29</v>
      </c>
      <c r="K119" s="70">
        <v>37</v>
      </c>
      <c r="L119" s="70">
        <v>56</v>
      </c>
      <c r="M119" s="70">
        <v>0</v>
      </c>
      <c r="N119" s="70">
        <v>530</v>
      </c>
      <c r="O119" s="70">
        <v>0</v>
      </c>
      <c r="P119" s="70">
        <v>0</v>
      </c>
      <c r="Q119" s="70">
        <v>4</v>
      </c>
      <c r="R119" s="70">
        <v>0</v>
      </c>
      <c r="S119" s="70">
        <v>7</v>
      </c>
      <c r="T119" s="70">
        <v>0</v>
      </c>
    </row>
    <row r="120" spans="1:20" x14ac:dyDescent="0.35">
      <c r="A120" s="67" t="s">
        <v>91</v>
      </c>
      <c r="B120" s="67" t="s">
        <v>333</v>
      </c>
      <c r="C120" s="67" t="s">
        <v>334</v>
      </c>
      <c r="D120" s="68">
        <v>1938</v>
      </c>
      <c r="E120" s="68">
        <v>10237</v>
      </c>
      <c r="F120" s="69">
        <v>0.82817337461300311</v>
      </c>
      <c r="G120" s="69">
        <v>0.10268317853457172</v>
      </c>
      <c r="H120" s="70">
        <v>1238</v>
      </c>
      <c r="I120" s="70">
        <v>367</v>
      </c>
      <c r="J120" s="70">
        <v>112</v>
      </c>
      <c r="K120" s="70">
        <v>80</v>
      </c>
      <c r="L120" s="70">
        <v>119</v>
      </c>
      <c r="M120" s="70">
        <v>22</v>
      </c>
      <c r="N120" s="70">
        <v>1908</v>
      </c>
      <c r="O120" s="70">
        <v>0</v>
      </c>
      <c r="P120" s="70">
        <v>0</v>
      </c>
      <c r="Q120" s="70">
        <v>0</v>
      </c>
      <c r="R120" s="70">
        <v>5</v>
      </c>
      <c r="S120" s="70">
        <v>25</v>
      </c>
      <c r="T120" s="70">
        <v>0</v>
      </c>
    </row>
    <row r="121" spans="1:20" x14ac:dyDescent="0.35">
      <c r="A121" s="67" t="s">
        <v>93</v>
      </c>
      <c r="B121" s="67" t="s">
        <v>335</v>
      </c>
      <c r="C121" s="67" t="s">
        <v>336</v>
      </c>
      <c r="D121" s="68">
        <v>44</v>
      </c>
      <c r="E121" s="68">
        <v>6653</v>
      </c>
      <c r="F121" s="69">
        <v>0.72727272727272729</v>
      </c>
      <c r="G121" s="69">
        <v>0.22727272727272727</v>
      </c>
      <c r="H121" s="70">
        <v>25</v>
      </c>
      <c r="I121" s="70">
        <v>7</v>
      </c>
      <c r="J121" s="70">
        <v>2</v>
      </c>
      <c r="K121" s="70">
        <v>3</v>
      </c>
      <c r="L121" s="70">
        <v>7</v>
      </c>
      <c r="M121" s="70">
        <v>0</v>
      </c>
      <c r="N121" s="70">
        <v>0</v>
      </c>
      <c r="O121" s="70">
        <v>0</v>
      </c>
      <c r="P121" s="70">
        <v>0</v>
      </c>
      <c r="Q121" s="70">
        <v>44</v>
      </c>
      <c r="R121" s="70">
        <v>0</v>
      </c>
      <c r="S121" s="70">
        <v>0</v>
      </c>
      <c r="T121" s="70">
        <v>0</v>
      </c>
    </row>
    <row r="122" spans="1:20" x14ac:dyDescent="0.35">
      <c r="A122" s="67" t="s">
        <v>93</v>
      </c>
      <c r="B122" s="67" t="s">
        <v>337</v>
      </c>
      <c r="C122" s="67" t="s">
        <v>338</v>
      </c>
      <c r="D122" s="68">
        <v>1561</v>
      </c>
      <c r="E122" s="68">
        <v>11547</v>
      </c>
      <c r="F122" s="69">
        <v>0.8449711723254324</v>
      </c>
      <c r="G122" s="69">
        <v>8.2639333760409994E-2</v>
      </c>
      <c r="H122" s="70">
        <v>1006</v>
      </c>
      <c r="I122" s="70">
        <v>313</v>
      </c>
      <c r="J122" s="70">
        <v>111</v>
      </c>
      <c r="K122" s="70">
        <v>65</v>
      </c>
      <c r="L122" s="70">
        <v>64</v>
      </c>
      <c r="M122" s="70">
        <v>2</v>
      </c>
      <c r="N122" s="70">
        <v>1541</v>
      </c>
      <c r="O122" s="70">
        <v>0</v>
      </c>
      <c r="P122" s="70">
        <v>11</v>
      </c>
      <c r="Q122" s="70">
        <v>0</v>
      </c>
      <c r="R122" s="70">
        <v>0</v>
      </c>
      <c r="S122" s="70">
        <v>9</v>
      </c>
      <c r="T122" s="70">
        <v>0</v>
      </c>
    </row>
    <row r="123" spans="1:20" x14ac:dyDescent="0.35">
      <c r="A123" s="67" t="s">
        <v>93</v>
      </c>
      <c r="B123" s="67" t="s">
        <v>339</v>
      </c>
      <c r="C123" s="67" t="s">
        <v>340</v>
      </c>
      <c r="D123" s="68">
        <v>413</v>
      </c>
      <c r="E123" s="68">
        <v>6325</v>
      </c>
      <c r="F123" s="69">
        <v>0.69491525423728817</v>
      </c>
      <c r="G123" s="69">
        <v>0.20581113801452786</v>
      </c>
      <c r="H123" s="70">
        <v>211</v>
      </c>
      <c r="I123" s="70">
        <v>76</v>
      </c>
      <c r="J123" s="70">
        <v>35</v>
      </c>
      <c r="K123" s="70">
        <v>28</v>
      </c>
      <c r="L123" s="70">
        <v>57</v>
      </c>
      <c r="M123" s="70">
        <v>6</v>
      </c>
      <c r="N123" s="70">
        <v>364</v>
      </c>
      <c r="O123" s="70">
        <v>0</v>
      </c>
      <c r="P123" s="70">
        <v>24</v>
      </c>
      <c r="Q123" s="70">
        <v>0</v>
      </c>
      <c r="R123" s="70">
        <v>0</v>
      </c>
      <c r="S123" s="70">
        <v>25</v>
      </c>
      <c r="T123" s="70">
        <v>0</v>
      </c>
    </row>
    <row r="124" spans="1:20" x14ac:dyDescent="0.35">
      <c r="A124" s="67" t="s">
        <v>93</v>
      </c>
      <c r="B124" s="67" t="s">
        <v>341</v>
      </c>
      <c r="C124" s="67" t="s">
        <v>342</v>
      </c>
      <c r="D124" s="68">
        <v>787</v>
      </c>
      <c r="E124" s="68">
        <v>7128</v>
      </c>
      <c r="F124" s="69">
        <v>0.8475222363405337</v>
      </c>
      <c r="G124" s="69">
        <v>9.4027954256670904E-2</v>
      </c>
      <c r="H124" s="70">
        <v>506</v>
      </c>
      <c r="I124" s="70">
        <v>161</v>
      </c>
      <c r="J124" s="70">
        <v>44</v>
      </c>
      <c r="K124" s="70">
        <v>42</v>
      </c>
      <c r="L124" s="70">
        <v>32</v>
      </c>
      <c r="M124" s="70">
        <v>2</v>
      </c>
      <c r="N124" s="70">
        <v>784</v>
      </c>
      <c r="O124" s="70">
        <v>0</v>
      </c>
      <c r="P124" s="70">
        <v>0</v>
      </c>
      <c r="Q124" s="70">
        <v>0</v>
      </c>
      <c r="R124" s="70">
        <v>0</v>
      </c>
      <c r="S124" s="70">
        <v>3</v>
      </c>
      <c r="T124" s="70">
        <v>0</v>
      </c>
    </row>
    <row r="125" spans="1:20" x14ac:dyDescent="0.35">
      <c r="A125" s="67" t="s">
        <v>95</v>
      </c>
      <c r="B125" s="67" t="s">
        <v>343</v>
      </c>
      <c r="C125" s="67" t="s">
        <v>344</v>
      </c>
      <c r="D125" s="68">
        <v>1912</v>
      </c>
      <c r="E125" s="68">
        <v>22979</v>
      </c>
      <c r="F125" s="69">
        <v>0.77405857740585771</v>
      </c>
      <c r="G125" s="69">
        <v>0.15010460251046026</v>
      </c>
      <c r="H125" s="70">
        <v>1076</v>
      </c>
      <c r="I125" s="70">
        <v>404</v>
      </c>
      <c r="J125" s="70">
        <v>141</v>
      </c>
      <c r="K125" s="70">
        <v>113</v>
      </c>
      <c r="L125" s="70">
        <v>174</v>
      </c>
      <c r="M125" s="70">
        <v>4</v>
      </c>
      <c r="N125" s="70">
        <v>1892</v>
      </c>
      <c r="O125" s="70">
        <v>9</v>
      </c>
      <c r="P125" s="70">
        <v>0</v>
      </c>
      <c r="Q125" s="70">
        <v>0</v>
      </c>
      <c r="R125" s="70">
        <v>0</v>
      </c>
      <c r="S125" s="70">
        <v>11</v>
      </c>
      <c r="T125" s="70">
        <v>0</v>
      </c>
    </row>
    <row r="126" spans="1:20" x14ac:dyDescent="0.35">
      <c r="A126" s="67" t="s">
        <v>95</v>
      </c>
      <c r="B126" s="67" t="s">
        <v>345</v>
      </c>
      <c r="C126" s="67" t="s">
        <v>346</v>
      </c>
      <c r="D126" s="68">
        <v>839</v>
      </c>
      <c r="E126" s="68">
        <v>21690</v>
      </c>
      <c r="F126" s="69">
        <v>0.84862932061978547</v>
      </c>
      <c r="G126" s="69">
        <v>8.3432657926102508E-2</v>
      </c>
      <c r="H126" s="70">
        <v>508</v>
      </c>
      <c r="I126" s="70">
        <v>204</v>
      </c>
      <c r="J126" s="70">
        <v>55</v>
      </c>
      <c r="K126" s="70">
        <v>27</v>
      </c>
      <c r="L126" s="70">
        <v>43</v>
      </c>
      <c r="M126" s="70">
        <v>2</v>
      </c>
      <c r="N126" s="70">
        <v>643</v>
      </c>
      <c r="O126" s="70">
        <v>69</v>
      </c>
      <c r="P126" s="70">
        <v>94</v>
      </c>
      <c r="Q126" s="70">
        <v>0</v>
      </c>
      <c r="R126" s="70">
        <v>0</v>
      </c>
      <c r="S126" s="70">
        <v>33</v>
      </c>
      <c r="T126" s="70">
        <v>0</v>
      </c>
    </row>
    <row r="127" spans="1:20" x14ac:dyDescent="0.35">
      <c r="A127" s="67" t="s">
        <v>95</v>
      </c>
      <c r="B127" s="67" t="s">
        <v>347</v>
      </c>
      <c r="C127" s="67" t="s">
        <v>348</v>
      </c>
      <c r="D127" s="68">
        <v>1687</v>
      </c>
      <c r="E127" s="68">
        <v>27793</v>
      </c>
      <c r="F127" s="69">
        <v>0.75340841730883223</v>
      </c>
      <c r="G127" s="69">
        <v>0.14819205690574985</v>
      </c>
      <c r="H127" s="70">
        <v>899</v>
      </c>
      <c r="I127" s="70">
        <v>372</v>
      </c>
      <c r="J127" s="70">
        <v>158</v>
      </c>
      <c r="K127" s="70">
        <v>76</v>
      </c>
      <c r="L127" s="70">
        <v>174</v>
      </c>
      <c r="M127" s="70">
        <v>8</v>
      </c>
      <c r="N127" s="70">
        <v>1370</v>
      </c>
      <c r="O127" s="70">
        <v>0</v>
      </c>
      <c r="P127" s="70">
        <v>317</v>
      </c>
      <c r="Q127" s="70">
        <v>0</v>
      </c>
      <c r="R127" s="70">
        <v>0</v>
      </c>
      <c r="S127" s="70">
        <v>0</v>
      </c>
      <c r="T127" s="70">
        <v>0</v>
      </c>
    </row>
    <row r="128" spans="1:20" x14ac:dyDescent="0.35">
      <c r="A128" s="67" t="s">
        <v>95</v>
      </c>
      <c r="B128" s="67" t="s">
        <v>349</v>
      </c>
      <c r="C128" s="67" t="s">
        <v>350</v>
      </c>
      <c r="D128" s="68">
        <v>1860</v>
      </c>
      <c r="E128" s="68">
        <v>8233</v>
      </c>
      <c r="F128" s="69">
        <v>0.8559139784946237</v>
      </c>
      <c r="G128" s="69">
        <v>8.0645161290322578E-2</v>
      </c>
      <c r="H128" s="70">
        <v>1280</v>
      </c>
      <c r="I128" s="70">
        <v>312</v>
      </c>
      <c r="J128" s="70">
        <v>114</v>
      </c>
      <c r="K128" s="70">
        <v>50</v>
      </c>
      <c r="L128" s="70">
        <v>100</v>
      </c>
      <c r="M128" s="70">
        <v>4</v>
      </c>
      <c r="N128" s="70">
        <v>1860</v>
      </c>
      <c r="O128" s="70">
        <v>0</v>
      </c>
      <c r="P128" s="70">
        <v>0</v>
      </c>
      <c r="Q128" s="70">
        <v>0</v>
      </c>
      <c r="R128" s="70">
        <v>0</v>
      </c>
      <c r="S128" s="70">
        <v>0</v>
      </c>
      <c r="T128" s="70">
        <v>0</v>
      </c>
    </row>
    <row r="129" spans="1:20" x14ac:dyDescent="0.35">
      <c r="A129" s="67" t="s">
        <v>95</v>
      </c>
      <c r="B129" s="67" t="s">
        <v>351</v>
      </c>
      <c r="C129" s="67" t="s">
        <v>352</v>
      </c>
      <c r="D129" s="68">
        <v>5182</v>
      </c>
      <c r="E129" s="68">
        <v>34690</v>
      </c>
      <c r="F129" s="69">
        <v>0.77363952142030101</v>
      </c>
      <c r="G129" s="69">
        <v>0.16287147819374759</v>
      </c>
      <c r="H129" s="70">
        <v>3140</v>
      </c>
      <c r="I129" s="70">
        <v>869</v>
      </c>
      <c r="J129" s="70">
        <v>251</v>
      </c>
      <c r="K129" s="70">
        <v>254</v>
      </c>
      <c r="L129" s="70">
        <v>590</v>
      </c>
      <c r="M129" s="70">
        <v>78</v>
      </c>
      <c r="N129" s="70">
        <v>5079</v>
      </c>
      <c r="O129" s="70">
        <v>16</v>
      </c>
      <c r="P129" s="70">
        <v>0</v>
      </c>
      <c r="Q129" s="70">
        <v>0</v>
      </c>
      <c r="R129" s="70">
        <v>3</v>
      </c>
      <c r="S129" s="70">
        <v>84</v>
      </c>
      <c r="T129" s="70">
        <v>0</v>
      </c>
    </row>
    <row r="130" spans="1:20" x14ac:dyDescent="0.35">
      <c r="A130" s="67" t="s">
        <v>95</v>
      </c>
      <c r="B130" s="67" t="s">
        <v>353</v>
      </c>
      <c r="C130" s="67" t="s">
        <v>354</v>
      </c>
      <c r="D130" s="68">
        <v>672</v>
      </c>
      <c r="E130" s="68">
        <v>7687</v>
      </c>
      <c r="F130" s="69">
        <v>0.75595238095238093</v>
      </c>
      <c r="G130" s="69">
        <v>0.15922619047619047</v>
      </c>
      <c r="H130" s="70">
        <v>324</v>
      </c>
      <c r="I130" s="70">
        <v>184</v>
      </c>
      <c r="J130" s="70">
        <v>55</v>
      </c>
      <c r="K130" s="70">
        <v>33</v>
      </c>
      <c r="L130" s="70">
        <v>74</v>
      </c>
      <c r="M130" s="70">
        <v>2</v>
      </c>
      <c r="N130" s="70">
        <v>0</v>
      </c>
      <c r="O130" s="70">
        <v>0</v>
      </c>
      <c r="P130" s="70">
        <v>0</v>
      </c>
      <c r="Q130" s="70">
        <v>0</v>
      </c>
      <c r="R130" s="70">
        <v>0</v>
      </c>
      <c r="S130" s="70">
        <v>672</v>
      </c>
      <c r="T130" s="70">
        <v>0</v>
      </c>
    </row>
    <row r="131" spans="1:20" x14ac:dyDescent="0.35">
      <c r="A131" s="67" t="s">
        <v>95</v>
      </c>
      <c r="B131" s="67" t="s">
        <v>355</v>
      </c>
      <c r="C131" s="67" t="s">
        <v>356</v>
      </c>
      <c r="D131" s="68">
        <v>775</v>
      </c>
      <c r="E131" s="68">
        <v>14155</v>
      </c>
      <c r="F131" s="69">
        <v>0.847741935483871</v>
      </c>
      <c r="G131" s="69">
        <v>0.11741935483870967</v>
      </c>
      <c r="H131" s="70">
        <v>523</v>
      </c>
      <c r="I131" s="70">
        <v>134</v>
      </c>
      <c r="J131" s="70">
        <v>26</v>
      </c>
      <c r="K131" s="70">
        <v>34</v>
      </c>
      <c r="L131" s="70">
        <v>57</v>
      </c>
      <c r="M131" s="70">
        <v>1</v>
      </c>
      <c r="N131" s="70">
        <v>0</v>
      </c>
      <c r="O131" s="70">
        <v>0</v>
      </c>
      <c r="P131" s="70">
        <v>0</v>
      </c>
      <c r="Q131" s="70">
        <v>0</v>
      </c>
      <c r="R131" s="70">
        <v>0</v>
      </c>
      <c r="S131" s="70">
        <v>775</v>
      </c>
      <c r="T131" s="70">
        <v>0</v>
      </c>
    </row>
    <row r="132" spans="1:20" x14ac:dyDescent="0.35">
      <c r="A132" s="71" t="s">
        <v>95</v>
      </c>
      <c r="B132" s="71" t="s">
        <v>357</v>
      </c>
      <c r="C132" s="71" t="s">
        <v>358</v>
      </c>
      <c r="D132" s="72">
        <v>409</v>
      </c>
      <c r="E132" s="72">
        <v>5402</v>
      </c>
      <c r="F132" s="73">
        <v>0.80929095354523228</v>
      </c>
      <c r="G132" s="73">
        <v>0.13447432762836187</v>
      </c>
      <c r="H132" s="74">
        <v>260</v>
      </c>
      <c r="I132" s="74">
        <v>71</v>
      </c>
      <c r="J132" s="74">
        <v>21</v>
      </c>
      <c r="K132" s="74">
        <v>14</v>
      </c>
      <c r="L132" s="74">
        <v>41</v>
      </c>
      <c r="M132" s="74">
        <v>2</v>
      </c>
      <c r="N132" s="74">
        <v>394</v>
      </c>
      <c r="O132" s="74">
        <v>0</v>
      </c>
      <c r="P132" s="74">
        <v>3</v>
      </c>
      <c r="Q132" s="74">
        <v>0</v>
      </c>
      <c r="R132" s="74">
        <v>0</v>
      </c>
      <c r="S132" s="74">
        <v>12</v>
      </c>
      <c r="T132" s="74">
        <v>0</v>
      </c>
    </row>
  </sheetData>
  <mergeCells count="9">
    <mergeCell ref="G3:G4"/>
    <mergeCell ref="H3:M3"/>
    <mergeCell ref="N3:T3"/>
    <mergeCell ref="A3:A4"/>
    <mergeCell ref="B3:B4"/>
    <mergeCell ref="C3:C4"/>
    <mergeCell ref="D3:D4"/>
    <mergeCell ref="E3:E4"/>
    <mergeCell ref="F3:F4"/>
  </mergeCells>
  <pageMargins left="0.25" right="0.25" top="0.75" bottom="0.75" header="0.3" footer="0.3"/>
  <pageSetup paperSize="9" scale="40" fitToHeight="0"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Sites">
              <controlPr defaultSize="0" autoFill="0" autoPict="0" macro="[0]!Sitessheet">
                <anchor>
                  <from>
                    <xdr:col>6</xdr:col>
                    <xdr:colOff>584200</xdr:colOff>
                    <xdr:row>1</xdr:row>
                    <xdr:rowOff>82550</xdr:rowOff>
                  </from>
                  <to>
                    <xdr:col>7</xdr:col>
                    <xdr:colOff>228600</xdr:colOff>
                    <xdr:row>1</xdr:row>
                    <xdr:rowOff>342900</xdr:rowOff>
                  </to>
                </anchor>
              </controlPr>
            </control>
          </mc:Choice>
        </mc:AlternateContent>
        <mc:AlternateContent xmlns:mc="http://schemas.openxmlformats.org/markup-compatibility/2006">
          <mc:Choice Requires="x14">
            <control shapeId="4098" r:id="rId5" name="Drop Down Sort">
              <controlPr defaultSize="0" autoLine="0" autoPict="0">
                <anchor>
                  <from>
                    <xdr:col>2</xdr:col>
                    <xdr:colOff>800100</xdr:colOff>
                    <xdr:row>1</xdr:row>
                    <xdr:rowOff>539750</xdr:rowOff>
                  </from>
                  <to>
                    <xdr:col>2</xdr:col>
                    <xdr:colOff>2597150</xdr:colOff>
                    <xdr:row>1</xdr:row>
                    <xdr:rowOff>800100</xdr:rowOff>
                  </to>
                </anchor>
              </controlPr>
            </control>
          </mc:Choice>
        </mc:AlternateContent>
        <mc:AlternateContent xmlns:mc="http://schemas.openxmlformats.org/markup-compatibility/2006">
          <mc:Choice Requires="x14">
            <control shapeId="4099" r:id="rId6" name="Region Code">
              <controlPr defaultSize="0" autoLine="0" autoPict="0" macro="[0]!FilterListsRegionCode">
                <anchor>
                  <from>
                    <xdr:col>6</xdr:col>
                    <xdr:colOff>266700</xdr:colOff>
                    <xdr:row>1</xdr:row>
                    <xdr:rowOff>463550</xdr:rowOff>
                  </from>
                  <to>
                    <xdr:col>6</xdr:col>
                    <xdr:colOff>1136650</xdr:colOff>
                    <xdr:row>1</xdr:row>
                    <xdr:rowOff>685800</xdr:rowOff>
                  </to>
                </anchor>
              </controlPr>
            </control>
          </mc:Choice>
        </mc:AlternateContent>
        <mc:AlternateContent xmlns:mc="http://schemas.openxmlformats.org/markup-compatibility/2006">
          <mc:Choice Requires="x14">
            <control shapeId="4100" r:id="rId7" name="Trust Code">
              <controlPr defaultSize="0" autoLine="0" autoPict="0" macro="[0]!FilterListsTrustCode">
                <anchor>
                  <from>
                    <xdr:col>6</xdr:col>
                    <xdr:colOff>266700</xdr:colOff>
                    <xdr:row>1</xdr:row>
                    <xdr:rowOff>723900</xdr:rowOff>
                  </from>
                  <to>
                    <xdr:col>6</xdr:col>
                    <xdr:colOff>1136650</xdr:colOff>
                    <xdr:row>1</xdr:row>
                    <xdr:rowOff>946150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2</xdr:col>
                    <xdr:colOff>2825750</xdr:colOff>
                    <xdr:row>1</xdr:row>
                    <xdr:rowOff>704850</xdr:rowOff>
                  </from>
                  <to>
                    <xdr:col>3</xdr:col>
                    <xdr:colOff>781050</xdr:colOff>
                    <xdr:row>1</xdr:row>
                    <xdr:rowOff>971550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825500</xdr:colOff>
                    <xdr:row>1</xdr:row>
                    <xdr:rowOff>831850</xdr:rowOff>
                  </from>
                  <to>
                    <xdr:col>2</xdr:col>
                    <xdr:colOff>1441450</xdr:colOff>
                    <xdr:row>1</xdr:row>
                    <xdr:rowOff>1193800</xdr:rowOff>
                  </to>
                </anchor>
              </controlPr>
            </control>
          </mc:Choice>
        </mc:AlternateContent>
        <mc:AlternateContent xmlns:mc="http://schemas.openxmlformats.org/markup-compatibility/2006">
          <mc:Choice Requires="x14">
            <control shapeId="4103" r:id="rId10" name="High">
              <controlPr defaultSize="0" autoFill="0" autoLine="0" autoPict="0">
                <anchor>
                  <from>
                    <xdr:col>2</xdr:col>
                    <xdr:colOff>1752600</xdr:colOff>
                    <xdr:row>1</xdr:row>
                    <xdr:rowOff>831850</xdr:rowOff>
                  </from>
                  <to>
                    <xdr:col>2</xdr:col>
                    <xdr:colOff>2527300</xdr:colOff>
                    <xdr:row>1</xdr:row>
                    <xdr:rowOff>1200150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330200</xdr:colOff>
                    <xdr:row>1</xdr:row>
                    <xdr:rowOff>82550</xdr:rowOff>
                  </from>
                  <to>
                    <xdr:col>2</xdr:col>
                    <xdr:colOff>615950</xdr:colOff>
                    <xdr:row>1</xdr:row>
                    <xdr:rowOff>349250</xdr:rowOff>
                  </to>
                </anchor>
              </controlPr>
            </control>
          </mc:Choice>
        </mc:AlternateContent>
        <mc:AlternateContent xmlns:mc="http://schemas.openxmlformats.org/markup-compatibility/2006">
          <mc:Choice Requires="x14">
            <control shapeId="4105" r:id="rId12" name="Trust name">
              <controlPr defaultSize="0" autoLine="0" autoPict="0" macro="[0]!FilterListsTrustName">
                <anchor>
                  <from>
                    <xdr:col>6</xdr:col>
                    <xdr:colOff>1174750</xdr:colOff>
                    <xdr:row>1</xdr:row>
                    <xdr:rowOff>723900</xdr:rowOff>
                  </from>
                  <to>
                    <xdr:col>9</xdr:col>
                    <xdr:colOff>615950</xdr:colOff>
                    <xdr:row>1</xdr:row>
                    <xdr:rowOff>946150</xdr:rowOff>
                  </to>
                </anchor>
              </controlPr>
            </control>
          </mc:Choice>
        </mc:AlternateContent>
        <mc:AlternateContent xmlns:mc="http://schemas.openxmlformats.org/markup-compatibility/2006">
          <mc:Choice Requires="x14">
            <control shapeId="4106" r:id="rId13" name="Region name">
              <controlPr defaultSize="0" autoLine="0" autoPict="0" macro="[0]!FilterListsRegionName">
                <anchor>
                  <from>
                    <xdr:col>6</xdr:col>
                    <xdr:colOff>1174750</xdr:colOff>
                    <xdr:row>1</xdr:row>
                    <xdr:rowOff>463550</xdr:rowOff>
                  </from>
                  <to>
                    <xdr:col>9</xdr:col>
                    <xdr:colOff>615950</xdr:colOff>
                    <xdr:row>1</xdr:row>
                    <xdr:rowOff>685800</xdr:rowOff>
                  </to>
                </anchor>
              </controlPr>
            </control>
          </mc:Choice>
        </mc:AlternateContent>
        <mc:AlternateContent xmlns:mc="http://schemas.openxmlformats.org/markup-compatibility/2006">
          <mc:Choice Requires="x14">
            <control shapeId="4107" r:id="rId14" name="Reset">
              <controlPr defaultSize="0" autoFill="0" autoPict="0" macro="[0]!Reset">
                <anchor>
                  <from>
                    <xdr:col>9</xdr:col>
                    <xdr:colOff>812800</xdr:colOff>
                    <xdr:row>1</xdr:row>
                    <xdr:rowOff>876300</xdr:rowOff>
                  </from>
                  <to>
                    <xdr:col>10</xdr:col>
                    <xdr:colOff>628650</xdr:colOff>
                    <xdr:row>1</xdr:row>
                    <xdr:rowOff>1136650</xdr:rowOff>
                  </to>
                </anchor>
              </controlPr>
            </control>
          </mc:Choice>
        </mc:AlternateContent>
        <mc:AlternateContent xmlns:mc="http://schemas.openxmlformats.org/markup-compatibility/2006">
          <mc:Choice Requires="x14">
            <control shapeId="4108" r:id="rId15" name="Filter">
              <controlPr defaultSize="0" autoFill="0" autoPict="0" macro="[0]!_xludf.Filter">
                <anchor>
                  <from>
                    <xdr:col>9</xdr:col>
                    <xdr:colOff>812800</xdr:colOff>
                    <xdr:row>1</xdr:row>
                    <xdr:rowOff>539750</xdr:rowOff>
                  </from>
                  <to>
                    <xdr:col>10</xdr:col>
                    <xdr:colOff>628650</xdr:colOff>
                    <xdr:row>1</xdr:row>
                    <xdr:rowOff>800100</xdr:rowOff>
                  </to>
                </anchor>
              </controlPr>
            </control>
          </mc:Choice>
        </mc:AlternateContent>
        <mc:AlternateContent xmlns:mc="http://schemas.openxmlformats.org/markup-compatibility/2006">
          <mc:Choice Requires="x14">
            <control shapeId="4109" r:id="rId16" name="Regions">
              <controlPr defaultSize="0" autoFill="0" autoPict="0" macro="[0]!regionsheet">
                <anchor>
                  <from>
                    <xdr:col>3</xdr:col>
                    <xdr:colOff>863600</xdr:colOff>
                    <xdr:row>1</xdr:row>
                    <xdr:rowOff>76200</xdr:rowOff>
                  </from>
                  <to>
                    <xdr:col>5</xdr:col>
                    <xdr:colOff>577850</xdr:colOff>
                    <xdr:row>1</xdr:row>
                    <xdr:rowOff>336550</xdr:rowOff>
                  </to>
                </anchor>
              </controlPr>
            </control>
          </mc:Choice>
        </mc:AlternateContent>
        <mc:AlternateContent xmlns:mc="http://schemas.openxmlformats.org/markup-compatibility/2006">
          <mc:Choice Requires="x14">
            <control shapeId="4110" r:id="rId17" name="Trusts">
              <controlPr defaultSize="0" autoFill="0" autoPict="0" macro="[0]!trustssheet">
                <anchor>
                  <from>
                    <xdr:col>5</xdr:col>
                    <xdr:colOff>698500</xdr:colOff>
                    <xdr:row>1</xdr:row>
                    <xdr:rowOff>82550</xdr:rowOff>
                  </from>
                  <to>
                    <xdr:col>6</xdr:col>
                    <xdr:colOff>450850</xdr:colOff>
                    <xdr:row>1</xdr:row>
                    <xdr:rowOff>349250</xdr:rowOff>
                  </to>
                </anchor>
              </controlPr>
            </control>
          </mc:Choice>
        </mc:AlternateContent>
        <mc:AlternateContent xmlns:mc="http://schemas.openxmlformats.org/markup-compatibility/2006">
          <mc:Choice Requires="x14">
            <control shapeId="4111" r:id="rId18" name="Summary">
              <controlPr defaultSize="0" autoFill="0" autoPict="0" macro="[0]!summarysheet">
                <anchor>
                  <from>
                    <xdr:col>2</xdr:col>
                    <xdr:colOff>800100</xdr:colOff>
                    <xdr:row>1</xdr:row>
                    <xdr:rowOff>82550</xdr:rowOff>
                  </from>
                  <to>
                    <xdr:col>2</xdr:col>
                    <xdr:colOff>1727200</xdr:colOff>
                    <xdr:row>1</xdr:row>
                    <xdr:rowOff>342900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1A591-9A20-4E65-A71E-96BDFCF98C39}">
  <sheetPr codeName="Sheet17">
    <tabColor theme="3" tint="0.59999389629810485"/>
  </sheetPr>
  <dimension ref="A1:R255"/>
  <sheetViews>
    <sheetView workbookViewId="0"/>
  </sheetViews>
  <sheetFormatPr defaultColWidth="9.08984375" defaultRowHeight="14.5" x14ac:dyDescent="0.35"/>
  <cols>
    <col min="1" max="2" width="9.36328125" style="13" customWidth="1"/>
    <col min="3" max="3" width="37.08984375" style="13" customWidth="1"/>
    <col min="4" max="4" width="10.54296875" style="13" customWidth="1"/>
    <col min="5" max="5" width="34.453125" style="13" customWidth="1"/>
    <col min="6" max="15" width="12.6328125" style="13" customWidth="1"/>
    <col min="16" max="18" width="9.08984375" style="46"/>
    <col min="19" max="16384" width="9.08984375" style="8"/>
  </cols>
  <sheetData>
    <row r="1" spans="1:18" ht="6" customHeight="1" x14ac:dyDescent="0.35">
      <c r="A1" s="8"/>
      <c r="B1" s="8"/>
      <c r="C1" s="8"/>
      <c r="D1" s="8"/>
      <c r="E1" s="8"/>
      <c r="F1" s="29"/>
      <c r="G1" s="8"/>
      <c r="H1" s="8"/>
      <c r="I1" s="8"/>
      <c r="J1" s="8"/>
      <c r="K1" s="8"/>
      <c r="L1" s="8"/>
      <c r="M1" s="8"/>
      <c r="N1" s="8"/>
      <c r="O1" s="8"/>
      <c r="P1" s="8"/>
      <c r="Q1" s="8"/>
      <c r="R1" s="8"/>
    </row>
    <row r="2" spans="1:18" ht="105" customHeight="1" x14ac:dyDescent="0.35">
      <c r="A2" s="8"/>
      <c r="B2" s="8"/>
      <c r="C2" s="8"/>
      <c r="D2" s="8"/>
      <c r="E2" s="8"/>
      <c r="F2" s="29"/>
      <c r="G2" s="8"/>
      <c r="H2" s="29"/>
      <c r="I2" s="29"/>
      <c r="J2" s="29"/>
      <c r="K2" s="29"/>
      <c r="L2" s="8"/>
      <c r="M2" s="8"/>
      <c r="N2" s="8"/>
      <c r="O2" s="8"/>
      <c r="P2" s="8"/>
      <c r="Q2" s="8"/>
      <c r="R2" s="8"/>
    </row>
    <row r="3" spans="1:18" ht="15.75" customHeight="1" x14ac:dyDescent="0.35">
      <c r="A3" s="89" t="s">
        <v>12</v>
      </c>
      <c r="B3" s="89" t="s">
        <v>97</v>
      </c>
      <c r="C3" s="89" t="s">
        <v>98</v>
      </c>
      <c r="D3" s="89" t="s">
        <v>359</v>
      </c>
      <c r="E3" s="89" t="s">
        <v>360</v>
      </c>
      <c r="F3" s="89" t="s">
        <v>14</v>
      </c>
      <c r="G3" s="89" t="s">
        <v>15</v>
      </c>
      <c r="H3" s="89" t="s">
        <v>6</v>
      </c>
      <c r="I3" s="89" t="s">
        <v>7</v>
      </c>
      <c r="J3" s="93" t="s">
        <v>16</v>
      </c>
      <c r="K3" s="93"/>
      <c r="L3" s="93"/>
      <c r="M3" s="93"/>
      <c r="N3" s="93"/>
      <c r="O3" s="93"/>
      <c r="P3" s="8"/>
      <c r="Q3" s="8"/>
      <c r="R3" s="8"/>
    </row>
    <row r="4" spans="1:18" ht="31.5" customHeight="1" x14ac:dyDescent="0.35">
      <c r="A4" s="94"/>
      <c r="B4" s="94"/>
      <c r="C4" s="94"/>
      <c r="D4" s="94"/>
      <c r="E4" s="94"/>
      <c r="F4" s="94"/>
      <c r="G4" s="94"/>
      <c r="H4" s="94"/>
      <c r="I4" s="94"/>
      <c r="J4" s="30" t="s">
        <v>17</v>
      </c>
      <c r="K4" s="30" t="s">
        <v>18</v>
      </c>
      <c r="L4" s="30" t="s">
        <v>19</v>
      </c>
      <c r="M4" s="30" t="s">
        <v>20</v>
      </c>
      <c r="N4" s="30" t="s">
        <v>21</v>
      </c>
      <c r="O4" s="30" t="s">
        <v>22</v>
      </c>
      <c r="P4" s="8"/>
      <c r="Q4" s="8"/>
      <c r="R4" s="8"/>
    </row>
    <row r="5" spans="1:18" s="36" customFormat="1" x14ac:dyDescent="0.35">
      <c r="A5" s="31"/>
      <c r="B5" s="59"/>
      <c r="C5" s="59"/>
      <c r="D5" s="59"/>
      <c r="E5" s="32" t="s">
        <v>23</v>
      </c>
      <c r="F5" s="60">
        <v>122782</v>
      </c>
      <c r="G5" s="60">
        <v>1399178</v>
      </c>
      <c r="H5" s="34">
        <v>0.78951312081575475</v>
      </c>
      <c r="I5" s="34">
        <v>0.13654281572217425</v>
      </c>
      <c r="J5" s="61">
        <v>73631</v>
      </c>
      <c r="K5" s="61">
        <v>23307</v>
      </c>
      <c r="L5" s="61">
        <v>7808</v>
      </c>
      <c r="M5" s="61">
        <v>6278</v>
      </c>
      <c r="N5" s="61">
        <v>10487</v>
      </c>
      <c r="O5" s="61">
        <v>1271</v>
      </c>
    </row>
    <row r="6" spans="1:18" s="41" customFormat="1" ht="15" customHeight="1" thickBot="1" x14ac:dyDescent="0.4">
      <c r="A6" s="37"/>
      <c r="B6" s="62"/>
      <c r="C6" s="62"/>
      <c r="D6" s="62"/>
      <c r="E6" s="38" t="s">
        <v>24</v>
      </c>
      <c r="F6" s="39">
        <f>SUBTOTAL(9,F7:F999)</f>
        <v>122782</v>
      </c>
      <c r="G6" s="39">
        <f>SUBTOTAL(9,G7:G999)</f>
        <v>1399178</v>
      </c>
      <c r="H6" s="40">
        <f>IFERROR((J6+K6)/F6, "-")</f>
        <v>0.78858464595787658</v>
      </c>
      <c r="I6" s="40">
        <f>IFERROR((M6+N6)/F6, "-")</f>
        <v>0.13647765959179683</v>
      </c>
      <c r="J6" s="39">
        <f t="shared" ref="J6:O6" si="0">SUBTOTAL(9,J7:J999)</f>
        <v>73522</v>
      </c>
      <c r="K6" s="39">
        <f t="shared" si="0"/>
        <v>23302</v>
      </c>
      <c r="L6" s="39">
        <f t="shared" si="0"/>
        <v>7806</v>
      </c>
      <c r="M6" s="39">
        <f t="shared" si="0"/>
        <v>6277</v>
      </c>
      <c r="N6" s="39">
        <f t="shared" si="0"/>
        <v>10480</v>
      </c>
      <c r="O6" s="39">
        <f t="shared" si="0"/>
        <v>1270</v>
      </c>
    </row>
    <row r="7" spans="1:18" ht="15" customHeight="1" x14ac:dyDescent="0.35">
      <c r="A7" s="75" t="s">
        <v>25</v>
      </c>
      <c r="B7" s="75" t="s">
        <v>107</v>
      </c>
      <c r="C7" s="75" t="s">
        <v>108</v>
      </c>
      <c r="D7" s="75" t="s">
        <v>361</v>
      </c>
      <c r="E7" s="75" t="s">
        <v>362</v>
      </c>
      <c r="F7" s="76">
        <v>128</v>
      </c>
      <c r="G7" s="76">
        <v>1694</v>
      </c>
      <c r="H7" s="77">
        <v>0.9609375</v>
      </c>
      <c r="I7" s="77">
        <v>2.34375E-2</v>
      </c>
      <c r="J7" s="76">
        <v>118</v>
      </c>
      <c r="K7" s="76">
        <v>5</v>
      </c>
      <c r="L7" s="76">
        <v>2</v>
      </c>
      <c r="M7" s="76">
        <v>1</v>
      </c>
      <c r="N7" s="76">
        <v>2</v>
      </c>
      <c r="O7" s="76">
        <v>0</v>
      </c>
    </row>
    <row r="8" spans="1:18" ht="16.5" customHeight="1" x14ac:dyDescent="0.35">
      <c r="A8" s="78" t="s">
        <v>25</v>
      </c>
      <c r="B8" s="78" t="s">
        <v>107</v>
      </c>
      <c r="C8" s="78" t="s">
        <v>108</v>
      </c>
      <c r="D8" s="78" t="s">
        <v>363</v>
      </c>
      <c r="E8" s="78" t="s">
        <v>364</v>
      </c>
      <c r="F8" s="79">
        <v>176</v>
      </c>
      <c r="G8" s="79">
        <v>1819</v>
      </c>
      <c r="H8" s="80">
        <v>0.8125</v>
      </c>
      <c r="I8" s="80">
        <v>0.13068181818181818</v>
      </c>
      <c r="J8" s="79">
        <v>116</v>
      </c>
      <c r="K8" s="79">
        <v>27</v>
      </c>
      <c r="L8" s="79">
        <v>8</v>
      </c>
      <c r="M8" s="79">
        <v>8</v>
      </c>
      <c r="N8" s="79">
        <v>15</v>
      </c>
      <c r="O8" s="79">
        <v>2</v>
      </c>
    </row>
    <row r="9" spans="1:18" ht="16.5" customHeight="1" x14ac:dyDescent="0.35">
      <c r="A9" s="78" t="s">
        <v>25</v>
      </c>
      <c r="B9" s="78" t="s">
        <v>107</v>
      </c>
      <c r="C9" s="78" t="s">
        <v>108</v>
      </c>
      <c r="D9" s="78" t="s">
        <v>365</v>
      </c>
      <c r="E9" s="78" t="s">
        <v>366</v>
      </c>
      <c r="F9" s="79">
        <v>252</v>
      </c>
      <c r="G9" s="79">
        <v>252</v>
      </c>
      <c r="H9" s="80">
        <v>0.79761904761904767</v>
      </c>
      <c r="I9" s="80">
        <v>0.1388888888888889</v>
      </c>
      <c r="J9" s="79">
        <v>136</v>
      </c>
      <c r="K9" s="79">
        <v>65</v>
      </c>
      <c r="L9" s="79">
        <v>12</v>
      </c>
      <c r="M9" s="79">
        <v>12</v>
      </c>
      <c r="N9" s="79">
        <v>23</v>
      </c>
      <c r="O9" s="79">
        <v>4</v>
      </c>
    </row>
    <row r="10" spans="1:18" x14ac:dyDescent="0.35">
      <c r="A10" s="78" t="s">
        <v>25</v>
      </c>
      <c r="B10" s="78" t="s">
        <v>107</v>
      </c>
      <c r="C10" s="78" t="s">
        <v>108</v>
      </c>
      <c r="D10" s="78" t="s">
        <v>367</v>
      </c>
      <c r="E10" s="78" t="s">
        <v>368</v>
      </c>
      <c r="F10" s="79">
        <v>11</v>
      </c>
      <c r="G10" s="79">
        <v>169</v>
      </c>
      <c r="H10" s="80">
        <v>1</v>
      </c>
      <c r="I10" s="80">
        <v>0</v>
      </c>
      <c r="J10" s="79">
        <v>11</v>
      </c>
      <c r="K10" s="79">
        <v>0</v>
      </c>
      <c r="L10" s="79">
        <v>0</v>
      </c>
      <c r="M10" s="79">
        <v>0</v>
      </c>
      <c r="N10" s="79">
        <v>0</v>
      </c>
      <c r="O10" s="79">
        <v>0</v>
      </c>
    </row>
    <row r="11" spans="1:18" x14ac:dyDescent="0.35">
      <c r="A11" s="78" t="s">
        <v>25</v>
      </c>
      <c r="B11" s="78" t="s">
        <v>107</v>
      </c>
      <c r="C11" s="78" t="s">
        <v>108</v>
      </c>
      <c r="D11" s="78" t="s">
        <v>369</v>
      </c>
      <c r="E11" s="78" t="s">
        <v>370</v>
      </c>
      <c r="F11" s="79">
        <v>0</v>
      </c>
      <c r="G11" s="79">
        <v>0</v>
      </c>
      <c r="H11" s="80" t="s">
        <v>10</v>
      </c>
      <c r="I11" s="80" t="s">
        <v>10</v>
      </c>
      <c r="J11" s="79">
        <v>0</v>
      </c>
      <c r="K11" s="79">
        <v>0</v>
      </c>
      <c r="L11" s="79">
        <v>0</v>
      </c>
      <c r="M11" s="79">
        <v>0</v>
      </c>
      <c r="N11" s="79">
        <v>0</v>
      </c>
      <c r="O11" s="79">
        <v>0</v>
      </c>
    </row>
    <row r="12" spans="1:18" x14ac:dyDescent="0.35">
      <c r="A12" s="78" t="s">
        <v>25</v>
      </c>
      <c r="B12" s="78" t="s">
        <v>109</v>
      </c>
      <c r="C12" s="78" t="s">
        <v>110</v>
      </c>
      <c r="D12" s="78" t="s">
        <v>371</v>
      </c>
      <c r="E12" s="78" t="s">
        <v>372</v>
      </c>
      <c r="F12" s="79">
        <v>1048</v>
      </c>
      <c r="G12" s="79">
        <v>6660</v>
      </c>
      <c r="H12" s="80">
        <v>0.81011450381679384</v>
      </c>
      <c r="I12" s="80">
        <v>0.11259541984732824</v>
      </c>
      <c r="J12" s="79">
        <v>612</v>
      </c>
      <c r="K12" s="79">
        <v>237</v>
      </c>
      <c r="L12" s="79">
        <v>74</v>
      </c>
      <c r="M12" s="79">
        <v>49</v>
      </c>
      <c r="N12" s="79">
        <v>69</v>
      </c>
      <c r="O12" s="79">
        <v>7</v>
      </c>
    </row>
    <row r="13" spans="1:18" x14ac:dyDescent="0.35">
      <c r="A13" s="78" t="s">
        <v>25</v>
      </c>
      <c r="B13" s="78" t="s">
        <v>109</v>
      </c>
      <c r="C13" s="78" t="s">
        <v>110</v>
      </c>
      <c r="D13" s="78" t="s">
        <v>373</v>
      </c>
      <c r="E13" s="78" t="s">
        <v>374</v>
      </c>
      <c r="F13" s="79">
        <v>1066</v>
      </c>
      <c r="G13" s="79">
        <v>5178</v>
      </c>
      <c r="H13" s="80">
        <v>0.79549718574108819</v>
      </c>
      <c r="I13" s="80">
        <v>0.1200750469043152</v>
      </c>
      <c r="J13" s="79">
        <v>642</v>
      </c>
      <c r="K13" s="79">
        <v>206</v>
      </c>
      <c r="L13" s="79">
        <v>80</v>
      </c>
      <c r="M13" s="79">
        <v>56</v>
      </c>
      <c r="N13" s="79">
        <v>72</v>
      </c>
      <c r="O13" s="79">
        <v>10</v>
      </c>
    </row>
    <row r="14" spans="1:18" x14ac:dyDescent="0.35">
      <c r="A14" s="78" t="s">
        <v>25</v>
      </c>
      <c r="B14" s="78" t="s">
        <v>109</v>
      </c>
      <c r="C14" s="78" t="s">
        <v>110</v>
      </c>
      <c r="D14" s="78" t="s">
        <v>375</v>
      </c>
      <c r="E14" s="78" t="s">
        <v>376</v>
      </c>
      <c r="F14" s="79">
        <v>1068</v>
      </c>
      <c r="G14" s="79">
        <v>5527</v>
      </c>
      <c r="H14" s="80">
        <v>0.78277153558052437</v>
      </c>
      <c r="I14" s="80">
        <v>0.13764044943820225</v>
      </c>
      <c r="J14" s="79">
        <v>656</v>
      </c>
      <c r="K14" s="79">
        <v>180</v>
      </c>
      <c r="L14" s="79">
        <v>74</v>
      </c>
      <c r="M14" s="79">
        <v>67</v>
      </c>
      <c r="N14" s="79">
        <v>80</v>
      </c>
      <c r="O14" s="79">
        <v>11</v>
      </c>
    </row>
    <row r="15" spans="1:18" x14ac:dyDescent="0.35">
      <c r="A15" s="78" t="s">
        <v>25</v>
      </c>
      <c r="B15" s="78" t="s">
        <v>111</v>
      </c>
      <c r="C15" s="78" t="s">
        <v>112</v>
      </c>
      <c r="D15" s="78" t="s">
        <v>377</v>
      </c>
      <c r="E15" s="78" t="s">
        <v>378</v>
      </c>
      <c r="F15" s="79">
        <v>522</v>
      </c>
      <c r="G15" s="79">
        <v>9600</v>
      </c>
      <c r="H15" s="80">
        <v>0.76628352490421459</v>
      </c>
      <c r="I15" s="80">
        <v>0.16475095785440613</v>
      </c>
      <c r="J15" s="79">
        <v>304</v>
      </c>
      <c r="K15" s="79">
        <v>96</v>
      </c>
      <c r="L15" s="79">
        <v>35</v>
      </c>
      <c r="M15" s="79">
        <v>37</v>
      </c>
      <c r="N15" s="79">
        <v>49</v>
      </c>
      <c r="O15" s="79">
        <v>1</v>
      </c>
    </row>
    <row r="16" spans="1:18" x14ac:dyDescent="0.35">
      <c r="A16" s="78" t="s">
        <v>27</v>
      </c>
      <c r="B16" s="78" t="s">
        <v>113</v>
      </c>
      <c r="C16" s="78" t="s">
        <v>114</v>
      </c>
      <c r="D16" s="78" t="s">
        <v>379</v>
      </c>
      <c r="E16" s="78" t="s">
        <v>380</v>
      </c>
      <c r="F16" s="79">
        <v>445</v>
      </c>
      <c r="G16" s="79">
        <v>4209</v>
      </c>
      <c r="H16" s="80">
        <v>0.797752808988764</v>
      </c>
      <c r="I16" s="80">
        <v>0.11910112359550562</v>
      </c>
      <c r="J16" s="79">
        <v>276</v>
      </c>
      <c r="K16" s="79">
        <v>79</v>
      </c>
      <c r="L16" s="79">
        <v>33</v>
      </c>
      <c r="M16" s="79">
        <v>20</v>
      </c>
      <c r="N16" s="79">
        <v>33</v>
      </c>
      <c r="O16" s="79">
        <v>4</v>
      </c>
    </row>
    <row r="17" spans="1:15" x14ac:dyDescent="0.35">
      <c r="A17" s="78" t="s">
        <v>27</v>
      </c>
      <c r="B17" s="78" t="s">
        <v>115</v>
      </c>
      <c r="C17" s="78" t="s">
        <v>116</v>
      </c>
      <c r="D17" s="78" t="s">
        <v>381</v>
      </c>
      <c r="E17" s="78" t="s">
        <v>382</v>
      </c>
      <c r="F17" s="79">
        <v>1691</v>
      </c>
      <c r="G17" s="79">
        <v>17308</v>
      </c>
      <c r="H17" s="80">
        <v>0.72678888231815497</v>
      </c>
      <c r="I17" s="80">
        <v>0.18628030751034891</v>
      </c>
      <c r="J17" s="79">
        <v>880</v>
      </c>
      <c r="K17" s="79">
        <v>349</v>
      </c>
      <c r="L17" s="79">
        <v>144</v>
      </c>
      <c r="M17" s="79">
        <v>122</v>
      </c>
      <c r="N17" s="79">
        <v>193</v>
      </c>
      <c r="O17" s="79">
        <v>3</v>
      </c>
    </row>
    <row r="18" spans="1:15" x14ac:dyDescent="0.35">
      <c r="A18" s="78" t="s">
        <v>27</v>
      </c>
      <c r="B18" s="78" t="s">
        <v>117</v>
      </c>
      <c r="C18" s="78" t="s">
        <v>118</v>
      </c>
      <c r="D18" s="78" t="s">
        <v>383</v>
      </c>
      <c r="E18" s="78" t="s">
        <v>384</v>
      </c>
      <c r="F18" s="79">
        <v>168</v>
      </c>
      <c r="G18" s="79">
        <v>1769</v>
      </c>
      <c r="H18" s="80">
        <v>0.9107142857142857</v>
      </c>
      <c r="I18" s="80">
        <v>3.5714285714285712E-2</v>
      </c>
      <c r="J18" s="79">
        <v>123</v>
      </c>
      <c r="K18" s="79">
        <v>30</v>
      </c>
      <c r="L18" s="79">
        <v>9</v>
      </c>
      <c r="M18" s="79">
        <v>2</v>
      </c>
      <c r="N18" s="79">
        <v>4</v>
      </c>
      <c r="O18" s="79">
        <v>0</v>
      </c>
    </row>
    <row r="19" spans="1:15" x14ac:dyDescent="0.35">
      <c r="A19" s="78" t="s">
        <v>27</v>
      </c>
      <c r="B19" s="78" t="s">
        <v>117</v>
      </c>
      <c r="C19" s="78" t="s">
        <v>118</v>
      </c>
      <c r="D19" s="78" t="s">
        <v>385</v>
      </c>
      <c r="E19" s="78" t="s">
        <v>386</v>
      </c>
      <c r="F19" s="79">
        <v>194</v>
      </c>
      <c r="G19" s="79">
        <v>2469</v>
      </c>
      <c r="H19" s="80">
        <v>0.65463917525773196</v>
      </c>
      <c r="I19" s="80">
        <v>0.23711340206185566</v>
      </c>
      <c r="J19" s="79">
        <v>81</v>
      </c>
      <c r="K19" s="79">
        <v>46</v>
      </c>
      <c r="L19" s="79">
        <v>20</v>
      </c>
      <c r="M19" s="79">
        <v>19</v>
      </c>
      <c r="N19" s="79">
        <v>27</v>
      </c>
      <c r="O19" s="79">
        <v>1</v>
      </c>
    </row>
    <row r="20" spans="1:15" x14ac:dyDescent="0.35">
      <c r="A20" s="78" t="s">
        <v>27</v>
      </c>
      <c r="B20" s="78" t="s">
        <v>119</v>
      </c>
      <c r="C20" s="78" t="s">
        <v>120</v>
      </c>
      <c r="D20" s="78" t="s">
        <v>387</v>
      </c>
      <c r="E20" s="78" t="s">
        <v>388</v>
      </c>
      <c r="F20" s="79">
        <v>138</v>
      </c>
      <c r="G20" s="79">
        <v>2327</v>
      </c>
      <c r="H20" s="80">
        <v>0.82608695652173914</v>
      </c>
      <c r="I20" s="80">
        <v>0.10144927536231885</v>
      </c>
      <c r="J20" s="79">
        <v>82</v>
      </c>
      <c r="K20" s="79">
        <v>32</v>
      </c>
      <c r="L20" s="79">
        <v>8</v>
      </c>
      <c r="M20" s="79">
        <v>5</v>
      </c>
      <c r="N20" s="79">
        <v>9</v>
      </c>
      <c r="O20" s="79">
        <v>2</v>
      </c>
    </row>
    <row r="21" spans="1:15" x14ac:dyDescent="0.35">
      <c r="A21" s="78" t="s">
        <v>27</v>
      </c>
      <c r="B21" s="78" t="s">
        <v>119</v>
      </c>
      <c r="C21" s="78" t="s">
        <v>120</v>
      </c>
      <c r="D21" s="78" t="s">
        <v>389</v>
      </c>
      <c r="E21" s="78" t="s">
        <v>390</v>
      </c>
      <c r="F21" s="79">
        <v>138</v>
      </c>
      <c r="G21" s="79">
        <v>3026</v>
      </c>
      <c r="H21" s="80">
        <v>0.75362318840579712</v>
      </c>
      <c r="I21" s="80">
        <v>0.15217391304347827</v>
      </c>
      <c r="J21" s="79">
        <v>80</v>
      </c>
      <c r="K21" s="79">
        <v>24</v>
      </c>
      <c r="L21" s="79">
        <v>11</v>
      </c>
      <c r="M21" s="79">
        <v>5</v>
      </c>
      <c r="N21" s="79">
        <v>16</v>
      </c>
      <c r="O21" s="79">
        <v>2</v>
      </c>
    </row>
    <row r="22" spans="1:15" x14ac:dyDescent="0.35">
      <c r="A22" s="78" t="s">
        <v>27</v>
      </c>
      <c r="B22" s="78" t="s">
        <v>119</v>
      </c>
      <c r="C22" s="78" t="s">
        <v>120</v>
      </c>
      <c r="D22" s="78" t="s">
        <v>391</v>
      </c>
      <c r="E22" s="78" t="s">
        <v>392</v>
      </c>
      <c r="F22" s="79">
        <v>142</v>
      </c>
      <c r="G22" s="79">
        <v>2410</v>
      </c>
      <c r="H22" s="80">
        <v>0.90140845070422537</v>
      </c>
      <c r="I22" s="80">
        <v>5.6338028169014086E-2</v>
      </c>
      <c r="J22" s="79">
        <v>107</v>
      </c>
      <c r="K22" s="79">
        <v>21</v>
      </c>
      <c r="L22" s="79">
        <v>6</v>
      </c>
      <c r="M22" s="79">
        <v>2</v>
      </c>
      <c r="N22" s="79">
        <v>6</v>
      </c>
      <c r="O22" s="79">
        <v>0</v>
      </c>
    </row>
    <row r="23" spans="1:15" x14ac:dyDescent="0.35">
      <c r="A23" s="78" t="s">
        <v>29</v>
      </c>
      <c r="B23" s="78" t="s">
        <v>121</v>
      </c>
      <c r="C23" s="78" t="s">
        <v>122</v>
      </c>
      <c r="D23" s="78" t="s">
        <v>393</v>
      </c>
      <c r="E23" s="78" t="s">
        <v>394</v>
      </c>
      <c r="F23" s="79">
        <v>604</v>
      </c>
      <c r="G23" s="79">
        <v>8276</v>
      </c>
      <c r="H23" s="80">
        <v>0.91721854304635764</v>
      </c>
      <c r="I23" s="80">
        <v>6.1258278145695365E-2</v>
      </c>
      <c r="J23" s="79">
        <v>468</v>
      </c>
      <c r="K23" s="79">
        <v>86</v>
      </c>
      <c r="L23" s="79">
        <v>13</v>
      </c>
      <c r="M23" s="79">
        <v>16</v>
      </c>
      <c r="N23" s="79">
        <v>21</v>
      </c>
      <c r="O23" s="79">
        <v>0</v>
      </c>
    </row>
    <row r="24" spans="1:15" x14ac:dyDescent="0.35">
      <c r="A24" s="78" t="s">
        <v>29</v>
      </c>
      <c r="B24" s="78" t="s">
        <v>123</v>
      </c>
      <c r="C24" s="78" t="s">
        <v>124</v>
      </c>
      <c r="D24" s="78" t="s">
        <v>395</v>
      </c>
      <c r="E24" s="78" t="s">
        <v>396</v>
      </c>
      <c r="F24" s="79">
        <v>282</v>
      </c>
      <c r="G24" s="79">
        <v>5759</v>
      </c>
      <c r="H24" s="80">
        <v>0.81205673758865249</v>
      </c>
      <c r="I24" s="80">
        <v>8.1560283687943269E-2</v>
      </c>
      <c r="J24" s="79">
        <v>214</v>
      </c>
      <c r="K24" s="79">
        <v>15</v>
      </c>
      <c r="L24" s="79">
        <v>27</v>
      </c>
      <c r="M24" s="79">
        <v>7</v>
      </c>
      <c r="N24" s="79">
        <v>16</v>
      </c>
      <c r="O24" s="79">
        <v>3</v>
      </c>
    </row>
    <row r="25" spans="1:15" x14ac:dyDescent="0.35">
      <c r="A25" s="78" t="s">
        <v>29</v>
      </c>
      <c r="B25" s="78" t="s">
        <v>123</v>
      </c>
      <c r="C25" s="78" t="s">
        <v>124</v>
      </c>
      <c r="D25" s="78" t="s">
        <v>397</v>
      </c>
      <c r="E25" s="78" t="s">
        <v>398</v>
      </c>
      <c r="F25" s="79">
        <v>466</v>
      </c>
      <c r="G25" s="79">
        <v>8896</v>
      </c>
      <c r="H25" s="80">
        <v>0.72103004291845496</v>
      </c>
      <c r="I25" s="80">
        <v>0.18669527896995708</v>
      </c>
      <c r="J25" s="79">
        <v>289</v>
      </c>
      <c r="K25" s="79">
        <v>47</v>
      </c>
      <c r="L25" s="79">
        <v>41</v>
      </c>
      <c r="M25" s="79">
        <v>14</v>
      </c>
      <c r="N25" s="79">
        <v>73</v>
      </c>
      <c r="O25" s="79">
        <v>2</v>
      </c>
    </row>
    <row r="26" spans="1:15" x14ac:dyDescent="0.35">
      <c r="A26" s="78" t="s">
        <v>29</v>
      </c>
      <c r="B26" s="78" t="s">
        <v>123</v>
      </c>
      <c r="C26" s="78" t="s">
        <v>124</v>
      </c>
      <c r="D26" s="78" t="s">
        <v>399</v>
      </c>
      <c r="E26" s="78" t="s">
        <v>400</v>
      </c>
      <c r="F26" s="79">
        <v>78</v>
      </c>
      <c r="G26" s="79">
        <v>2151</v>
      </c>
      <c r="H26" s="80">
        <v>0.80769230769230771</v>
      </c>
      <c r="I26" s="80">
        <v>0.14102564102564102</v>
      </c>
      <c r="J26" s="79">
        <v>58</v>
      </c>
      <c r="K26" s="79">
        <v>5</v>
      </c>
      <c r="L26" s="79">
        <v>4</v>
      </c>
      <c r="M26" s="79">
        <v>5</v>
      </c>
      <c r="N26" s="79">
        <v>6</v>
      </c>
      <c r="O26" s="79">
        <v>0</v>
      </c>
    </row>
    <row r="27" spans="1:15" x14ac:dyDescent="0.35">
      <c r="A27" s="78" t="s">
        <v>29</v>
      </c>
      <c r="B27" s="78" t="s">
        <v>125</v>
      </c>
      <c r="C27" s="78" t="s">
        <v>126</v>
      </c>
      <c r="D27" s="78" t="s">
        <v>401</v>
      </c>
      <c r="E27" s="78" t="s">
        <v>402</v>
      </c>
      <c r="F27" s="79">
        <v>401</v>
      </c>
      <c r="G27" s="79">
        <v>5138</v>
      </c>
      <c r="H27" s="80">
        <v>0.80548628428927682</v>
      </c>
      <c r="I27" s="80">
        <v>0.10224438902743142</v>
      </c>
      <c r="J27" s="79">
        <v>262</v>
      </c>
      <c r="K27" s="79">
        <v>61</v>
      </c>
      <c r="L27" s="79">
        <v>30</v>
      </c>
      <c r="M27" s="79">
        <v>18</v>
      </c>
      <c r="N27" s="79">
        <v>23</v>
      </c>
      <c r="O27" s="79">
        <v>7</v>
      </c>
    </row>
    <row r="28" spans="1:15" x14ac:dyDescent="0.35">
      <c r="A28" s="78" t="s">
        <v>29</v>
      </c>
      <c r="B28" s="78" t="s">
        <v>127</v>
      </c>
      <c r="C28" s="78" t="s">
        <v>128</v>
      </c>
      <c r="D28" s="78" t="s">
        <v>403</v>
      </c>
      <c r="E28" s="78" t="s">
        <v>404</v>
      </c>
      <c r="F28" s="79">
        <v>424</v>
      </c>
      <c r="G28" s="79">
        <v>4648</v>
      </c>
      <c r="H28" s="80">
        <v>0.73349056603773588</v>
      </c>
      <c r="I28" s="80">
        <v>0.1650943396226415</v>
      </c>
      <c r="J28" s="79">
        <v>205</v>
      </c>
      <c r="K28" s="79">
        <v>106</v>
      </c>
      <c r="L28" s="79">
        <v>40</v>
      </c>
      <c r="M28" s="79">
        <v>28</v>
      </c>
      <c r="N28" s="79">
        <v>42</v>
      </c>
      <c r="O28" s="79">
        <v>3</v>
      </c>
    </row>
    <row r="29" spans="1:15" x14ac:dyDescent="0.35">
      <c r="A29" s="78" t="s">
        <v>29</v>
      </c>
      <c r="B29" s="78" t="s">
        <v>127</v>
      </c>
      <c r="C29" s="78" t="s">
        <v>128</v>
      </c>
      <c r="D29" s="78" t="s">
        <v>405</v>
      </c>
      <c r="E29" s="78" t="s">
        <v>406</v>
      </c>
      <c r="F29" s="79">
        <v>109</v>
      </c>
      <c r="G29" s="79">
        <v>1042</v>
      </c>
      <c r="H29" s="80">
        <v>0.94495412844036697</v>
      </c>
      <c r="I29" s="80">
        <v>1.834862385321101E-2</v>
      </c>
      <c r="J29" s="79">
        <v>75</v>
      </c>
      <c r="K29" s="79">
        <v>28</v>
      </c>
      <c r="L29" s="79">
        <v>4</v>
      </c>
      <c r="M29" s="79">
        <v>1</v>
      </c>
      <c r="N29" s="79">
        <v>1</v>
      </c>
      <c r="O29" s="79">
        <v>0</v>
      </c>
    </row>
    <row r="30" spans="1:15" x14ac:dyDescent="0.35">
      <c r="A30" s="78" t="s">
        <v>29</v>
      </c>
      <c r="B30" s="78" t="s">
        <v>127</v>
      </c>
      <c r="C30" s="78" t="s">
        <v>128</v>
      </c>
      <c r="D30" s="78" t="s">
        <v>407</v>
      </c>
      <c r="E30" s="78" t="s">
        <v>408</v>
      </c>
      <c r="F30" s="79">
        <v>181</v>
      </c>
      <c r="G30" s="79">
        <v>1750</v>
      </c>
      <c r="H30" s="80">
        <v>0.84530386740331487</v>
      </c>
      <c r="I30" s="80">
        <v>9.3922651933701654E-2</v>
      </c>
      <c r="J30" s="79">
        <v>107</v>
      </c>
      <c r="K30" s="79">
        <v>46</v>
      </c>
      <c r="L30" s="79">
        <v>11</v>
      </c>
      <c r="M30" s="79">
        <v>9</v>
      </c>
      <c r="N30" s="79">
        <v>8</v>
      </c>
      <c r="O30" s="79">
        <v>0</v>
      </c>
    </row>
    <row r="31" spans="1:15" x14ac:dyDescent="0.35">
      <c r="A31" s="78" t="s">
        <v>29</v>
      </c>
      <c r="B31" s="78" t="s">
        <v>129</v>
      </c>
      <c r="C31" s="78" t="s">
        <v>130</v>
      </c>
      <c r="D31" s="78" t="s">
        <v>409</v>
      </c>
      <c r="E31" s="78" t="s">
        <v>410</v>
      </c>
      <c r="F31" s="79">
        <v>484</v>
      </c>
      <c r="G31" s="79">
        <v>9893</v>
      </c>
      <c r="H31" s="80">
        <v>0.78925619834710747</v>
      </c>
      <c r="I31" s="80">
        <v>8.057851239669421E-2</v>
      </c>
      <c r="J31" s="79">
        <v>296</v>
      </c>
      <c r="K31" s="79">
        <v>86</v>
      </c>
      <c r="L31" s="79">
        <v>40</v>
      </c>
      <c r="M31" s="79">
        <v>15</v>
      </c>
      <c r="N31" s="79">
        <v>24</v>
      </c>
      <c r="O31" s="79">
        <v>23</v>
      </c>
    </row>
    <row r="32" spans="1:15" x14ac:dyDescent="0.35">
      <c r="A32" s="78" t="s">
        <v>31</v>
      </c>
      <c r="B32" s="78" t="s">
        <v>131</v>
      </c>
      <c r="C32" s="78" t="s">
        <v>132</v>
      </c>
      <c r="D32" s="78" t="s">
        <v>411</v>
      </c>
      <c r="E32" s="78" t="s">
        <v>412</v>
      </c>
      <c r="F32" s="79">
        <v>1085</v>
      </c>
      <c r="G32" s="79">
        <v>4603</v>
      </c>
      <c r="H32" s="80">
        <v>0.90138248847926272</v>
      </c>
      <c r="I32" s="80">
        <v>6.4516129032258063E-2</v>
      </c>
      <c r="J32" s="79">
        <v>767</v>
      </c>
      <c r="K32" s="79">
        <v>211</v>
      </c>
      <c r="L32" s="79">
        <v>36</v>
      </c>
      <c r="M32" s="79">
        <v>22</v>
      </c>
      <c r="N32" s="79">
        <v>48</v>
      </c>
      <c r="O32" s="79">
        <v>1</v>
      </c>
    </row>
    <row r="33" spans="1:15" x14ac:dyDescent="0.35">
      <c r="A33" s="78" t="s">
        <v>31</v>
      </c>
      <c r="B33" s="78" t="s">
        <v>131</v>
      </c>
      <c r="C33" s="78" t="s">
        <v>132</v>
      </c>
      <c r="D33" s="78" t="s">
        <v>413</v>
      </c>
      <c r="E33" s="78" t="s">
        <v>414</v>
      </c>
      <c r="F33" s="79">
        <v>524</v>
      </c>
      <c r="G33" s="79">
        <v>2347</v>
      </c>
      <c r="H33" s="80">
        <v>0.93702290076335881</v>
      </c>
      <c r="I33" s="80">
        <v>2.4809160305343511E-2</v>
      </c>
      <c r="J33" s="79">
        <v>444</v>
      </c>
      <c r="K33" s="79">
        <v>47</v>
      </c>
      <c r="L33" s="79">
        <v>20</v>
      </c>
      <c r="M33" s="79">
        <v>0</v>
      </c>
      <c r="N33" s="79">
        <v>13</v>
      </c>
      <c r="O33" s="79">
        <v>0</v>
      </c>
    </row>
    <row r="34" spans="1:15" x14ac:dyDescent="0.35">
      <c r="A34" s="78" t="s">
        <v>31</v>
      </c>
      <c r="B34" s="78" t="s">
        <v>131</v>
      </c>
      <c r="C34" s="78" t="s">
        <v>132</v>
      </c>
      <c r="D34" s="78" t="s">
        <v>415</v>
      </c>
      <c r="E34" s="78" t="s">
        <v>416</v>
      </c>
      <c r="F34" s="79">
        <v>1144</v>
      </c>
      <c r="G34" s="79">
        <v>5803</v>
      </c>
      <c r="H34" s="80">
        <v>0.81818181818181823</v>
      </c>
      <c r="I34" s="80">
        <v>0.10314685314685315</v>
      </c>
      <c r="J34" s="79">
        <v>685</v>
      </c>
      <c r="K34" s="79">
        <v>251</v>
      </c>
      <c r="L34" s="79">
        <v>87</v>
      </c>
      <c r="M34" s="79">
        <v>45</v>
      </c>
      <c r="N34" s="79">
        <v>73</v>
      </c>
      <c r="O34" s="79">
        <v>3</v>
      </c>
    </row>
    <row r="35" spans="1:15" x14ac:dyDescent="0.35">
      <c r="A35" s="78" t="s">
        <v>31</v>
      </c>
      <c r="B35" s="78" t="s">
        <v>133</v>
      </c>
      <c r="C35" s="78" t="s">
        <v>134</v>
      </c>
      <c r="D35" s="78" t="s">
        <v>417</v>
      </c>
      <c r="E35" s="78" t="s">
        <v>418</v>
      </c>
      <c r="F35" s="79">
        <v>0</v>
      </c>
      <c r="G35" s="79">
        <v>0</v>
      </c>
      <c r="H35" s="80" t="s">
        <v>10</v>
      </c>
      <c r="I35" s="80" t="s">
        <v>10</v>
      </c>
      <c r="J35" s="79">
        <v>0</v>
      </c>
      <c r="K35" s="79">
        <v>0</v>
      </c>
      <c r="L35" s="79">
        <v>0</v>
      </c>
      <c r="M35" s="79">
        <v>0</v>
      </c>
      <c r="N35" s="79">
        <v>0</v>
      </c>
      <c r="O35" s="79">
        <v>0</v>
      </c>
    </row>
    <row r="36" spans="1:15" x14ac:dyDescent="0.35">
      <c r="A36" s="78" t="s">
        <v>33</v>
      </c>
      <c r="B36" s="78" t="s">
        <v>135</v>
      </c>
      <c r="C36" s="78" t="s">
        <v>136</v>
      </c>
      <c r="D36" s="78" t="s">
        <v>419</v>
      </c>
      <c r="E36" s="78" t="s">
        <v>420</v>
      </c>
      <c r="F36" s="79">
        <v>40</v>
      </c>
      <c r="G36" s="79">
        <v>2885</v>
      </c>
      <c r="H36" s="80">
        <v>0.72499999999999998</v>
      </c>
      <c r="I36" s="80">
        <v>0.15</v>
      </c>
      <c r="J36" s="79">
        <v>24</v>
      </c>
      <c r="K36" s="79">
        <v>5</v>
      </c>
      <c r="L36" s="79">
        <v>4</v>
      </c>
      <c r="M36" s="79">
        <v>5</v>
      </c>
      <c r="N36" s="79">
        <v>1</v>
      </c>
      <c r="O36" s="79">
        <v>1</v>
      </c>
    </row>
    <row r="37" spans="1:15" x14ac:dyDescent="0.35">
      <c r="A37" s="78" t="s">
        <v>33</v>
      </c>
      <c r="B37" s="78" t="s">
        <v>137</v>
      </c>
      <c r="C37" s="78" t="s">
        <v>138</v>
      </c>
      <c r="D37" s="78" t="s">
        <v>421</v>
      </c>
      <c r="E37" s="78" t="s">
        <v>422</v>
      </c>
      <c r="F37" s="79">
        <v>412</v>
      </c>
      <c r="G37" s="79">
        <v>5179</v>
      </c>
      <c r="H37" s="80">
        <v>0.720873786407767</v>
      </c>
      <c r="I37" s="80">
        <v>0.18689320388349515</v>
      </c>
      <c r="J37" s="79">
        <v>222</v>
      </c>
      <c r="K37" s="79">
        <v>75</v>
      </c>
      <c r="L37" s="79">
        <v>37</v>
      </c>
      <c r="M37" s="79">
        <v>29</v>
      </c>
      <c r="N37" s="79">
        <v>48</v>
      </c>
      <c r="O37" s="79">
        <v>1</v>
      </c>
    </row>
    <row r="38" spans="1:15" x14ac:dyDescent="0.35">
      <c r="A38" s="78" t="s">
        <v>33</v>
      </c>
      <c r="B38" s="78" t="s">
        <v>137</v>
      </c>
      <c r="C38" s="78" t="s">
        <v>138</v>
      </c>
      <c r="D38" s="78" t="s">
        <v>423</v>
      </c>
      <c r="E38" s="78" t="s">
        <v>424</v>
      </c>
      <c r="F38" s="79">
        <v>361</v>
      </c>
      <c r="G38" s="79">
        <v>6709</v>
      </c>
      <c r="H38" s="80">
        <v>0.63434903047091418</v>
      </c>
      <c r="I38" s="80">
        <v>0.26592797783933519</v>
      </c>
      <c r="J38" s="79">
        <v>156</v>
      </c>
      <c r="K38" s="79">
        <v>73</v>
      </c>
      <c r="L38" s="79">
        <v>36</v>
      </c>
      <c r="M38" s="79">
        <v>29</v>
      </c>
      <c r="N38" s="79">
        <v>67</v>
      </c>
      <c r="O38" s="79">
        <v>0</v>
      </c>
    </row>
    <row r="39" spans="1:15" x14ac:dyDescent="0.35">
      <c r="A39" s="78" t="s">
        <v>33</v>
      </c>
      <c r="B39" s="78" t="s">
        <v>137</v>
      </c>
      <c r="C39" s="78" t="s">
        <v>138</v>
      </c>
      <c r="D39" s="78" t="s">
        <v>425</v>
      </c>
      <c r="E39" s="78" t="s">
        <v>426</v>
      </c>
      <c r="F39" s="79">
        <v>548</v>
      </c>
      <c r="G39" s="79">
        <v>5211</v>
      </c>
      <c r="H39" s="80">
        <v>0.69343065693430661</v>
      </c>
      <c r="I39" s="80">
        <v>0.23357664233576642</v>
      </c>
      <c r="J39" s="79">
        <v>271</v>
      </c>
      <c r="K39" s="79">
        <v>109</v>
      </c>
      <c r="L39" s="79">
        <v>38</v>
      </c>
      <c r="M39" s="79">
        <v>47</v>
      </c>
      <c r="N39" s="79">
        <v>81</v>
      </c>
      <c r="O39" s="79">
        <v>2</v>
      </c>
    </row>
    <row r="40" spans="1:15" x14ac:dyDescent="0.35">
      <c r="A40" s="78" t="s">
        <v>33</v>
      </c>
      <c r="B40" s="78" t="s">
        <v>137</v>
      </c>
      <c r="C40" s="78" t="s">
        <v>138</v>
      </c>
      <c r="D40" s="78" t="s">
        <v>427</v>
      </c>
      <c r="E40" s="78" t="s">
        <v>428</v>
      </c>
      <c r="F40" s="79">
        <v>164</v>
      </c>
      <c r="G40" s="79">
        <v>1910</v>
      </c>
      <c r="H40" s="80">
        <v>0.81707317073170727</v>
      </c>
      <c r="I40" s="80">
        <v>0.12804878048780488</v>
      </c>
      <c r="J40" s="79">
        <v>103</v>
      </c>
      <c r="K40" s="79">
        <v>31</v>
      </c>
      <c r="L40" s="79">
        <v>8</v>
      </c>
      <c r="M40" s="79">
        <v>12</v>
      </c>
      <c r="N40" s="79">
        <v>9</v>
      </c>
      <c r="O40" s="79">
        <v>1</v>
      </c>
    </row>
    <row r="41" spans="1:15" x14ac:dyDescent="0.35">
      <c r="A41" s="78" t="s">
        <v>35</v>
      </c>
      <c r="B41" s="78" t="s">
        <v>139</v>
      </c>
      <c r="C41" s="78" t="s">
        <v>140</v>
      </c>
      <c r="D41" s="78" t="s">
        <v>429</v>
      </c>
      <c r="E41" s="78" t="s">
        <v>430</v>
      </c>
      <c r="F41" s="79">
        <v>24</v>
      </c>
      <c r="G41" s="79">
        <v>7194</v>
      </c>
      <c r="H41" s="80">
        <v>0.375</v>
      </c>
      <c r="I41" s="80">
        <v>0.5</v>
      </c>
      <c r="J41" s="79">
        <v>8</v>
      </c>
      <c r="K41" s="79">
        <v>1</v>
      </c>
      <c r="L41" s="79">
        <v>3</v>
      </c>
      <c r="M41" s="79">
        <v>7</v>
      </c>
      <c r="N41" s="79">
        <v>5</v>
      </c>
      <c r="O41" s="79">
        <v>0</v>
      </c>
    </row>
    <row r="42" spans="1:15" x14ac:dyDescent="0.35">
      <c r="A42" s="78" t="s">
        <v>35</v>
      </c>
      <c r="B42" s="78" t="s">
        <v>139</v>
      </c>
      <c r="C42" s="78" t="s">
        <v>140</v>
      </c>
      <c r="D42" s="78" t="s">
        <v>431</v>
      </c>
      <c r="E42" s="78" t="s">
        <v>432</v>
      </c>
      <c r="F42" s="79">
        <v>20</v>
      </c>
      <c r="G42" s="79">
        <v>7374</v>
      </c>
      <c r="H42" s="80">
        <v>0.7</v>
      </c>
      <c r="I42" s="80">
        <v>0.1</v>
      </c>
      <c r="J42" s="79">
        <v>9</v>
      </c>
      <c r="K42" s="79">
        <v>5</v>
      </c>
      <c r="L42" s="79">
        <v>4</v>
      </c>
      <c r="M42" s="79">
        <v>1</v>
      </c>
      <c r="N42" s="79">
        <v>1</v>
      </c>
      <c r="O42" s="79">
        <v>0</v>
      </c>
    </row>
    <row r="43" spans="1:15" x14ac:dyDescent="0.35">
      <c r="A43" s="78" t="s">
        <v>35</v>
      </c>
      <c r="B43" s="78" t="s">
        <v>139</v>
      </c>
      <c r="C43" s="78" t="s">
        <v>140</v>
      </c>
      <c r="D43" s="78" t="s">
        <v>433</v>
      </c>
      <c r="E43" s="78" t="s">
        <v>434</v>
      </c>
      <c r="F43" s="79">
        <v>17</v>
      </c>
      <c r="G43" s="79">
        <v>4142</v>
      </c>
      <c r="H43" s="80">
        <v>0.82352941176470584</v>
      </c>
      <c r="I43" s="80">
        <v>0.11764705882352941</v>
      </c>
      <c r="J43" s="79">
        <v>12</v>
      </c>
      <c r="K43" s="79">
        <v>2</v>
      </c>
      <c r="L43" s="79">
        <v>1</v>
      </c>
      <c r="M43" s="79">
        <v>1</v>
      </c>
      <c r="N43" s="79">
        <v>1</v>
      </c>
      <c r="O43" s="79">
        <v>0</v>
      </c>
    </row>
    <row r="44" spans="1:15" x14ac:dyDescent="0.35">
      <c r="A44" s="78" t="s">
        <v>35</v>
      </c>
      <c r="B44" s="78" t="s">
        <v>141</v>
      </c>
      <c r="C44" s="78" t="s">
        <v>142</v>
      </c>
      <c r="D44" s="78" t="s">
        <v>435</v>
      </c>
      <c r="E44" s="78" t="s">
        <v>436</v>
      </c>
      <c r="F44" s="79">
        <v>293</v>
      </c>
      <c r="G44" s="79">
        <v>6192</v>
      </c>
      <c r="H44" s="80">
        <v>0.83959044368600677</v>
      </c>
      <c r="I44" s="80">
        <v>0.10238907849829351</v>
      </c>
      <c r="J44" s="79">
        <v>195</v>
      </c>
      <c r="K44" s="79">
        <v>51</v>
      </c>
      <c r="L44" s="79">
        <v>15</v>
      </c>
      <c r="M44" s="79">
        <v>8</v>
      </c>
      <c r="N44" s="79">
        <v>22</v>
      </c>
      <c r="O44" s="79">
        <v>2</v>
      </c>
    </row>
    <row r="45" spans="1:15" x14ac:dyDescent="0.35">
      <c r="A45" s="78" t="s">
        <v>35</v>
      </c>
      <c r="B45" s="78" t="s">
        <v>141</v>
      </c>
      <c r="C45" s="78" t="s">
        <v>142</v>
      </c>
      <c r="D45" s="78" t="s">
        <v>437</v>
      </c>
      <c r="E45" s="78" t="s">
        <v>438</v>
      </c>
      <c r="F45" s="79">
        <v>104</v>
      </c>
      <c r="G45" s="79">
        <v>2557</v>
      </c>
      <c r="H45" s="80">
        <v>0.90384615384615385</v>
      </c>
      <c r="I45" s="80">
        <v>6.7307692307692304E-2</v>
      </c>
      <c r="J45" s="79">
        <v>85</v>
      </c>
      <c r="K45" s="79">
        <v>9</v>
      </c>
      <c r="L45" s="79">
        <v>3</v>
      </c>
      <c r="M45" s="79">
        <v>3</v>
      </c>
      <c r="N45" s="79">
        <v>4</v>
      </c>
      <c r="O45" s="79">
        <v>0</v>
      </c>
    </row>
    <row r="46" spans="1:15" x14ac:dyDescent="0.35">
      <c r="A46" s="78" t="s">
        <v>35</v>
      </c>
      <c r="B46" s="78" t="s">
        <v>143</v>
      </c>
      <c r="C46" s="78" t="s">
        <v>144</v>
      </c>
      <c r="D46" s="78" t="s">
        <v>439</v>
      </c>
      <c r="E46" s="78" t="s">
        <v>440</v>
      </c>
      <c r="F46" s="79">
        <v>438</v>
      </c>
      <c r="G46" s="79">
        <v>5199</v>
      </c>
      <c r="H46" s="80">
        <v>0.76712328767123283</v>
      </c>
      <c r="I46" s="80">
        <v>0.14611872146118721</v>
      </c>
      <c r="J46" s="79">
        <v>253</v>
      </c>
      <c r="K46" s="79">
        <v>83</v>
      </c>
      <c r="L46" s="79">
        <v>36</v>
      </c>
      <c r="M46" s="79">
        <v>26</v>
      </c>
      <c r="N46" s="79">
        <v>38</v>
      </c>
      <c r="O46" s="79">
        <v>2</v>
      </c>
    </row>
    <row r="47" spans="1:15" x14ac:dyDescent="0.35">
      <c r="A47" s="78" t="s">
        <v>35</v>
      </c>
      <c r="B47" s="78" t="s">
        <v>143</v>
      </c>
      <c r="C47" s="78" t="s">
        <v>144</v>
      </c>
      <c r="D47" s="78" t="s">
        <v>441</v>
      </c>
      <c r="E47" s="78" t="s">
        <v>442</v>
      </c>
      <c r="F47" s="79">
        <v>276</v>
      </c>
      <c r="G47" s="79">
        <v>3749</v>
      </c>
      <c r="H47" s="80">
        <v>0.89855072463768115</v>
      </c>
      <c r="I47" s="80">
        <v>6.1594202898550728E-2</v>
      </c>
      <c r="J47" s="79">
        <v>209</v>
      </c>
      <c r="K47" s="79">
        <v>39</v>
      </c>
      <c r="L47" s="79">
        <v>11</v>
      </c>
      <c r="M47" s="79">
        <v>9</v>
      </c>
      <c r="N47" s="79">
        <v>8</v>
      </c>
      <c r="O47" s="79">
        <v>0</v>
      </c>
    </row>
    <row r="48" spans="1:15" x14ac:dyDescent="0.35">
      <c r="A48" s="78" t="s">
        <v>35</v>
      </c>
      <c r="B48" s="78" t="s">
        <v>145</v>
      </c>
      <c r="C48" s="78" t="s">
        <v>146</v>
      </c>
      <c r="D48" s="78" t="s">
        <v>443</v>
      </c>
      <c r="E48" s="78" t="s">
        <v>444</v>
      </c>
      <c r="F48" s="79">
        <v>917</v>
      </c>
      <c r="G48" s="79">
        <v>16838</v>
      </c>
      <c r="H48" s="80">
        <v>0.85823336968375141</v>
      </c>
      <c r="I48" s="80">
        <v>6.7611777535441661E-2</v>
      </c>
      <c r="J48" s="79">
        <v>554</v>
      </c>
      <c r="K48" s="79">
        <v>233</v>
      </c>
      <c r="L48" s="79">
        <v>61</v>
      </c>
      <c r="M48" s="79">
        <v>31</v>
      </c>
      <c r="N48" s="79">
        <v>31</v>
      </c>
      <c r="O48" s="79">
        <v>7</v>
      </c>
    </row>
    <row r="49" spans="1:15" x14ac:dyDescent="0.35">
      <c r="A49" s="78" t="s">
        <v>35</v>
      </c>
      <c r="B49" s="78" t="s">
        <v>147</v>
      </c>
      <c r="C49" s="78" t="s">
        <v>148</v>
      </c>
      <c r="D49" s="78" t="s">
        <v>445</v>
      </c>
      <c r="E49" s="78" t="s">
        <v>446</v>
      </c>
      <c r="F49" s="79">
        <v>664</v>
      </c>
      <c r="G49" s="79">
        <v>5748</v>
      </c>
      <c r="H49" s="80">
        <v>0.69427710843373491</v>
      </c>
      <c r="I49" s="80">
        <v>0.13253012048192772</v>
      </c>
      <c r="J49" s="79">
        <v>298</v>
      </c>
      <c r="K49" s="79">
        <v>163</v>
      </c>
      <c r="L49" s="79">
        <v>81</v>
      </c>
      <c r="M49" s="79">
        <v>53</v>
      </c>
      <c r="N49" s="79">
        <v>35</v>
      </c>
      <c r="O49" s="79">
        <v>34</v>
      </c>
    </row>
    <row r="50" spans="1:15" x14ac:dyDescent="0.35">
      <c r="A50" s="78" t="s">
        <v>35</v>
      </c>
      <c r="B50" s="78" t="s">
        <v>147</v>
      </c>
      <c r="C50" s="78" t="s">
        <v>148</v>
      </c>
      <c r="D50" s="78" t="s">
        <v>447</v>
      </c>
      <c r="E50" s="78" t="s">
        <v>448</v>
      </c>
      <c r="F50" s="79">
        <v>1180</v>
      </c>
      <c r="G50" s="79">
        <v>15921</v>
      </c>
      <c r="H50" s="80">
        <v>0.83813559322033904</v>
      </c>
      <c r="I50" s="80">
        <v>7.5423728813559326E-2</v>
      </c>
      <c r="J50" s="79">
        <v>727</v>
      </c>
      <c r="K50" s="79">
        <v>262</v>
      </c>
      <c r="L50" s="79">
        <v>71</v>
      </c>
      <c r="M50" s="79">
        <v>48</v>
      </c>
      <c r="N50" s="79">
        <v>41</v>
      </c>
      <c r="O50" s="79">
        <v>31</v>
      </c>
    </row>
    <row r="51" spans="1:15" x14ac:dyDescent="0.35">
      <c r="A51" s="78" t="s">
        <v>35</v>
      </c>
      <c r="B51" s="78" t="s">
        <v>149</v>
      </c>
      <c r="C51" s="78" t="s">
        <v>150</v>
      </c>
      <c r="D51" s="78" t="s">
        <v>449</v>
      </c>
      <c r="E51" s="78" t="s">
        <v>450</v>
      </c>
      <c r="F51" s="79">
        <v>458</v>
      </c>
      <c r="G51" s="79">
        <v>2886</v>
      </c>
      <c r="H51" s="80">
        <v>0.90393013100436681</v>
      </c>
      <c r="I51" s="80">
        <v>5.0218340611353711E-2</v>
      </c>
      <c r="J51" s="79">
        <v>313</v>
      </c>
      <c r="K51" s="79">
        <v>101</v>
      </c>
      <c r="L51" s="79">
        <v>21</v>
      </c>
      <c r="M51" s="79">
        <v>12</v>
      </c>
      <c r="N51" s="79">
        <v>11</v>
      </c>
      <c r="O51" s="79">
        <v>0</v>
      </c>
    </row>
    <row r="52" spans="1:15" x14ac:dyDescent="0.35">
      <c r="A52" s="78" t="s">
        <v>35</v>
      </c>
      <c r="B52" s="78" t="s">
        <v>149</v>
      </c>
      <c r="C52" s="78" t="s">
        <v>150</v>
      </c>
      <c r="D52" s="78" t="s">
        <v>451</v>
      </c>
      <c r="E52" s="78" t="s">
        <v>452</v>
      </c>
      <c r="F52" s="79">
        <v>830</v>
      </c>
      <c r="G52" s="79">
        <v>9691</v>
      </c>
      <c r="H52" s="80">
        <v>0.8012048192771084</v>
      </c>
      <c r="I52" s="80">
        <v>0.11686746987951807</v>
      </c>
      <c r="J52" s="79">
        <v>461</v>
      </c>
      <c r="K52" s="79">
        <v>204</v>
      </c>
      <c r="L52" s="79">
        <v>68</v>
      </c>
      <c r="M52" s="79">
        <v>44</v>
      </c>
      <c r="N52" s="79">
        <v>53</v>
      </c>
      <c r="O52" s="79">
        <v>0</v>
      </c>
    </row>
    <row r="53" spans="1:15" x14ac:dyDescent="0.35">
      <c r="A53" s="78" t="s">
        <v>35</v>
      </c>
      <c r="B53" s="78" t="s">
        <v>149</v>
      </c>
      <c r="C53" s="78" t="s">
        <v>150</v>
      </c>
      <c r="D53" s="78" t="s">
        <v>453</v>
      </c>
      <c r="E53" s="78" t="s">
        <v>454</v>
      </c>
      <c r="F53" s="79">
        <v>226</v>
      </c>
      <c r="G53" s="79">
        <v>3867</v>
      </c>
      <c r="H53" s="80">
        <v>0.86725663716814161</v>
      </c>
      <c r="I53" s="80">
        <v>7.9646017699115043E-2</v>
      </c>
      <c r="J53" s="79">
        <v>159</v>
      </c>
      <c r="K53" s="79">
        <v>37</v>
      </c>
      <c r="L53" s="79">
        <v>12</v>
      </c>
      <c r="M53" s="79">
        <v>11</v>
      </c>
      <c r="N53" s="79">
        <v>7</v>
      </c>
      <c r="O53" s="79">
        <v>0</v>
      </c>
    </row>
    <row r="54" spans="1:15" x14ac:dyDescent="0.35">
      <c r="A54" s="78" t="s">
        <v>35</v>
      </c>
      <c r="B54" s="78" t="s">
        <v>151</v>
      </c>
      <c r="C54" s="78" t="s">
        <v>152</v>
      </c>
      <c r="D54" s="78" t="s">
        <v>455</v>
      </c>
      <c r="E54" s="78" t="s">
        <v>456</v>
      </c>
      <c r="F54" s="79">
        <v>490</v>
      </c>
      <c r="G54" s="79">
        <v>4295</v>
      </c>
      <c r="H54" s="80">
        <v>0.80816326530612248</v>
      </c>
      <c r="I54" s="80">
        <v>0.12653061224489795</v>
      </c>
      <c r="J54" s="79">
        <v>324</v>
      </c>
      <c r="K54" s="79">
        <v>72</v>
      </c>
      <c r="L54" s="79">
        <v>32</v>
      </c>
      <c r="M54" s="79">
        <v>23</v>
      </c>
      <c r="N54" s="79">
        <v>39</v>
      </c>
      <c r="O54" s="79">
        <v>0</v>
      </c>
    </row>
    <row r="55" spans="1:15" x14ac:dyDescent="0.35">
      <c r="A55" s="78" t="s">
        <v>35</v>
      </c>
      <c r="B55" s="78" t="s">
        <v>151</v>
      </c>
      <c r="C55" s="78" t="s">
        <v>152</v>
      </c>
      <c r="D55" s="78" t="s">
        <v>457</v>
      </c>
      <c r="E55" s="78" t="s">
        <v>458</v>
      </c>
      <c r="F55" s="79">
        <v>194</v>
      </c>
      <c r="G55" s="79">
        <v>1393</v>
      </c>
      <c r="H55" s="80">
        <v>0.96907216494845361</v>
      </c>
      <c r="I55" s="80">
        <v>1.0309278350515464E-2</v>
      </c>
      <c r="J55" s="79">
        <v>165</v>
      </c>
      <c r="K55" s="79">
        <v>23</v>
      </c>
      <c r="L55" s="79">
        <v>4</v>
      </c>
      <c r="M55" s="79">
        <v>1</v>
      </c>
      <c r="N55" s="79">
        <v>1</v>
      </c>
      <c r="O55" s="79">
        <v>0</v>
      </c>
    </row>
    <row r="56" spans="1:15" x14ac:dyDescent="0.35">
      <c r="A56" s="78" t="s">
        <v>35</v>
      </c>
      <c r="B56" s="78" t="s">
        <v>151</v>
      </c>
      <c r="C56" s="78" t="s">
        <v>152</v>
      </c>
      <c r="D56" s="78" t="s">
        <v>459</v>
      </c>
      <c r="E56" s="78" t="s">
        <v>460</v>
      </c>
      <c r="F56" s="79">
        <v>1041</v>
      </c>
      <c r="G56" s="79">
        <v>4851</v>
      </c>
      <c r="H56" s="80">
        <v>0.76849183477425553</v>
      </c>
      <c r="I56" s="80">
        <v>0.15754082612872239</v>
      </c>
      <c r="J56" s="79">
        <v>560</v>
      </c>
      <c r="K56" s="79">
        <v>240</v>
      </c>
      <c r="L56" s="79">
        <v>77</v>
      </c>
      <c r="M56" s="79">
        <v>63</v>
      </c>
      <c r="N56" s="79">
        <v>101</v>
      </c>
      <c r="O56" s="79">
        <v>0</v>
      </c>
    </row>
    <row r="57" spans="1:15" x14ac:dyDescent="0.35">
      <c r="A57" s="78" t="s">
        <v>35</v>
      </c>
      <c r="B57" s="78" t="s">
        <v>153</v>
      </c>
      <c r="C57" s="78" t="s">
        <v>154</v>
      </c>
      <c r="D57" s="78" t="s">
        <v>461</v>
      </c>
      <c r="E57" s="78" t="s">
        <v>462</v>
      </c>
      <c r="F57" s="79">
        <v>1205</v>
      </c>
      <c r="G57" s="79">
        <v>19432</v>
      </c>
      <c r="H57" s="80">
        <v>0.75352697095435683</v>
      </c>
      <c r="I57" s="80">
        <v>0.12780082987551866</v>
      </c>
      <c r="J57" s="79">
        <v>585</v>
      </c>
      <c r="K57" s="79">
        <v>323</v>
      </c>
      <c r="L57" s="79">
        <v>142</v>
      </c>
      <c r="M57" s="79">
        <v>73</v>
      </c>
      <c r="N57" s="79">
        <v>81</v>
      </c>
      <c r="O57" s="79">
        <v>1</v>
      </c>
    </row>
    <row r="58" spans="1:15" x14ac:dyDescent="0.35">
      <c r="A58" s="78" t="s">
        <v>37</v>
      </c>
      <c r="B58" s="78" t="s">
        <v>155</v>
      </c>
      <c r="C58" s="78" t="s">
        <v>156</v>
      </c>
      <c r="D58" s="78" t="s">
        <v>463</v>
      </c>
      <c r="E58" s="78" t="s">
        <v>464</v>
      </c>
      <c r="F58" s="79">
        <v>490</v>
      </c>
      <c r="G58" s="79">
        <v>5073</v>
      </c>
      <c r="H58" s="80">
        <v>0.67551020408163265</v>
      </c>
      <c r="I58" s="80">
        <v>0.22040816326530613</v>
      </c>
      <c r="J58" s="79">
        <v>213</v>
      </c>
      <c r="K58" s="79">
        <v>118</v>
      </c>
      <c r="L58" s="79">
        <v>50</v>
      </c>
      <c r="M58" s="79">
        <v>36</v>
      </c>
      <c r="N58" s="79">
        <v>72</v>
      </c>
      <c r="O58" s="79">
        <v>1</v>
      </c>
    </row>
    <row r="59" spans="1:15" x14ac:dyDescent="0.35">
      <c r="A59" s="78" t="s">
        <v>37</v>
      </c>
      <c r="B59" s="78" t="s">
        <v>157</v>
      </c>
      <c r="C59" s="78" t="s">
        <v>158</v>
      </c>
      <c r="D59" s="78" t="s">
        <v>465</v>
      </c>
      <c r="E59" s="78" t="s">
        <v>466</v>
      </c>
      <c r="F59" s="79">
        <v>551</v>
      </c>
      <c r="G59" s="79">
        <v>5191</v>
      </c>
      <c r="H59" s="80">
        <v>0.80580762250453719</v>
      </c>
      <c r="I59" s="80">
        <v>0.13430127041742287</v>
      </c>
      <c r="J59" s="79">
        <v>338</v>
      </c>
      <c r="K59" s="79">
        <v>106</v>
      </c>
      <c r="L59" s="79">
        <v>32</v>
      </c>
      <c r="M59" s="79">
        <v>33</v>
      </c>
      <c r="N59" s="79">
        <v>41</v>
      </c>
      <c r="O59" s="79">
        <v>1</v>
      </c>
    </row>
    <row r="60" spans="1:15" x14ac:dyDescent="0.35">
      <c r="A60" s="78" t="s">
        <v>37</v>
      </c>
      <c r="B60" s="78" t="s">
        <v>157</v>
      </c>
      <c r="C60" s="78" t="s">
        <v>158</v>
      </c>
      <c r="D60" s="78" t="s">
        <v>467</v>
      </c>
      <c r="E60" s="78" t="s">
        <v>468</v>
      </c>
      <c r="F60" s="79">
        <v>898</v>
      </c>
      <c r="G60" s="79">
        <v>8932</v>
      </c>
      <c r="H60" s="80">
        <v>0.72828507795100228</v>
      </c>
      <c r="I60" s="80">
        <v>0.19376391982182628</v>
      </c>
      <c r="J60" s="79">
        <v>450</v>
      </c>
      <c r="K60" s="79">
        <v>204</v>
      </c>
      <c r="L60" s="79">
        <v>67</v>
      </c>
      <c r="M60" s="79">
        <v>66</v>
      </c>
      <c r="N60" s="79">
        <v>108</v>
      </c>
      <c r="O60" s="79">
        <v>3</v>
      </c>
    </row>
    <row r="61" spans="1:15" x14ac:dyDescent="0.35">
      <c r="A61" s="78" t="s">
        <v>37</v>
      </c>
      <c r="B61" s="78" t="s">
        <v>157</v>
      </c>
      <c r="C61" s="78" t="s">
        <v>158</v>
      </c>
      <c r="D61" s="78" t="s">
        <v>469</v>
      </c>
      <c r="E61" s="78" t="s">
        <v>470</v>
      </c>
      <c r="F61" s="79">
        <v>236</v>
      </c>
      <c r="G61" s="79">
        <v>2758</v>
      </c>
      <c r="H61" s="80">
        <v>0.92796610169491522</v>
      </c>
      <c r="I61" s="80">
        <v>5.0847457627118647E-2</v>
      </c>
      <c r="J61" s="79">
        <v>192</v>
      </c>
      <c r="K61" s="79">
        <v>27</v>
      </c>
      <c r="L61" s="79">
        <v>4</v>
      </c>
      <c r="M61" s="79">
        <v>6</v>
      </c>
      <c r="N61" s="79">
        <v>6</v>
      </c>
      <c r="O61" s="79">
        <v>1</v>
      </c>
    </row>
    <row r="62" spans="1:15" x14ac:dyDescent="0.35">
      <c r="A62" s="78" t="s">
        <v>37</v>
      </c>
      <c r="B62" s="78" t="s">
        <v>157</v>
      </c>
      <c r="C62" s="78" t="s">
        <v>158</v>
      </c>
      <c r="D62" s="78" t="s">
        <v>471</v>
      </c>
      <c r="E62" s="78" t="s">
        <v>472</v>
      </c>
      <c r="F62" s="79">
        <v>191</v>
      </c>
      <c r="G62" s="79">
        <v>2357</v>
      </c>
      <c r="H62" s="80">
        <v>0.94240837696335078</v>
      </c>
      <c r="I62" s="80">
        <v>4.1884816753926704E-2</v>
      </c>
      <c r="J62" s="79">
        <v>164</v>
      </c>
      <c r="K62" s="79">
        <v>16</v>
      </c>
      <c r="L62" s="79">
        <v>3</v>
      </c>
      <c r="M62" s="79">
        <v>4</v>
      </c>
      <c r="N62" s="79">
        <v>4</v>
      </c>
      <c r="O62" s="79">
        <v>0</v>
      </c>
    </row>
    <row r="63" spans="1:15" x14ac:dyDescent="0.35">
      <c r="A63" s="78" t="s">
        <v>39</v>
      </c>
      <c r="B63" s="78" t="s">
        <v>159</v>
      </c>
      <c r="C63" s="78" t="s">
        <v>160</v>
      </c>
      <c r="D63" s="78" t="s">
        <v>473</v>
      </c>
      <c r="E63" s="78" t="s">
        <v>474</v>
      </c>
      <c r="F63" s="79">
        <v>3</v>
      </c>
      <c r="G63" s="79">
        <v>3456</v>
      </c>
      <c r="H63" s="80" t="s">
        <v>475</v>
      </c>
      <c r="I63" s="80" t="s">
        <v>475</v>
      </c>
      <c r="J63" s="79" t="s">
        <v>475</v>
      </c>
      <c r="K63" s="79" t="s">
        <v>475</v>
      </c>
      <c r="L63" s="79" t="s">
        <v>475</v>
      </c>
      <c r="M63" s="79" t="s">
        <v>475</v>
      </c>
      <c r="N63" s="79" t="s">
        <v>475</v>
      </c>
      <c r="O63" s="79" t="s">
        <v>475</v>
      </c>
    </row>
    <row r="64" spans="1:15" x14ac:dyDescent="0.35">
      <c r="A64" s="78" t="s">
        <v>39</v>
      </c>
      <c r="B64" s="78" t="s">
        <v>159</v>
      </c>
      <c r="C64" s="78" t="s">
        <v>160</v>
      </c>
      <c r="D64" s="78" t="s">
        <v>476</v>
      </c>
      <c r="E64" s="78" t="s">
        <v>477</v>
      </c>
      <c r="F64" s="79">
        <v>4</v>
      </c>
      <c r="G64" s="79">
        <v>4822</v>
      </c>
      <c r="H64" s="80" t="s">
        <v>475</v>
      </c>
      <c r="I64" s="80" t="s">
        <v>475</v>
      </c>
      <c r="J64" s="79" t="s">
        <v>475</v>
      </c>
      <c r="K64" s="79" t="s">
        <v>475</v>
      </c>
      <c r="L64" s="79" t="s">
        <v>475</v>
      </c>
      <c r="M64" s="79" t="s">
        <v>475</v>
      </c>
      <c r="N64" s="79" t="s">
        <v>475</v>
      </c>
      <c r="O64" s="79" t="s">
        <v>475</v>
      </c>
    </row>
    <row r="65" spans="1:15" x14ac:dyDescent="0.35">
      <c r="A65" s="78" t="s">
        <v>39</v>
      </c>
      <c r="B65" s="78" t="s">
        <v>159</v>
      </c>
      <c r="C65" s="78" t="s">
        <v>160</v>
      </c>
      <c r="D65" s="78" t="s">
        <v>478</v>
      </c>
      <c r="E65" s="78" t="s">
        <v>479</v>
      </c>
      <c r="F65" s="79">
        <v>0</v>
      </c>
      <c r="G65" s="79">
        <v>2982</v>
      </c>
      <c r="H65" s="80" t="s">
        <v>10</v>
      </c>
      <c r="I65" s="80" t="s">
        <v>10</v>
      </c>
      <c r="J65" s="79">
        <v>0</v>
      </c>
      <c r="K65" s="79">
        <v>0</v>
      </c>
      <c r="L65" s="79">
        <v>0</v>
      </c>
      <c r="M65" s="79">
        <v>0</v>
      </c>
      <c r="N65" s="79">
        <v>0</v>
      </c>
      <c r="O65" s="79">
        <v>0</v>
      </c>
    </row>
    <row r="66" spans="1:15" x14ac:dyDescent="0.35">
      <c r="A66" s="78" t="s">
        <v>39</v>
      </c>
      <c r="B66" s="78" t="s">
        <v>161</v>
      </c>
      <c r="C66" s="78" t="s">
        <v>162</v>
      </c>
      <c r="D66" s="78" t="s">
        <v>480</v>
      </c>
      <c r="E66" s="78" t="s">
        <v>481</v>
      </c>
      <c r="F66" s="79">
        <v>20</v>
      </c>
      <c r="G66" s="79">
        <v>2128</v>
      </c>
      <c r="H66" s="80">
        <v>1</v>
      </c>
      <c r="I66" s="80">
        <v>0</v>
      </c>
      <c r="J66" s="79">
        <v>20</v>
      </c>
      <c r="K66" s="79">
        <v>0</v>
      </c>
      <c r="L66" s="79">
        <v>0</v>
      </c>
      <c r="M66" s="79">
        <v>0</v>
      </c>
      <c r="N66" s="79">
        <v>0</v>
      </c>
      <c r="O66" s="79">
        <v>0</v>
      </c>
    </row>
    <row r="67" spans="1:15" x14ac:dyDescent="0.35">
      <c r="A67" s="78" t="s">
        <v>39</v>
      </c>
      <c r="B67" s="78" t="s">
        <v>163</v>
      </c>
      <c r="C67" s="78" t="s">
        <v>164</v>
      </c>
      <c r="D67" s="78" t="s">
        <v>482</v>
      </c>
      <c r="E67" s="78" t="s">
        <v>483</v>
      </c>
      <c r="F67" s="79">
        <v>0</v>
      </c>
      <c r="G67" s="79">
        <v>5612</v>
      </c>
      <c r="H67" s="80" t="s">
        <v>10</v>
      </c>
      <c r="I67" s="80" t="s">
        <v>10</v>
      </c>
      <c r="J67" s="79">
        <v>0</v>
      </c>
      <c r="K67" s="79">
        <v>0</v>
      </c>
      <c r="L67" s="79">
        <v>0</v>
      </c>
      <c r="M67" s="79">
        <v>0</v>
      </c>
      <c r="N67" s="79">
        <v>0</v>
      </c>
      <c r="O67" s="79">
        <v>0</v>
      </c>
    </row>
    <row r="68" spans="1:15" x14ac:dyDescent="0.35">
      <c r="A68" s="78" t="s">
        <v>39</v>
      </c>
      <c r="B68" s="78" t="s">
        <v>165</v>
      </c>
      <c r="C68" s="78" t="s">
        <v>166</v>
      </c>
      <c r="D68" s="78" t="s">
        <v>484</v>
      </c>
      <c r="E68" s="78" t="s">
        <v>485</v>
      </c>
      <c r="F68" s="79">
        <v>771</v>
      </c>
      <c r="G68" s="79">
        <v>7306</v>
      </c>
      <c r="H68" s="80">
        <v>0.69001297016861218</v>
      </c>
      <c r="I68" s="80">
        <v>0.22178988326848248</v>
      </c>
      <c r="J68" s="79">
        <v>395</v>
      </c>
      <c r="K68" s="79">
        <v>137</v>
      </c>
      <c r="L68" s="79">
        <v>64</v>
      </c>
      <c r="M68" s="79">
        <v>62</v>
      </c>
      <c r="N68" s="79">
        <v>109</v>
      </c>
      <c r="O68" s="79">
        <v>4</v>
      </c>
    </row>
    <row r="69" spans="1:15" x14ac:dyDescent="0.35">
      <c r="A69" s="78" t="s">
        <v>39</v>
      </c>
      <c r="B69" s="78" t="s">
        <v>165</v>
      </c>
      <c r="C69" s="78" t="s">
        <v>166</v>
      </c>
      <c r="D69" s="78" t="s">
        <v>486</v>
      </c>
      <c r="E69" s="78" t="s">
        <v>487</v>
      </c>
      <c r="F69" s="79">
        <v>685</v>
      </c>
      <c r="G69" s="79">
        <v>9254</v>
      </c>
      <c r="H69" s="80">
        <v>0.910948905109489</v>
      </c>
      <c r="I69" s="80">
        <v>5.8394160583941604E-2</v>
      </c>
      <c r="J69" s="79">
        <v>522</v>
      </c>
      <c r="K69" s="79">
        <v>102</v>
      </c>
      <c r="L69" s="79">
        <v>19</v>
      </c>
      <c r="M69" s="79">
        <v>18</v>
      </c>
      <c r="N69" s="79">
        <v>22</v>
      </c>
      <c r="O69" s="79">
        <v>2</v>
      </c>
    </row>
    <row r="70" spans="1:15" x14ac:dyDescent="0.35">
      <c r="A70" s="78" t="s">
        <v>41</v>
      </c>
      <c r="B70" s="78" t="s">
        <v>167</v>
      </c>
      <c r="C70" s="78" t="s">
        <v>168</v>
      </c>
      <c r="D70" s="78" t="s">
        <v>488</v>
      </c>
      <c r="E70" s="78" t="s">
        <v>489</v>
      </c>
      <c r="F70" s="79">
        <v>0</v>
      </c>
      <c r="G70" s="79">
        <v>0</v>
      </c>
      <c r="H70" s="80" t="s">
        <v>10</v>
      </c>
      <c r="I70" s="80" t="s">
        <v>10</v>
      </c>
      <c r="J70" s="79">
        <v>0</v>
      </c>
      <c r="K70" s="79">
        <v>0</v>
      </c>
      <c r="L70" s="79">
        <v>0</v>
      </c>
      <c r="M70" s="79">
        <v>0</v>
      </c>
      <c r="N70" s="79">
        <v>0</v>
      </c>
      <c r="O70" s="79">
        <v>0</v>
      </c>
    </row>
    <row r="71" spans="1:15" x14ac:dyDescent="0.35">
      <c r="A71" s="78" t="s">
        <v>41</v>
      </c>
      <c r="B71" s="78" t="s">
        <v>167</v>
      </c>
      <c r="C71" s="78" t="s">
        <v>168</v>
      </c>
      <c r="D71" s="78" t="s">
        <v>490</v>
      </c>
      <c r="E71" s="78" t="s">
        <v>491</v>
      </c>
      <c r="F71" s="79">
        <v>0</v>
      </c>
      <c r="G71" s="79">
        <v>0</v>
      </c>
      <c r="H71" s="80" t="s">
        <v>10</v>
      </c>
      <c r="I71" s="80" t="s">
        <v>10</v>
      </c>
      <c r="J71" s="79">
        <v>0</v>
      </c>
      <c r="K71" s="79">
        <v>0</v>
      </c>
      <c r="L71" s="79">
        <v>0</v>
      </c>
      <c r="M71" s="79">
        <v>0</v>
      </c>
      <c r="N71" s="79">
        <v>0</v>
      </c>
      <c r="O71" s="79">
        <v>0</v>
      </c>
    </row>
    <row r="72" spans="1:15" x14ac:dyDescent="0.35">
      <c r="A72" s="78" t="s">
        <v>41</v>
      </c>
      <c r="B72" s="78" t="s">
        <v>167</v>
      </c>
      <c r="C72" s="78" t="s">
        <v>168</v>
      </c>
      <c r="D72" s="78" t="s">
        <v>492</v>
      </c>
      <c r="E72" s="78" t="s">
        <v>493</v>
      </c>
      <c r="F72" s="79">
        <v>0</v>
      </c>
      <c r="G72" s="79">
        <v>0</v>
      </c>
      <c r="H72" s="80" t="s">
        <v>10</v>
      </c>
      <c r="I72" s="80" t="s">
        <v>10</v>
      </c>
      <c r="J72" s="79">
        <v>0</v>
      </c>
      <c r="K72" s="79">
        <v>0</v>
      </c>
      <c r="L72" s="79">
        <v>0</v>
      </c>
      <c r="M72" s="79">
        <v>0</v>
      </c>
      <c r="N72" s="79">
        <v>0</v>
      </c>
      <c r="O72" s="79">
        <v>0</v>
      </c>
    </row>
    <row r="73" spans="1:15" x14ac:dyDescent="0.35">
      <c r="A73" s="78" t="s">
        <v>43</v>
      </c>
      <c r="B73" s="78" t="s">
        <v>169</v>
      </c>
      <c r="C73" s="78" t="s">
        <v>170</v>
      </c>
      <c r="D73" s="78" t="s">
        <v>494</v>
      </c>
      <c r="E73" s="78" t="s">
        <v>495</v>
      </c>
      <c r="F73" s="79">
        <v>1654</v>
      </c>
      <c r="G73" s="79">
        <v>20687</v>
      </c>
      <c r="H73" s="80">
        <v>0.85792019347037485</v>
      </c>
      <c r="I73" s="80">
        <v>9.7339782345828296E-2</v>
      </c>
      <c r="J73" s="79">
        <v>1102</v>
      </c>
      <c r="K73" s="79">
        <v>317</v>
      </c>
      <c r="L73" s="79">
        <v>72</v>
      </c>
      <c r="M73" s="79">
        <v>65</v>
      </c>
      <c r="N73" s="79">
        <v>96</v>
      </c>
      <c r="O73" s="79">
        <v>2</v>
      </c>
    </row>
    <row r="74" spans="1:15" x14ac:dyDescent="0.35">
      <c r="A74" s="78" t="s">
        <v>45</v>
      </c>
      <c r="B74" s="78" t="s">
        <v>171</v>
      </c>
      <c r="C74" s="78" t="s">
        <v>172</v>
      </c>
      <c r="D74" s="78" t="s">
        <v>496</v>
      </c>
      <c r="E74" s="78" t="s">
        <v>497</v>
      </c>
      <c r="F74" s="79">
        <v>7</v>
      </c>
      <c r="G74" s="79">
        <v>3118</v>
      </c>
      <c r="H74" s="80">
        <v>0.14285714285714285</v>
      </c>
      <c r="I74" s="80">
        <v>0.7142857142857143</v>
      </c>
      <c r="J74" s="79">
        <v>1</v>
      </c>
      <c r="K74" s="79">
        <v>0</v>
      </c>
      <c r="L74" s="79">
        <v>1</v>
      </c>
      <c r="M74" s="79">
        <v>1</v>
      </c>
      <c r="N74" s="79">
        <v>4</v>
      </c>
      <c r="O74" s="79">
        <v>0</v>
      </c>
    </row>
    <row r="75" spans="1:15" x14ac:dyDescent="0.35">
      <c r="A75" s="78" t="s">
        <v>45</v>
      </c>
      <c r="B75" s="78" t="s">
        <v>171</v>
      </c>
      <c r="C75" s="78" t="s">
        <v>172</v>
      </c>
      <c r="D75" s="78" t="s">
        <v>498</v>
      </c>
      <c r="E75" s="78" t="s">
        <v>499</v>
      </c>
      <c r="F75" s="79">
        <v>0</v>
      </c>
      <c r="G75" s="79">
        <v>4446</v>
      </c>
      <c r="H75" s="80" t="s">
        <v>10</v>
      </c>
      <c r="I75" s="80" t="s">
        <v>10</v>
      </c>
      <c r="J75" s="79">
        <v>0</v>
      </c>
      <c r="K75" s="79">
        <v>0</v>
      </c>
      <c r="L75" s="79">
        <v>0</v>
      </c>
      <c r="M75" s="79">
        <v>0</v>
      </c>
      <c r="N75" s="79">
        <v>0</v>
      </c>
      <c r="O75" s="79">
        <v>0</v>
      </c>
    </row>
    <row r="76" spans="1:15" x14ac:dyDescent="0.35">
      <c r="A76" s="78" t="s">
        <v>45</v>
      </c>
      <c r="B76" s="78" t="s">
        <v>173</v>
      </c>
      <c r="C76" s="78" t="s">
        <v>174</v>
      </c>
      <c r="D76" s="78" t="s">
        <v>500</v>
      </c>
      <c r="E76" s="78" t="s">
        <v>501</v>
      </c>
      <c r="F76" s="79">
        <v>675</v>
      </c>
      <c r="G76" s="79">
        <v>9462</v>
      </c>
      <c r="H76" s="80">
        <v>0.86370370370370375</v>
      </c>
      <c r="I76" s="80">
        <v>9.1851851851851851E-2</v>
      </c>
      <c r="J76" s="79">
        <v>447</v>
      </c>
      <c r="K76" s="79">
        <v>136</v>
      </c>
      <c r="L76" s="79">
        <v>28</v>
      </c>
      <c r="M76" s="79">
        <v>20</v>
      </c>
      <c r="N76" s="79">
        <v>42</v>
      </c>
      <c r="O76" s="79">
        <v>2</v>
      </c>
    </row>
    <row r="77" spans="1:15" x14ac:dyDescent="0.35">
      <c r="A77" s="78" t="s">
        <v>45</v>
      </c>
      <c r="B77" s="78" t="s">
        <v>173</v>
      </c>
      <c r="C77" s="78" t="s">
        <v>174</v>
      </c>
      <c r="D77" s="78" t="s">
        <v>502</v>
      </c>
      <c r="E77" s="78" t="s">
        <v>503</v>
      </c>
      <c r="F77" s="79">
        <v>149</v>
      </c>
      <c r="G77" s="79">
        <v>2304</v>
      </c>
      <c r="H77" s="80">
        <v>0.83892617449664431</v>
      </c>
      <c r="I77" s="80">
        <v>0.11409395973154363</v>
      </c>
      <c r="J77" s="79">
        <v>106</v>
      </c>
      <c r="K77" s="79">
        <v>19</v>
      </c>
      <c r="L77" s="79">
        <v>6</v>
      </c>
      <c r="M77" s="79">
        <v>7</v>
      </c>
      <c r="N77" s="79">
        <v>10</v>
      </c>
      <c r="O77" s="79">
        <v>1</v>
      </c>
    </row>
    <row r="78" spans="1:15" x14ac:dyDescent="0.35">
      <c r="A78" s="78" t="s">
        <v>45</v>
      </c>
      <c r="B78" s="78" t="s">
        <v>175</v>
      </c>
      <c r="C78" s="78" t="s">
        <v>176</v>
      </c>
      <c r="D78" s="78" t="s">
        <v>504</v>
      </c>
      <c r="E78" s="78" t="s">
        <v>505</v>
      </c>
      <c r="F78" s="79">
        <v>329</v>
      </c>
      <c r="G78" s="79">
        <v>8420</v>
      </c>
      <c r="H78" s="80">
        <v>0.63221884498480241</v>
      </c>
      <c r="I78" s="80">
        <v>0.26139817629179329</v>
      </c>
      <c r="J78" s="79">
        <v>145</v>
      </c>
      <c r="K78" s="79">
        <v>63</v>
      </c>
      <c r="L78" s="79">
        <v>33</v>
      </c>
      <c r="M78" s="79">
        <v>25</v>
      </c>
      <c r="N78" s="79">
        <v>61</v>
      </c>
      <c r="O78" s="79">
        <v>2</v>
      </c>
    </row>
    <row r="79" spans="1:15" x14ac:dyDescent="0.35">
      <c r="A79" s="78" t="s">
        <v>45</v>
      </c>
      <c r="B79" s="78" t="s">
        <v>175</v>
      </c>
      <c r="C79" s="78" t="s">
        <v>176</v>
      </c>
      <c r="D79" s="78" t="s">
        <v>506</v>
      </c>
      <c r="E79" s="78" t="s">
        <v>507</v>
      </c>
      <c r="F79" s="79">
        <v>371</v>
      </c>
      <c r="G79" s="79">
        <v>5193</v>
      </c>
      <c r="H79" s="80">
        <v>0.76549865229110514</v>
      </c>
      <c r="I79" s="80">
        <v>0.14824797843665768</v>
      </c>
      <c r="J79" s="79">
        <v>214</v>
      </c>
      <c r="K79" s="79">
        <v>70</v>
      </c>
      <c r="L79" s="79">
        <v>31</v>
      </c>
      <c r="M79" s="79">
        <v>24</v>
      </c>
      <c r="N79" s="79">
        <v>31</v>
      </c>
      <c r="O79" s="79">
        <v>1</v>
      </c>
    </row>
    <row r="80" spans="1:15" x14ac:dyDescent="0.35">
      <c r="A80" s="78" t="s">
        <v>45</v>
      </c>
      <c r="B80" s="78" t="s">
        <v>177</v>
      </c>
      <c r="C80" s="78" t="s">
        <v>178</v>
      </c>
      <c r="D80" s="78" t="s">
        <v>508</v>
      </c>
      <c r="E80" s="78" t="s">
        <v>509</v>
      </c>
      <c r="F80" s="79">
        <v>419</v>
      </c>
      <c r="G80" s="79">
        <v>9249</v>
      </c>
      <c r="H80" s="80">
        <v>0.71599045346062051</v>
      </c>
      <c r="I80" s="80">
        <v>0.20286396181384247</v>
      </c>
      <c r="J80" s="79">
        <v>210</v>
      </c>
      <c r="K80" s="79">
        <v>90</v>
      </c>
      <c r="L80" s="79">
        <v>33</v>
      </c>
      <c r="M80" s="79">
        <v>33</v>
      </c>
      <c r="N80" s="79">
        <v>52</v>
      </c>
      <c r="O80" s="79">
        <v>1</v>
      </c>
    </row>
    <row r="81" spans="1:15" x14ac:dyDescent="0.35">
      <c r="A81" s="78" t="s">
        <v>45</v>
      </c>
      <c r="B81" s="78" t="s">
        <v>177</v>
      </c>
      <c r="C81" s="78" t="s">
        <v>178</v>
      </c>
      <c r="D81" s="78" t="s">
        <v>510</v>
      </c>
      <c r="E81" s="78" t="s">
        <v>511</v>
      </c>
      <c r="F81" s="79">
        <v>694</v>
      </c>
      <c r="G81" s="79">
        <v>11907</v>
      </c>
      <c r="H81" s="80">
        <v>0.76512968299711814</v>
      </c>
      <c r="I81" s="80">
        <v>0.16426512968299711</v>
      </c>
      <c r="J81" s="79">
        <v>375</v>
      </c>
      <c r="K81" s="79">
        <v>156</v>
      </c>
      <c r="L81" s="79">
        <v>47</v>
      </c>
      <c r="M81" s="79">
        <v>42</v>
      </c>
      <c r="N81" s="79">
        <v>72</v>
      </c>
      <c r="O81" s="79">
        <v>2</v>
      </c>
    </row>
    <row r="82" spans="1:15" x14ac:dyDescent="0.35">
      <c r="A82" s="78" t="s">
        <v>47</v>
      </c>
      <c r="B82" s="78" t="s">
        <v>179</v>
      </c>
      <c r="C82" s="78" t="s">
        <v>180</v>
      </c>
      <c r="D82" s="78" t="s">
        <v>512</v>
      </c>
      <c r="E82" s="78" t="s">
        <v>513</v>
      </c>
      <c r="F82" s="79">
        <v>555</v>
      </c>
      <c r="G82" s="79">
        <v>6008</v>
      </c>
      <c r="H82" s="80">
        <v>0.69909909909909906</v>
      </c>
      <c r="I82" s="80">
        <v>0.20360360360360361</v>
      </c>
      <c r="J82" s="79">
        <v>286</v>
      </c>
      <c r="K82" s="79">
        <v>102</v>
      </c>
      <c r="L82" s="79">
        <v>50</v>
      </c>
      <c r="M82" s="79">
        <v>41</v>
      </c>
      <c r="N82" s="79">
        <v>72</v>
      </c>
      <c r="O82" s="79">
        <v>4</v>
      </c>
    </row>
    <row r="83" spans="1:15" x14ac:dyDescent="0.35">
      <c r="A83" s="78" t="s">
        <v>47</v>
      </c>
      <c r="B83" s="78" t="s">
        <v>181</v>
      </c>
      <c r="C83" s="78" t="s">
        <v>182</v>
      </c>
      <c r="D83" s="78" t="s">
        <v>514</v>
      </c>
      <c r="E83" s="78" t="s">
        <v>515</v>
      </c>
      <c r="F83" s="79">
        <v>262</v>
      </c>
      <c r="G83" s="79">
        <v>2304</v>
      </c>
      <c r="H83" s="80">
        <v>0.90839694656488545</v>
      </c>
      <c r="I83" s="80">
        <v>4.9618320610687022E-2</v>
      </c>
      <c r="J83" s="79">
        <v>212</v>
      </c>
      <c r="K83" s="79">
        <v>26</v>
      </c>
      <c r="L83" s="79">
        <v>11</v>
      </c>
      <c r="M83" s="79">
        <v>6</v>
      </c>
      <c r="N83" s="79">
        <v>7</v>
      </c>
      <c r="O83" s="79">
        <v>0</v>
      </c>
    </row>
    <row r="84" spans="1:15" x14ac:dyDescent="0.35">
      <c r="A84" s="78" t="s">
        <v>47</v>
      </c>
      <c r="B84" s="78" t="s">
        <v>181</v>
      </c>
      <c r="C84" s="78" t="s">
        <v>182</v>
      </c>
      <c r="D84" s="78" t="s">
        <v>516</v>
      </c>
      <c r="E84" s="78" t="s">
        <v>517</v>
      </c>
      <c r="F84" s="79">
        <v>479</v>
      </c>
      <c r="G84" s="79">
        <v>3203</v>
      </c>
      <c r="H84" s="80">
        <v>0.88726513569937371</v>
      </c>
      <c r="I84" s="80">
        <v>7.3068893528183715E-2</v>
      </c>
      <c r="J84" s="79">
        <v>362</v>
      </c>
      <c r="K84" s="79">
        <v>63</v>
      </c>
      <c r="L84" s="79">
        <v>19</v>
      </c>
      <c r="M84" s="79">
        <v>15</v>
      </c>
      <c r="N84" s="79">
        <v>20</v>
      </c>
      <c r="O84" s="79">
        <v>0</v>
      </c>
    </row>
    <row r="85" spans="1:15" x14ac:dyDescent="0.35">
      <c r="A85" s="78" t="s">
        <v>47</v>
      </c>
      <c r="B85" s="78" t="s">
        <v>181</v>
      </c>
      <c r="C85" s="78" t="s">
        <v>182</v>
      </c>
      <c r="D85" s="78" t="s">
        <v>518</v>
      </c>
      <c r="E85" s="78" t="s">
        <v>519</v>
      </c>
      <c r="F85" s="79">
        <v>1086</v>
      </c>
      <c r="G85" s="79">
        <v>8545</v>
      </c>
      <c r="H85" s="80">
        <v>0.848987108655617</v>
      </c>
      <c r="I85" s="80">
        <v>9.1160220994475141E-2</v>
      </c>
      <c r="J85" s="79">
        <v>702</v>
      </c>
      <c r="K85" s="79">
        <v>220</v>
      </c>
      <c r="L85" s="79">
        <v>65</v>
      </c>
      <c r="M85" s="79">
        <v>39</v>
      </c>
      <c r="N85" s="79">
        <v>60</v>
      </c>
      <c r="O85" s="79">
        <v>0</v>
      </c>
    </row>
    <row r="86" spans="1:15" x14ac:dyDescent="0.35">
      <c r="A86" s="78" t="s">
        <v>47</v>
      </c>
      <c r="B86" s="78" t="s">
        <v>181</v>
      </c>
      <c r="C86" s="78" t="s">
        <v>182</v>
      </c>
      <c r="D86" s="78" t="s">
        <v>520</v>
      </c>
      <c r="E86" s="78" t="s">
        <v>521</v>
      </c>
      <c r="F86" s="79">
        <v>1179</v>
      </c>
      <c r="G86" s="79">
        <v>9124</v>
      </c>
      <c r="H86" s="80">
        <v>0.80067854113655645</v>
      </c>
      <c r="I86" s="80">
        <v>0.13740458015267176</v>
      </c>
      <c r="J86" s="79">
        <v>728</v>
      </c>
      <c r="K86" s="79">
        <v>216</v>
      </c>
      <c r="L86" s="79">
        <v>73</v>
      </c>
      <c r="M86" s="79">
        <v>72</v>
      </c>
      <c r="N86" s="79">
        <v>90</v>
      </c>
      <c r="O86" s="79">
        <v>0</v>
      </c>
    </row>
    <row r="87" spans="1:15" x14ac:dyDescent="0.35">
      <c r="A87" s="78" t="s">
        <v>47</v>
      </c>
      <c r="B87" s="78" t="s">
        <v>183</v>
      </c>
      <c r="C87" s="78" t="s">
        <v>184</v>
      </c>
      <c r="D87" s="78" t="s">
        <v>522</v>
      </c>
      <c r="E87" s="78" t="s">
        <v>523</v>
      </c>
      <c r="F87" s="79">
        <v>1011</v>
      </c>
      <c r="G87" s="79">
        <v>9202</v>
      </c>
      <c r="H87" s="80">
        <v>0.81107814045499504</v>
      </c>
      <c r="I87" s="80">
        <v>0.10880316518298715</v>
      </c>
      <c r="J87" s="79">
        <v>625</v>
      </c>
      <c r="K87" s="79">
        <v>195</v>
      </c>
      <c r="L87" s="79">
        <v>70</v>
      </c>
      <c r="M87" s="79">
        <v>44</v>
      </c>
      <c r="N87" s="79">
        <v>66</v>
      </c>
      <c r="O87" s="79">
        <v>11</v>
      </c>
    </row>
    <row r="88" spans="1:15" x14ac:dyDescent="0.35">
      <c r="A88" s="78" t="s">
        <v>47</v>
      </c>
      <c r="B88" s="78" t="s">
        <v>183</v>
      </c>
      <c r="C88" s="78" t="s">
        <v>184</v>
      </c>
      <c r="D88" s="78" t="s">
        <v>524</v>
      </c>
      <c r="E88" s="78" t="s">
        <v>525</v>
      </c>
      <c r="F88" s="79">
        <v>274</v>
      </c>
      <c r="G88" s="79">
        <v>1485</v>
      </c>
      <c r="H88" s="80">
        <v>0.92700729927007297</v>
      </c>
      <c r="I88" s="80">
        <v>3.6496350364963501E-2</v>
      </c>
      <c r="J88" s="79">
        <v>226</v>
      </c>
      <c r="K88" s="79">
        <v>28</v>
      </c>
      <c r="L88" s="79">
        <v>9</v>
      </c>
      <c r="M88" s="79">
        <v>3</v>
      </c>
      <c r="N88" s="79">
        <v>7</v>
      </c>
      <c r="O88" s="79">
        <v>1</v>
      </c>
    </row>
    <row r="89" spans="1:15" x14ac:dyDescent="0.35">
      <c r="A89" s="78" t="s">
        <v>47</v>
      </c>
      <c r="B89" s="78" t="s">
        <v>183</v>
      </c>
      <c r="C89" s="78" t="s">
        <v>184</v>
      </c>
      <c r="D89" s="78" t="s">
        <v>526</v>
      </c>
      <c r="E89" s="78" t="s">
        <v>527</v>
      </c>
      <c r="F89" s="79">
        <v>1051</v>
      </c>
      <c r="G89" s="79">
        <v>9907</v>
      </c>
      <c r="H89" s="80">
        <v>0.78877259752616558</v>
      </c>
      <c r="I89" s="80">
        <v>0.1313035204567079</v>
      </c>
      <c r="J89" s="79">
        <v>605</v>
      </c>
      <c r="K89" s="79">
        <v>224</v>
      </c>
      <c r="L89" s="79">
        <v>69</v>
      </c>
      <c r="M89" s="79">
        <v>53</v>
      </c>
      <c r="N89" s="79">
        <v>85</v>
      </c>
      <c r="O89" s="79">
        <v>15</v>
      </c>
    </row>
    <row r="90" spans="1:15" x14ac:dyDescent="0.35">
      <c r="A90" s="78" t="s">
        <v>47</v>
      </c>
      <c r="B90" s="78" t="s">
        <v>183</v>
      </c>
      <c r="C90" s="78" t="s">
        <v>184</v>
      </c>
      <c r="D90" s="78" t="s">
        <v>528</v>
      </c>
      <c r="E90" s="78" t="s">
        <v>529</v>
      </c>
      <c r="F90" s="79">
        <v>0</v>
      </c>
      <c r="G90" s="79">
        <v>0</v>
      </c>
      <c r="H90" s="80" t="s">
        <v>10</v>
      </c>
      <c r="I90" s="80" t="s">
        <v>10</v>
      </c>
      <c r="J90" s="79">
        <v>0</v>
      </c>
      <c r="K90" s="79">
        <v>0</v>
      </c>
      <c r="L90" s="79">
        <v>0</v>
      </c>
      <c r="M90" s="79">
        <v>0</v>
      </c>
      <c r="N90" s="79">
        <v>0</v>
      </c>
      <c r="O90" s="79">
        <v>0</v>
      </c>
    </row>
    <row r="91" spans="1:15" x14ac:dyDescent="0.35">
      <c r="A91" s="78" t="s">
        <v>47</v>
      </c>
      <c r="B91" s="78" t="s">
        <v>185</v>
      </c>
      <c r="C91" s="78" t="s">
        <v>186</v>
      </c>
      <c r="D91" s="78" t="s">
        <v>530</v>
      </c>
      <c r="E91" s="78" t="s">
        <v>531</v>
      </c>
      <c r="F91" s="79">
        <v>834</v>
      </c>
      <c r="G91" s="79">
        <v>11945</v>
      </c>
      <c r="H91" s="80">
        <v>0.77937649880095927</v>
      </c>
      <c r="I91" s="80">
        <v>0.15107913669064749</v>
      </c>
      <c r="J91" s="79">
        <v>478</v>
      </c>
      <c r="K91" s="79">
        <v>172</v>
      </c>
      <c r="L91" s="79">
        <v>56</v>
      </c>
      <c r="M91" s="79">
        <v>33</v>
      </c>
      <c r="N91" s="79">
        <v>93</v>
      </c>
      <c r="O91" s="79">
        <v>2</v>
      </c>
    </row>
    <row r="92" spans="1:15" x14ac:dyDescent="0.35">
      <c r="A92" s="78" t="s">
        <v>49</v>
      </c>
      <c r="B92" s="78" t="s">
        <v>187</v>
      </c>
      <c r="C92" s="78" t="s">
        <v>188</v>
      </c>
      <c r="D92" s="78" t="s">
        <v>532</v>
      </c>
      <c r="E92" s="78" t="s">
        <v>533</v>
      </c>
      <c r="F92" s="79">
        <v>632</v>
      </c>
      <c r="G92" s="79">
        <v>6573</v>
      </c>
      <c r="H92" s="80">
        <v>0.73259493670886078</v>
      </c>
      <c r="I92" s="80">
        <v>0.125</v>
      </c>
      <c r="J92" s="79">
        <v>287</v>
      </c>
      <c r="K92" s="79">
        <v>176</v>
      </c>
      <c r="L92" s="79">
        <v>60</v>
      </c>
      <c r="M92" s="79">
        <v>32</v>
      </c>
      <c r="N92" s="79">
        <v>47</v>
      </c>
      <c r="O92" s="79">
        <v>30</v>
      </c>
    </row>
    <row r="93" spans="1:15" x14ac:dyDescent="0.35">
      <c r="A93" s="78" t="s">
        <v>49</v>
      </c>
      <c r="B93" s="78" t="s">
        <v>187</v>
      </c>
      <c r="C93" s="78" t="s">
        <v>188</v>
      </c>
      <c r="D93" s="78" t="s">
        <v>534</v>
      </c>
      <c r="E93" s="78" t="s">
        <v>535</v>
      </c>
      <c r="F93" s="79">
        <v>300</v>
      </c>
      <c r="G93" s="79">
        <v>11302</v>
      </c>
      <c r="H93" s="80">
        <v>0.61</v>
      </c>
      <c r="I93" s="80">
        <v>0.26333333333333331</v>
      </c>
      <c r="J93" s="79">
        <v>118</v>
      </c>
      <c r="K93" s="79">
        <v>65</v>
      </c>
      <c r="L93" s="79">
        <v>33</v>
      </c>
      <c r="M93" s="79">
        <v>38</v>
      </c>
      <c r="N93" s="79">
        <v>41</v>
      </c>
      <c r="O93" s="79">
        <v>5</v>
      </c>
    </row>
    <row r="94" spans="1:15" x14ac:dyDescent="0.35">
      <c r="A94" s="78" t="s">
        <v>49</v>
      </c>
      <c r="B94" s="78" t="s">
        <v>189</v>
      </c>
      <c r="C94" s="78" t="s">
        <v>190</v>
      </c>
      <c r="D94" s="78" t="s">
        <v>536</v>
      </c>
      <c r="E94" s="78" t="s">
        <v>537</v>
      </c>
      <c r="F94" s="79">
        <v>284</v>
      </c>
      <c r="G94" s="79">
        <v>5978</v>
      </c>
      <c r="H94" s="80">
        <v>0.54577464788732399</v>
      </c>
      <c r="I94" s="80">
        <v>0.26760563380281688</v>
      </c>
      <c r="J94" s="79">
        <v>113</v>
      </c>
      <c r="K94" s="79">
        <v>42</v>
      </c>
      <c r="L94" s="79">
        <v>23</v>
      </c>
      <c r="M94" s="79">
        <v>20</v>
      </c>
      <c r="N94" s="79">
        <v>56</v>
      </c>
      <c r="O94" s="79">
        <v>30</v>
      </c>
    </row>
    <row r="95" spans="1:15" x14ac:dyDescent="0.35">
      <c r="A95" s="78" t="s">
        <v>49</v>
      </c>
      <c r="B95" s="78" t="s">
        <v>189</v>
      </c>
      <c r="C95" s="78" t="s">
        <v>190</v>
      </c>
      <c r="D95" s="78" t="s">
        <v>538</v>
      </c>
      <c r="E95" s="78" t="s">
        <v>539</v>
      </c>
      <c r="F95" s="79">
        <v>59</v>
      </c>
      <c r="G95" s="79">
        <v>224</v>
      </c>
      <c r="H95" s="80">
        <v>0.96610169491525422</v>
      </c>
      <c r="I95" s="80">
        <v>0</v>
      </c>
      <c r="J95" s="79">
        <v>54</v>
      </c>
      <c r="K95" s="79">
        <v>3</v>
      </c>
      <c r="L95" s="79">
        <v>1</v>
      </c>
      <c r="M95" s="79">
        <v>0</v>
      </c>
      <c r="N95" s="79">
        <v>0</v>
      </c>
      <c r="O95" s="79">
        <v>1</v>
      </c>
    </row>
    <row r="96" spans="1:15" x14ac:dyDescent="0.35">
      <c r="A96" s="78" t="s">
        <v>49</v>
      </c>
      <c r="B96" s="78" t="s">
        <v>189</v>
      </c>
      <c r="C96" s="78" t="s">
        <v>190</v>
      </c>
      <c r="D96" s="78" t="s">
        <v>540</v>
      </c>
      <c r="E96" s="78" t="s">
        <v>541</v>
      </c>
      <c r="F96" s="79">
        <v>398</v>
      </c>
      <c r="G96" s="79">
        <v>7318</v>
      </c>
      <c r="H96" s="80">
        <v>0.68341708542713564</v>
      </c>
      <c r="I96" s="80">
        <v>0.228643216080402</v>
      </c>
      <c r="J96" s="79">
        <v>217</v>
      </c>
      <c r="K96" s="79">
        <v>55</v>
      </c>
      <c r="L96" s="79">
        <v>18</v>
      </c>
      <c r="M96" s="79">
        <v>27</v>
      </c>
      <c r="N96" s="79">
        <v>64</v>
      </c>
      <c r="O96" s="79">
        <v>17</v>
      </c>
    </row>
    <row r="97" spans="1:15" x14ac:dyDescent="0.35">
      <c r="A97" s="78" t="s">
        <v>49</v>
      </c>
      <c r="B97" s="78" t="s">
        <v>189</v>
      </c>
      <c r="C97" s="78" t="s">
        <v>190</v>
      </c>
      <c r="D97" s="78" t="s">
        <v>542</v>
      </c>
      <c r="E97" s="78" t="s">
        <v>543</v>
      </c>
      <c r="F97" s="79">
        <v>642</v>
      </c>
      <c r="G97" s="79">
        <v>6588</v>
      </c>
      <c r="H97" s="80">
        <v>0.75545171339563866</v>
      </c>
      <c r="I97" s="80">
        <v>0.13707165109034267</v>
      </c>
      <c r="J97" s="79">
        <v>361</v>
      </c>
      <c r="K97" s="79">
        <v>124</v>
      </c>
      <c r="L97" s="79">
        <v>44</v>
      </c>
      <c r="M97" s="79">
        <v>29</v>
      </c>
      <c r="N97" s="79">
        <v>59</v>
      </c>
      <c r="O97" s="79">
        <v>25</v>
      </c>
    </row>
    <row r="98" spans="1:15" x14ac:dyDescent="0.35">
      <c r="A98" s="78" t="s">
        <v>49</v>
      </c>
      <c r="B98" s="78" t="s">
        <v>189</v>
      </c>
      <c r="C98" s="78" t="s">
        <v>190</v>
      </c>
      <c r="D98" s="78" t="s">
        <v>544</v>
      </c>
      <c r="E98" s="78" t="s">
        <v>545</v>
      </c>
      <c r="F98" s="79">
        <v>1534</v>
      </c>
      <c r="G98" s="79">
        <v>21193</v>
      </c>
      <c r="H98" s="80">
        <v>0.5736636245110821</v>
      </c>
      <c r="I98" s="80">
        <v>0.28552803129074317</v>
      </c>
      <c r="J98" s="79">
        <v>604</v>
      </c>
      <c r="K98" s="79">
        <v>276</v>
      </c>
      <c r="L98" s="79">
        <v>105</v>
      </c>
      <c r="M98" s="79">
        <v>119</v>
      </c>
      <c r="N98" s="79">
        <v>319</v>
      </c>
      <c r="O98" s="79">
        <v>111</v>
      </c>
    </row>
    <row r="99" spans="1:15" x14ac:dyDescent="0.35">
      <c r="A99" s="78" t="s">
        <v>49</v>
      </c>
      <c r="B99" s="78" t="s">
        <v>191</v>
      </c>
      <c r="C99" s="78" t="s">
        <v>192</v>
      </c>
      <c r="D99" s="78" t="s">
        <v>546</v>
      </c>
      <c r="E99" s="78" t="s">
        <v>547</v>
      </c>
      <c r="F99" s="79">
        <v>473</v>
      </c>
      <c r="G99" s="79">
        <v>7937</v>
      </c>
      <c r="H99" s="80">
        <v>0.7610993657505285</v>
      </c>
      <c r="I99" s="80">
        <v>0.15856236786469344</v>
      </c>
      <c r="J99" s="79">
        <v>263</v>
      </c>
      <c r="K99" s="79">
        <v>97</v>
      </c>
      <c r="L99" s="79">
        <v>38</v>
      </c>
      <c r="M99" s="79">
        <v>22</v>
      </c>
      <c r="N99" s="79">
        <v>53</v>
      </c>
      <c r="O99" s="79">
        <v>0</v>
      </c>
    </row>
    <row r="100" spans="1:15" x14ac:dyDescent="0.35">
      <c r="A100" s="78" t="s">
        <v>51</v>
      </c>
      <c r="B100" s="78" t="s">
        <v>193</v>
      </c>
      <c r="C100" s="78" t="s">
        <v>194</v>
      </c>
      <c r="D100" s="78" t="s">
        <v>548</v>
      </c>
      <c r="E100" s="78" t="s">
        <v>549</v>
      </c>
      <c r="F100" s="79">
        <v>590</v>
      </c>
      <c r="G100" s="79">
        <v>3022</v>
      </c>
      <c r="H100" s="80">
        <v>0.87796610169491529</v>
      </c>
      <c r="I100" s="80">
        <v>6.2711864406779658E-2</v>
      </c>
      <c r="J100" s="79">
        <v>418</v>
      </c>
      <c r="K100" s="79">
        <v>100</v>
      </c>
      <c r="L100" s="79">
        <v>33</v>
      </c>
      <c r="M100" s="79">
        <v>21</v>
      </c>
      <c r="N100" s="79">
        <v>16</v>
      </c>
      <c r="O100" s="79">
        <v>2</v>
      </c>
    </row>
    <row r="101" spans="1:15" x14ac:dyDescent="0.35">
      <c r="A101" s="78" t="s">
        <v>51</v>
      </c>
      <c r="B101" s="78" t="s">
        <v>193</v>
      </c>
      <c r="C101" s="78" t="s">
        <v>194</v>
      </c>
      <c r="D101" s="78" t="s">
        <v>550</v>
      </c>
      <c r="E101" s="78" t="s">
        <v>551</v>
      </c>
      <c r="F101" s="79">
        <v>819</v>
      </c>
      <c r="G101" s="79">
        <v>6698</v>
      </c>
      <c r="H101" s="80">
        <v>0.68864468864468864</v>
      </c>
      <c r="I101" s="80">
        <v>0.23076923076923078</v>
      </c>
      <c r="J101" s="79">
        <v>423</v>
      </c>
      <c r="K101" s="79">
        <v>141</v>
      </c>
      <c r="L101" s="79">
        <v>64</v>
      </c>
      <c r="M101" s="79">
        <v>60</v>
      </c>
      <c r="N101" s="79">
        <v>129</v>
      </c>
      <c r="O101" s="79">
        <v>2</v>
      </c>
    </row>
    <row r="102" spans="1:15" x14ac:dyDescent="0.35">
      <c r="A102" s="78" t="s">
        <v>51</v>
      </c>
      <c r="B102" s="78" t="s">
        <v>193</v>
      </c>
      <c r="C102" s="78" t="s">
        <v>194</v>
      </c>
      <c r="D102" s="78" t="s">
        <v>552</v>
      </c>
      <c r="E102" s="78" t="s">
        <v>553</v>
      </c>
      <c r="F102" s="79">
        <v>631</v>
      </c>
      <c r="G102" s="79">
        <v>6144</v>
      </c>
      <c r="H102" s="80">
        <v>0.89064976228209192</v>
      </c>
      <c r="I102" s="80">
        <v>6.4976228209191758E-2</v>
      </c>
      <c r="J102" s="79">
        <v>445</v>
      </c>
      <c r="K102" s="79">
        <v>117</v>
      </c>
      <c r="L102" s="79">
        <v>26</v>
      </c>
      <c r="M102" s="79">
        <v>21</v>
      </c>
      <c r="N102" s="79">
        <v>20</v>
      </c>
      <c r="O102" s="79">
        <v>2</v>
      </c>
    </row>
    <row r="103" spans="1:15" x14ac:dyDescent="0.35">
      <c r="A103" s="78" t="s">
        <v>53</v>
      </c>
      <c r="B103" s="78" t="s">
        <v>195</v>
      </c>
      <c r="C103" s="78" t="s">
        <v>196</v>
      </c>
      <c r="D103" s="78" t="s">
        <v>554</v>
      </c>
      <c r="E103" s="78" t="s">
        <v>555</v>
      </c>
      <c r="F103" s="79">
        <v>572</v>
      </c>
      <c r="G103" s="79">
        <v>6394</v>
      </c>
      <c r="H103" s="80">
        <v>0.75349650349650354</v>
      </c>
      <c r="I103" s="80">
        <v>0.16083916083916083</v>
      </c>
      <c r="J103" s="79">
        <v>309</v>
      </c>
      <c r="K103" s="79">
        <v>122</v>
      </c>
      <c r="L103" s="79">
        <v>43</v>
      </c>
      <c r="M103" s="79">
        <v>40</v>
      </c>
      <c r="N103" s="79">
        <v>52</v>
      </c>
      <c r="O103" s="79">
        <v>6</v>
      </c>
    </row>
    <row r="104" spans="1:15" x14ac:dyDescent="0.35">
      <c r="A104" s="78" t="s">
        <v>53</v>
      </c>
      <c r="B104" s="78" t="s">
        <v>195</v>
      </c>
      <c r="C104" s="78" t="s">
        <v>196</v>
      </c>
      <c r="D104" s="78" t="s">
        <v>556</v>
      </c>
      <c r="E104" s="78" t="s">
        <v>557</v>
      </c>
      <c r="F104" s="79">
        <v>516</v>
      </c>
      <c r="G104" s="79">
        <v>7687</v>
      </c>
      <c r="H104" s="80">
        <v>0.74031007751937983</v>
      </c>
      <c r="I104" s="80">
        <v>0.16860465116279069</v>
      </c>
      <c r="J104" s="79">
        <v>259</v>
      </c>
      <c r="K104" s="79">
        <v>123</v>
      </c>
      <c r="L104" s="79">
        <v>47</v>
      </c>
      <c r="M104" s="79">
        <v>40</v>
      </c>
      <c r="N104" s="79">
        <v>47</v>
      </c>
      <c r="O104" s="79">
        <v>0</v>
      </c>
    </row>
    <row r="105" spans="1:15" x14ac:dyDescent="0.35">
      <c r="A105" s="78" t="s">
        <v>55</v>
      </c>
      <c r="B105" s="78" t="s">
        <v>197</v>
      </c>
      <c r="C105" s="78" t="s">
        <v>198</v>
      </c>
      <c r="D105" s="78" t="s">
        <v>558</v>
      </c>
      <c r="E105" s="78" t="s">
        <v>559</v>
      </c>
      <c r="F105" s="79">
        <v>1290</v>
      </c>
      <c r="G105" s="79">
        <v>9480</v>
      </c>
      <c r="H105" s="80">
        <v>0.82093023255813957</v>
      </c>
      <c r="I105" s="80">
        <v>0.11705426356589148</v>
      </c>
      <c r="J105" s="79">
        <v>886</v>
      </c>
      <c r="K105" s="79">
        <v>173</v>
      </c>
      <c r="L105" s="79">
        <v>59</v>
      </c>
      <c r="M105" s="79">
        <v>49</v>
      </c>
      <c r="N105" s="79">
        <v>102</v>
      </c>
      <c r="O105" s="79">
        <v>21</v>
      </c>
    </row>
    <row r="106" spans="1:15" x14ac:dyDescent="0.35">
      <c r="A106" s="78" t="s">
        <v>55</v>
      </c>
      <c r="B106" s="78" t="s">
        <v>199</v>
      </c>
      <c r="C106" s="78" t="s">
        <v>200</v>
      </c>
      <c r="D106" s="78" t="s">
        <v>560</v>
      </c>
      <c r="E106" s="78" t="s">
        <v>561</v>
      </c>
      <c r="F106" s="79">
        <v>114</v>
      </c>
      <c r="G106" s="79">
        <v>2935</v>
      </c>
      <c r="H106" s="80">
        <v>0.92982456140350878</v>
      </c>
      <c r="I106" s="80">
        <v>8.771929824561403E-3</v>
      </c>
      <c r="J106" s="79">
        <v>65</v>
      </c>
      <c r="K106" s="79">
        <v>41</v>
      </c>
      <c r="L106" s="79">
        <v>6</v>
      </c>
      <c r="M106" s="79">
        <v>0</v>
      </c>
      <c r="N106" s="79">
        <v>1</v>
      </c>
      <c r="O106" s="79">
        <v>1</v>
      </c>
    </row>
    <row r="107" spans="1:15" x14ac:dyDescent="0.35">
      <c r="A107" s="78" t="s">
        <v>55</v>
      </c>
      <c r="B107" s="78" t="s">
        <v>199</v>
      </c>
      <c r="C107" s="78" t="s">
        <v>200</v>
      </c>
      <c r="D107" s="78" t="s">
        <v>562</v>
      </c>
      <c r="E107" s="78" t="s">
        <v>563</v>
      </c>
      <c r="F107" s="79">
        <v>1627</v>
      </c>
      <c r="G107" s="79">
        <v>13365</v>
      </c>
      <c r="H107" s="80">
        <v>0.81438229870928092</v>
      </c>
      <c r="I107" s="80">
        <v>0.12968653964351567</v>
      </c>
      <c r="J107" s="79">
        <v>962</v>
      </c>
      <c r="K107" s="79">
        <v>363</v>
      </c>
      <c r="L107" s="79">
        <v>76</v>
      </c>
      <c r="M107" s="79">
        <v>71</v>
      </c>
      <c r="N107" s="79">
        <v>140</v>
      </c>
      <c r="O107" s="79">
        <v>15</v>
      </c>
    </row>
    <row r="108" spans="1:15" x14ac:dyDescent="0.35">
      <c r="A108" s="78" t="s">
        <v>55</v>
      </c>
      <c r="B108" s="78" t="s">
        <v>199</v>
      </c>
      <c r="C108" s="78" t="s">
        <v>200</v>
      </c>
      <c r="D108" s="78" t="s">
        <v>564</v>
      </c>
      <c r="E108" s="78" t="s">
        <v>565</v>
      </c>
      <c r="F108" s="79">
        <v>821</v>
      </c>
      <c r="G108" s="79">
        <v>11604</v>
      </c>
      <c r="H108" s="80">
        <v>0.85992691839220459</v>
      </c>
      <c r="I108" s="80">
        <v>0.11205846528623629</v>
      </c>
      <c r="J108" s="79">
        <v>574</v>
      </c>
      <c r="K108" s="79">
        <v>132</v>
      </c>
      <c r="L108" s="79">
        <v>17</v>
      </c>
      <c r="M108" s="79">
        <v>38</v>
      </c>
      <c r="N108" s="79">
        <v>54</v>
      </c>
      <c r="O108" s="79">
        <v>6</v>
      </c>
    </row>
    <row r="109" spans="1:15" x14ac:dyDescent="0.35">
      <c r="A109" s="78" t="s">
        <v>55</v>
      </c>
      <c r="B109" s="78" t="s">
        <v>199</v>
      </c>
      <c r="C109" s="78" t="s">
        <v>200</v>
      </c>
      <c r="D109" s="78" t="s">
        <v>566</v>
      </c>
      <c r="E109" s="78" t="s">
        <v>567</v>
      </c>
      <c r="F109" s="79">
        <v>278</v>
      </c>
      <c r="G109" s="79">
        <v>4654</v>
      </c>
      <c r="H109" s="80">
        <v>0.84532374100719421</v>
      </c>
      <c r="I109" s="80">
        <v>0.11151079136690648</v>
      </c>
      <c r="J109" s="79">
        <v>197</v>
      </c>
      <c r="K109" s="79">
        <v>38</v>
      </c>
      <c r="L109" s="79">
        <v>9</v>
      </c>
      <c r="M109" s="79">
        <v>11</v>
      </c>
      <c r="N109" s="79">
        <v>20</v>
      </c>
      <c r="O109" s="79">
        <v>3</v>
      </c>
    </row>
    <row r="110" spans="1:15" x14ac:dyDescent="0.35">
      <c r="A110" s="78" t="s">
        <v>55</v>
      </c>
      <c r="B110" s="78" t="s">
        <v>199</v>
      </c>
      <c r="C110" s="78" t="s">
        <v>200</v>
      </c>
      <c r="D110" s="78" t="s">
        <v>568</v>
      </c>
      <c r="E110" s="78" t="s">
        <v>569</v>
      </c>
      <c r="F110" s="79">
        <v>41</v>
      </c>
      <c r="G110" s="79">
        <v>969</v>
      </c>
      <c r="H110" s="80">
        <v>0.87804878048780488</v>
      </c>
      <c r="I110" s="80">
        <v>0.12195121951219512</v>
      </c>
      <c r="J110" s="79">
        <v>29</v>
      </c>
      <c r="K110" s="79">
        <v>7</v>
      </c>
      <c r="L110" s="79">
        <v>0</v>
      </c>
      <c r="M110" s="79">
        <v>1</v>
      </c>
      <c r="N110" s="79">
        <v>4</v>
      </c>
      <c r="O110" s="79">
        <v>0</v>
      </c>
    </row>
    <row r="111" spans="1:15" x14ac:dyDescent="0.35">
      <c r="A111" s="78" t="s">
        <v>55</v>
      </c>
      <c r="B111" s="78" t="s">
        <v>199</v>
      </c>
      <c r="C111" s="78" t="s">
        <v>200</v>
      </c>
      <c r="D111" s="78" t="s">
        <v>570</v>
      </c>
      <c r="E111" s="78" t="s">
        <v>571</v>
      </c>
      <c r="F111" s="79">
        <v>394</v>
      </c>
      <c r="G111" s="79">
        <v>2806</v>
      </c>
      <c r="H111" s="80">
        <v>0.92893401015228427</v>
      </c>
      <c r="I111" s="80">
        <v>5.0761421319796954E-2</v>
      </c>
      <c r="J111" s="79">
        <v>312</v>
      </c>
      <c r="K111" s="79">
        <v>54</v>
      </c>
      <c r="L111" s="79">
        <v>8</v>
      </c>
      <c r="M111" s="79">
        <v>10</v>
      </c>
      <c r="N111" s="79">
        <v>10</v>
      </c>
      <c r="O111" s="79">
        <v>0</v>
      </c>
    </row>
    <row r="112" spans="1:15" x14ac:dyDescent="0.35">
      <c r="A112" s="78" t="s">
        <v>55</v>
      </c>
      <c r="B112" s="78" t="s">
        <v>199</v>
      </c>
      <c r="C112" s="78" t="s">
        <v>200</v>
      </c>
      <c r="D112" s="78" t="s">
        <v>572</v>
      </c>
      <c r="E112" s="78" t="s">
        <v>573</v>
      </c>
      <c r="F112" s="79">
        <v>12</v>
      </c>
      <c r="G112" s="79">
        <v>101</v>
      </c>
      <c r="H112" s="80">
        <v>1</v>
      </c>
      <c r="I112" s="80">
        <v>0</v>
      </c>
      <c r="J112" s="79">
        <v>12</v>
      </c>
      <c r="K112" s="79">
        <v>0</v>
      </c>
      <c r="L112" s="79">
        <v>0</v>
      </c>
      <c r="M112" s="79">
        <v>0</v>
      </c>
      <c r="N112" s="79">
        <v>0</v>
      </c>
      <c r="O112" s="79">
        <v>0</v>
      </c>
    </row>
    <row r="113" spans="1:15" x14ac:dyDescent="0.35">
      <c r="A113" s="78" t="s">
        <v>55</v>
      </c>
      <c r="B113" s="78" t="s">
        <v>199</v>
      </c>
      <c r="C113" s="78" t="s">
        <v>200</v>
      </c>
      <c r="D113" s="78" t="s">
        <v>574</v>
      </c>
      <c r="E113" s="78" t="s">
        <v>575</v>
      </c>
      <c r="F113" s="79">
        <v>1254</v>
      </c>
      <c r="G113" s="79">
        <v>10513</v>
      </c>
      <c r="H113" s="80">
        <v>0.85805422647527907</v>
      </c>
      <c r="I113" s="80">
        <v>9.6491228070175433E-2</v>
      </c>
      <c r="J113" s="79">
        <v>846</v>
      </c>
      <c r="K113" s="79">
        <v>230</v>
      </c>
      <c r="L113" s="79">
        <v>55</v>
      </c>
      <c r="M113" s="79">
        <v>49</v>
      </c>
      <c r="N113" s="79">
        <v>72</v>
      </c>
      <c r="O113" s="79">
        <v>2</v>
      </c>
    </row>
    <row r="114" spans="1:15" x14ac:dyDescent="0.35">
      <c r="A114" s="78" t="s">
        <v>55</v>
      </c>
      <c r="B114" s="78" t="s">
        <v>201</v>
      </c>
      <c r="C114" s="78" t="s">
        <v>202</v>
      </c>
      <c r="D114" s="78" t="s">
        <v>576</v>
      </c>
      <c r="E114" s="78" t="s">
        <v>577</v>
      </c>
      <c r="F114" s="79">
        <v>143</v>
      </c>
      <c r="G114" s="79">
        <v>7332</v>
      </c>
      <c r="H114" s="80">
        <v>0.8951048951048951</v>
      </c>
      <c r="I114" s="80">
        <v>4.8951048951048952E-2</v>
      </c>
      <c r="J114" s="79">
        <v>101</v>
      </c>
      <c r="K114" s="79">
        <v>27</v>
      </c>
      <c r="L114" s="79">
        <v>8</v>
      </c>
      <c r="M114" s="79">
        <v>2</v>
      </c>
      <c r="N114" s="79">
        <v>5</v>
      </c>
      <c r="O114" s="79">
        <v>0</v>
      </c>
    </row>
    <row r="115" spans="1:15" x14ac:dyDescent="0.35">
      <c r="A115" s="78" t="s">
        <v>55</v>
      </c>
      <c r="B115" s="78" t="s">
        <v>201</v>
      </c>
      <c r="C115" s="78" t="s">
        <v>202</v>
      </c>
      <c r="D115" s="78" t="s">
        <v>578</v>
      </c>
      <c r="E115" s="78" t="s">
        <v>579</v>
      </c>
      <c r="F115" s="79">
        <v>120</v>
      </c>
      <c r="G115" s="79">
        <v>4926</v>
      </c>
      <c r="H115" s="80">
        <v>0.92500000000000004</v>
      </c>
      <c r="I115" s="80">
        <v>6.6666666666666666E-2</v>
      </c>
      <c r="J115" s="79">
        <v>93</v>
      </c>
      <c r="K115" s="79">
        <v>18</v>
      </c>
      <c r="L115" s="79">
        <v>1</v>
      </c>
      <c r="M115" s="79">
        <v>2</v>
      </c>
      <c r="N115" s="79">
        <v>6</v>
      </c>
      <c r="O115" s="79">
        <v>0</v>
      </c>
    </row>
    <row r="116" spans="1:15" x14ac:dyDescent="0.35">
      <c r="A116" s="78" t="s">
        <v>55</v>
      </c>
      <c r="B116" s="78" t="s">
        <v>201</v>
      </c>
      <c r="C116" s="78" t="s">
        <v>202</v>
      </c>
      <c r="D116" s="78" t="s">
        <v>580</v>
      </c>
      <c r="E116" s="78" t="s">
        <v>581</v>
      </c>
      <c r="F116" s="79">
        <v>178</v>
      </c>
      <c r="G116" s="79">
        <v>9906</v>
      </c>
      <c r="H116" s="80">
        <v>0.84269662921348309</v>
      </c>
      <c r="I116" s="80">
        <v>0.10674157303370786</v>
      </c>
      <c r="J116" s="79">
        <v>126</v>
      </c>
      <c r="K116" s="79">
        <v>24</v>
      </c>
      <c r="L116" s="79">
        <v>7</v>
      </c>
      <c r="M116" s="79">
        <v>6</v>
      </c>
      <c r="N116" s="79">
        <v>13</v>
      </c>
      <c r="O116" s="79">
        <v>2</v>
      </c>
    </row>
    <row r="117" spans="1:15" x14ac:dyDescent="0.35">
      <c r="A117" s="78" t="s">
        <v>55</v>
      </c>
      <c r="B117" s="78" t="s">
        <v>201</v>
      </c>
      <c r="C117" s="78" t="s">
        <v>202</v>
      </c>
      <c r="D117" s="78" t="s">
        <v>582</v>
      </c>
      <c r="E117" s="78" t="s">
        <v>583</v>
      </c>
      <c r="F117" s="79">
        <v>131</v>
      </c>
      <c r="G117" s="79">
        <v>8348</v>
      </c>
      <c r="H117" s="80">
        <v>0.79389312977099236</v>
      </c>
      <c r="I117" s="80">
        <v>0.14503816793893129</v>
      </c>
      <c r="J117" s="79">
        <v>79</v>
      </c>
      <c r="K117" s="79">
        <v>25</v>
      </c>
      <c r="L117" s="79">
        <v>8</v>
      </c>
      <c r="M117" s="79">
        <v>7</v>
      </c>
      <c r="N117" s="79">
        <v>12</v>
      </c>
      <c r="O117" s="79">
        <v>0</v>
      </c>
    </row>
    <row r="118" spans="1:15" x14ac:dyDescent="0.35">
      <c r="A118" s="78" t="s">
        <v>55</v>
      </c>
      <c r="B118" s="78" t="s">
        <v>203</v>
      </c>
      <c r="C118" s="78" t="s">
        <v>204</v>
      </c>
      <c r="D118" s="78" t="s">
        <v>584</v>
      </c>
      <c r="E118" s="78" t="s">
        <v>585</v>
      </c>
      <c r="F118" s="79">
        <v>1035</v>
      </c>
      <c r="G118" s="79">
        <v>6103</v>
      </c>
      <c r="H118" s="80">
        <v>0.77391304347826084</v>
      </c>
      <c r="I118" s="80">
        <v>0.14299516908212562</v>
      </c>
      <c r="J118" s="79">
        <v>596</v>
      </c>
      <c r="K118" s="79">
        <v>205</v>
      </c>
      <c r="L118" s="79">
        <v>72</v>
      </c>
      <c r="M118" s="79">
        <v>60</v>
      </c>
      <c r="N118" s="79">
        <v>88</v>
      </c>
      <c r="O118" s="79">
        <v>14</v>
      </c>
    </row>
    <row r="119" spans="1:15" x14ac:dyDescent="0.35">
      <c r="A119" s="78" t="s">
        <v>55</v>
      </c>
      <c r="B119" s="78" t="s">
        <v>205</v>
      </c>
      <c r="C119" s="78" t="s">
        <v>206</v>
      </c>
      <c r="D119" s="78" t="s">
        <v>586</v>
      </c>
      <c r="E119" s="78" t="s">
        <v>587</v>
      </c>
      <c r="F119" s="79">
        <v>894</v>
      </c>
      <c r="G119" s="79">
        <v>10355</v>
      </c>
      <c r="H119" s="80">
        <v>0.78859060402684567</v>
      </c>
      <c r="I119" s="80">
        <v>0.17114093959731544</v>
      </c>
      <c r="J119" s="79">
        <v>588</v>
      </c>
      <c r="K119" s="79">
        <v>117</v>
      </c>
      <c r="L119" s="79">
        <v>34</v>
      </c>
      <c r="M119" s="79">
        <v>57</v>
      </c>
      <c r="N119" s="79">
        <v>96</v>
      </c>
      <c r="O119" s="79">
        <v>2</v>
      </c>
    </row>
    <row r="120" spans="1:15" x14ac:dyDescent="0.35">
      <c r="A120" s="78" t="s">
        <v>55</v>
      </c>
      <c r="B120" s="78" t="s">
        <v>207</v>
      </c>
      <c r="C120" s="78" t="s">
        <v>208</v>
      </c>
      <c r="D120" s="78" t="s">
        <v>588</v>
      </c>
      <c r="E120" s="78" t="s">
        <v>589</v>
      </c>
      <c r="F120" s="79">
        <v>62</v>
      </c>
      <c r="G120" s="79">
        <v>486</v>
      </c>
      <c r="H120" s="80">
        <v>0.85483870967741937</v>
      </c>
      <c r="I120" s="80">
        <v>6.4516129032258063E-2</v>
      </c>
      <c r="J120" s="79">
        <v>43</v>
      </c>
      <c r="K120" s="79">
        <v>10</v>
      </c>
      <c r="L120" s="79">
        <v>5</v>
      </c>
      <c r="M120" s="79">
        <v>2</v>
      </c>
      <c r="N120" s="79">
        <v>2</v>
      </c>
      <c r="O120" s="79">
        <v>0</v>
      </c>
    </row>
    <row r="121" spans="1:15" x14ac:dyDescent="0.35">
      <c r="A121" s="78" t="s">
        <v>55</v>
      </c>
      <c r="B121" s="78" t="s">
        <v>207</v>
      </c>
      <c r="C121" s="78" t="s">
        <v>208</v>
      </c>
      <c r="D121" s="78" t="s">
        <v>590</v>
      </c>
      <c r="E121" s="78" t="s">
        <v>591</v>
      </c>
      <c r="F121" s="79">
        <v>366</v>
      </c>
      <c r="G121" s="79">
        <v>2599</v>
      </c>
      <c r="H121" s="80">
        <v>0.70491803278688525</v>
      </c>
      <c r="I121" s="80">
        <v>0.19672131147540983</v>
      </c>
      <c r="J121" s="79">
        <v>196</v>
      </c>
      <c r="K121" s="79">
        <v>62</v>
      </c>
      <c r="L121" s="79">
        <v>25</v>
      </c>
      <c r="M121" s="79">
        <v>27</v>
      </c>
      <c r="N121" s="79">
        <v>45</v>
      </c>
      <c r="O121" s="79">
        <v>11</v>
      </c>
    </row>
    <row r="122" spans="1:15" x14ac:dyDescent="0.35">
      <c r="A122" s="78" t="s">
        <v>57</v>
      </c>
      <c r="B122" s="78" t="s">
        <v>209</v>
      </c>
      <c r="C122" s="78" t="s">
        <v>210</v>
      </c>
      <c r="D122" s="78" t="s">
        <v>592</v>
      </c>
      <c r="E122" s="78" t="s">
        <v>593</v>
      </c>
      <c r="F122" s="79">
        <v>33</v>
      </c>
      <c r="G122" s="79">
        <v>3135</v>
      </c>
      <c r="H122" s="80">
        <v>0.78787878787878785</v>
      </c>
      <c r="I122" s="80">
        <v>0.15151515151515152</v>
      </c>
      <c r="J122" s="79">
        <v>23</v>
      </c>
      <c r="K122" s="79">
        <v>3</v>
      </c>
      <c r="L122" s="79">
        <v>2</v>
      </c>
      <c r="M122" s="79">
        <v>2</v>
      </c>
      <c r="N122" s="79">
        <v>3</v>
      </c>
      <c r="O122" s="79">
        <v>0</v>
      </c>
    </row>
    <row r="123" spans="1:15" x14ac:dyDescent="0.35">
      <c r="A123" s="78" t="s">
        <v>57</v>
      </c>
      <c r="B123" s="78" t="s">
        <v>209</v>
      </c>
      <c r="C123" s="78" t="s">
        <v>210</v>
      </c>
      <c r="D123" s="78" t="s">
        <v>594</v>
      </c>
      <c r="E123" s="78" t="s">
        <v>595</v>
      </c>
      <c r="F123" s="79">
        <v>0</v>
      </c>
      <c r="G123" s="79">
        <v>0</v>
      </c>
      <c r="H123" s="80" t="s">
        <v>10</v>
      </c>
      <c r="I123" s="80" t="s">
        <v>10</v>
      </c>
      <c r="J123" s="79">
        <v>0</v>
      </c>
      <c r="K123" s="79">
        <v>0</v>
      </c>
      <c r="L123" s="79">
        <v>0</v>
      </c>
      <c r="M123" s="79">
        <v>0</v>
      </c>
      <c r="N123" s="79">
        <v>0</v>
      </c>
      <c r="O123" s="79">
        <v>0</v>
      </c>
    </row>
    <row r="124" spans="1:15" x14ac:dyDescent="0.35">
      <c r="A124" s="78" t="s">
        <v>57</v>
      </c>
      <c r="B124" s="78" t="s">
        <v>211</v>
      </c>
      <c r="C124" s="78" t="s">
        <v>212</v>
      </c>
      <c r="D124" s="78" t="s">
        <v>596</v>
      </c>
      <c r="E124" s="78" t="s">
        <v>597</v>
      </c>
      <c r="F124" s="79">
        <v>9</v>
      </c>
      <c r="G124" s="79">
        <v>10193</v>
      </c>
      <c r="H124" s="80">
        <v>0.66666666666666663</v>
      </c>
      <c r="I124" s="80">
        <v>0.33333333333333331</v>
      </c>
      <c r="J124" s="79">
        <v>6</v>
      </c>
      <c r="K124" s="79">
        <v>0</v>
      </c>
      <c r="L124" s="79">
        <v>0</v>
      </c>
      <c r="M124" s="79">
        <v>1</v>
      </c>
      <c r="N124" s="79">
        <v>2</v>
      </c>
      <c r="O124" s="79">
        <v>0</v>
      </c>
    </row>
    <row r="125" spans="1:15" x14ac:dyDescent="0.35">
      <c r="A125" s="78" t="s">
        <v>57</v>
      </c>
      <c r="B125" s="78" t="s">
        <v>213</v>
      </c>
      <c r="C125" s="78" t="s">
        <v>214</v>
      </c>
      <c r="D125" s="78" t="s">
        <v>598</v>
      </c>
      <c r="E125" s="78" t="s">
        <v>599</v>
      </c>
      <c r="F125" s="79">
        <v>298</v>
      </c>
      <c r="G125" s="79">
        <v>2951</v>
      </c>
      <c r="H125" s="80">
        <v>0.73154362416107388</v>
      </c>
      <c r="I125" s="80">
        <v>0.19798657718120805</v>
      </c>
      <c r="J125" s="79">
        <v>161</v>
      </c>
      <c r="K125" s="79">
        <v>57</v>
      </c>
      <c r="L125" s="79">
        <v>20</v>
      </c>
      <c r="M125" s="79">
        <v>23</v>
      </c>
      <c r="N125" s="79">
        <v>36</v>
      </c>
      <c r="O125" s="79">
        <v>1</v>
      </c>
    </row>
    <row r="126" spans="1:15" x14ac:dyDescent="0.35">
      <c r="A126" s="78" t="s">
        <v>57</v>
      </c>
      <c r="B126" s="78" t="s">
        <v>213</v>
      </c>
      <c r="C126" s="78" t="s">
        <v>214</v>
      </c>
      <c r="D126" s="78" t="s">
        <v>600</v>
      </c>
      <c r="E126" s="78" t="s">
        <v>601</v>
      </c>
      <c r="F126" s="79">
        <v>344</v>
      </c>
      <c r="G126" s="79">
        <v>2938</v>
      </c>
      <c r="H126" s="80">
        <v>0.75290697674418605</v>
      </c>
      <c r="I126" s="80">
        <v>0.1744186046511628</v>
      </c>
      <c r="J126" s="79">
        <v>189</v>
      </c>
      <c r="K126" s="79">
        <v>70</v>
      </c>
      <c r="L126" s="79">
        <v>21</v>
      </c>
      <c r="M126" s="79">
        <v>24</v>
      </c>
      <c r="N126" s="79">
        <v>36</v>
      </c>
      <c r="O126" s="79">
        <v>4</v>
      </c>
    </row>
    <row r="127" spans="1:15" x14ac:dyDescent="0.35">
      <c r="A127" s="78" t="s">
        <v>57</v>
      </c>
      <c r="B127" s="78" t="s">
        <v>215</v>
      </c>
      <c r="C127" s="78" t="s">
        <v>216</v>
      </c>
      <c r="D127" s="78" t="s">
        <v>602</v>
      </c>
      <c r="E127" s="78" t="s">
        <v>603</v>
      </c>
      <c r="F127" s="79">
        <v>12</v>
      </c>
      <c r="G127" s="79">
        <v>3711</v>
      </c>
      <c r="H127" s="80">
        <v>1</v>
      </c>
      <c r="I127" s="80">
        <v>0</v>
      </c>
      <c r="J127" s="79">
        <v>9</v>
      </c>
      <c r="K127" s="79">
        <v>3</v>
      </c>
      <c r="L127" s="79">
        <v>0</v>
      </c>
      <c r="M127" s="79">
        <v>0</v>
      </c>
      <c r="N127" s="79">
        <v>0</v>
      </c>
      <c r="O127" s="79">
        <v>0</v>
      </c>
    </row>
    <row r="128" spans="1:15" x14ac:dyDescent="0.35">
      <c r="A128" s="78" t="s">
        <v>57</v>
      </c>
      <c r="B128" s="78" t="s">
        <v>215</v>
      </c>
      <c r="C128" s="78" t="s">
        <v>216</v>
      </c>
      <c r="D128" s="78" t="s">
        <v>604</v>
      </c>
      <c r="E128" s="78" t="s">
        <v>605</v>
      </c>
      <c r="F128" s="79">
        <v>20</v>
      </c>
      <c r="G128" s="79">
        <v>5914</v>
      </c>
      <c r="H128" s="80">
        <v>0.8</v>
      </c>
      <c r="I128" s="80">
        <v>0.05</v>
      </c>
      <c r="J128" s="79">
        <v>12</v>
      </c>
      <c r="K128" s="79">
        <v>4</v>
      </c>
      <c r="L128" s="79">
        <v>3</v>
      </c>
      <c r="M128" s="79">
        <v>0</v>
      </c>
      <c r="N128" s="79">
        <v>1</v>
      </c>
      <c r="O128" s="79">
        <v>0</v>
      </c>
    </row>
    <row r="129" spans="1:15" x14ac:dyDescent="0.35">
      <c r="A129" s="78" t="s">
        <v>59</v>
      </c>
      <c r="B129" s="78" t="s">
        <v>217</v>
      </c>
      <c r="C129" s="78" t="s">
        <v>218</v>
      </c>
      <c r="D129" s="78" t="s">
        <v>606</v>
      </c>
      <c r="E129" s="78" t="s">
        <v>607</v>
      </c>
      <c r="F129" s="79">
        <v>539</v>
      </c>
      <c r="G129" s="79">
        <v>3505</v>
      </c>
      <c r="H129" s="80">
        <v>0.8441558441558441</v>
      </c>
      <c r="I129" s="80">
        <v>0.10204081632653061</v>
      </c>
      <c r="J129" s="79">
        <v>346</v>
      </c>
      <c r="K129" s="79">
        <v>109</v>
      </c>
      <c r="L129" s="79">
        <v>28</v>
      </c>
      <c r="M129" s="79">
        <v>22</v>
      </c>
      <c r="N129" s="79">
        <v>33</v>
      </c>
      <c r="O129" s="79">
        <v>1</v>
      </c>
    </row>
    <row r="130" spans="1:15" x14ac:dyDescent="0.35">
      <c r="A130" s="78" t="s">
        <v>59</v>
      </c>
      <c r="B130" s="78" t="s">
        <v>217</v>
      </c>
      <c r="C130" s="78" t="s">
        <v>218</v>
      </c>
      <c r="D130" s="78" t="s">
        <v>608</v>
      </c>
      <c r="E130" s="78" t="s">
        <v>609</v>
      </c>
      <c r="F130" s="79">
        <v>465</v>
      </c>
      <c r="G130" s="79">
        <v>3013</v>
      </c>
      <c r="H130" s="80">
        <v>0.74838709677419357</v>
      </c>
      <c r="I130" s="80">
        <v>0.18064516129032257</v>
      </c>
      <c r="J130" s="79">
        <v>226</v>
      </c>
      <c r="K130" s="79">
        <v>122</v>
      </c>
      <c r="L130" s="79">
        <v>33</v>
      </c>
      <c r="M130" s="79">
        <v>27</v>
      </c>
      <c r="N130" s="79">
        <v>57</v>
      </c>
      <c r="O130" s="79">
        <v>0</v>
      </c>
    </row>
    <row r="131" spans="1:15" x14ac:dyDescent="0.35">
      <c r="A131" s="78" t="s">
        <v>59</v>
      </c>
      <c r="B131" s="78" t="s">
        <v>219</v>
      </c>
      <c r="C131" s="78" t="s">
        <v>220</v>
      </c>
      <c r="D131" s="78" t="s">
        <v>610</v>
      </c>
      <c r="E131" s="78" t="s">
        <v>611</v>
      </c>
      <c r="F131" s="79">
        <v>49</v>
      </c>
      <c r="G131" s="79">
        <v>7351</v>
      </c>
      <c r="H131" s="80">
        <v>0.8571428571428571</v>
      </c>
      <c r="I131" s="80">
        <v>0.12244897959183673</v>
      </c>
      <c r="J131" s="79">
        <v>35</v>
      </c>
      <c r="K131" s="79">
        <v>7</v>
      </c>
      <c r="L131" s="79">
        <v>1</v>
      </c>
      <c r="M131" s="79">
        <v>1</v>
      </c>
      <c r="N131" s="79">
        <v>5</v>
      </c>
      <c r="O131" s="79">
        <v>0</v>
      </c>
    </row>
    <row r="132" spans="1:15" x14ac:dyDescent="0.35">
      <c r="A132" s="78" t="s">
        <v>59</v>
      </c>
      <c r="B132" s="78" t="s">
        <v>221</v>
      </c>
      <c r="C132" s="78" t="s">
        <v>222</v>
      </c>
      <c r="D132" s="78" t="s">
        <v>612</v>
      </c>
      <c r="E132" s="78" t="s">
        <v>613</v>
      </c>
      <c r="F132" s="79">
        <v>461</v>
      </c>
      <c r="G132" s="79">
        <v>2489</v>
      </c>
      <c r="H132" s="80">
        <v>0.80911062906724507</v>
      </c>
      <c r="I132" s="80">
        <v>0.1279826464208243</v>
      </c>
      <c r="J132" s="79">
        <v>284</v>
      </c>
      <c r="K132" s="79">
        <v>89</v>
      </c>
      <c r="L132" s="79">
        <v>24</v>
      </c>
      <c r="M132" s="79">
        <v>27</v>
      </c>
      <c r="N132" s="79">
        <v>32</v>
      </c>
      <c r="O132" s="79">
        <v>5</v>
      </c>
    </row>
    <row r="133" spans="1:15" x14ac:dyDescent="0.35">
      <c r="A133" s="78" t="s">
        <v>61</v>
      </c>
      <c r="B133" s="78" t="s">
        <v>223</v>
      </c>
      <c r="C133" s="78" t="s">
        <v>224</v>
      </c>
      <c r="D133" s="78" t="s">
        <v>614</v>
      </c>
      <c r="E133" s="78" t="s">
        <v>615</v>
      </c>
      <c r="F133" s="79">
        <v>676</v>
      </c>
      <c r="G133" s="79">
        <v>10523</v>
      </c>
      <c r="H133" s="80">
        <v>0.79289940828402372</v>
      </c>
      <c r="I133" s="80">
        <v>0.12130177514792899</v>
      </c>
      <c r="J133" s="79">
        <v>393</v>
      </c>
      <c r="K133" s="79">
        <v>143</v>
      </c>
      <c r="L133" s="79">
        <v>55</v>
      </c>
      <c r="M133" s="79">
        <v>35</v>
      </c>
      <c r="N133" s="79">
        <v>47</v>
      </c>
      <c r="O133" s="79">
        <v>3</v>
      </c>
    </row>
    <row r="134" spans="1:15" x14ac:dyDescent="0.35">
      <c r="A134" s="78" t="s">
        <v>61</v>
      </c>
      <c r="B134" s="78" t="s">
        <v>225</v>
      </c>
      <c r="C134" s="78" t="s">
        <v>226</v>
      </c>
      <c r="D134" s="78" t="s">
        <v>616</v>
      </c>
      <c r="E134" s="78" t="s">
        <v>617</v>
      </c>
      <c r="F134" s="79">
        <v>1836</v>
      </c>
      <c r="G134" s="79">
        <v>12085</v>
      </c>
      <c r="H134" s="80">
        <v>0.8061002178649237</v>
      </c>
      <c r="I134" s="80">
        <v>0.13398692810457516</v>
      </c>
      <c r="J134" s="79">
        <v>1141</v>
      </c>
      <c r="K134" s="79">
        <v>339</v>
      </c>
      <c r="L134" s="79">
        <v>102</v>
      </c>
      <c r="M134" s="79">
        <v>97</v>
      </c>
      <c r="N134" s="79">
        <v>149</v>
      </c>
      <c r="O134" s="79">
        <v>8</v>
      </c>
    </row>
    <row r="135" spans="1:15" x14ac:dyDescent="0.35">
      <c r="A135" s="78" t="s">
        <v>63</v>
      </c>
      <c r="B135" s="78" t="s">
        <v>227</v>
      </c>
      <c r="C135" s="78" t="s">
        <v>228</v>
      </c>
      <c r="D135" s="78" t="s">
        <v>618</v>
      </c>
      <c r="E135" s="78" t="s">
        <v>619</v>
      </c>
      <c r="F135" s="79">
        <v>392</v>
      </c>
      <c r="G135" s="79">
        <v>2055</v>
      </c>
      <c r="H135" s="80">
        <v>0.90306122448979587</v>
      </c>
      <c r="I135" s="80">
        <v>4.0816326530612242E-2</v>
      </c>
      <c r="J135" s="79">
        <v>274</v>
      </c>
      <c r="K135" s="79">
        <v>80</v>
      </c>
      <c r="L135" s="79">
        <v>22</v>
      </c>
      <c r="M135" s="79">
        <v>7</v>
      </c>
      <c r="N135" s="79">
        <v>9</v>
      </c>
      <c r="O135" s="79">
        <v>0</v>
      </c>
    </row>
    <row r="136" spans="1:15" x14ac:dyDescent="0.35">
      <c r="A136" s="78" t="s">
        <v>63</v>
      </c>
      <c r="B136" s="78" t="s">
        <v>227</v>
      </c>
      <c r="C136" s="78" t="s">
        <v>228</v>
      </c>
      <c r="D136" s="78" t="s">
        <v>620</v>
      </c>
      <c r="E136" s="78" t="s">
        <v>621</v>
      </c>
      <c r="F136" s="79">
        <v>754</v>
      </c>
      <c r="G136" s="79">
        <v>4761</v>
      </c>
      <c r="H136" s="80">
        <v>0.72944297082228116</v>
      </c>
      <c r="I136" s="80">
        <v>0.1843501326259947</v>
      </c>
      <c r="J136" s="79">
        <v>390</v>
      </c>
      <c r="K136" s="79">
        <v>160</v>
      </c>
      <c r="L136" s="79">
        <v>63</v>
      </c>
      <c r="M136" s="79">
        <v>51</v>
      </c>
      <c r="N136" s="79">
        <v>88</v>
      </c>
      <c r="O136" s="79">
        <v>2</v>
      </c>
    </row>
    <row r="137" spans="1:15" x14ac:dyDescent="0.35">
      <c r="A137" s="78" t="s">
        <v>65</v>
      </c>
      <c r="B137" s="78" t="s">
        <v>229</v>
      </c>
      <c r="C137" s="78" t="s">
        <v>230</v>
      </c>
      <c r="D137" s="78" t="s">
        <v>622</v>
      </c>
      <c r="E137" s="78" t="s">
        <v>623</v>
      </c>
      <c r="F137" s="79">
        <v>106</v>
      </c>
      <c r="G137" s="79">
        <v>637</v>
      </c>
      <c r="H137" s="80">
        <v>0.96226415094339623</v>
      </c>
      <c r="I137" s="80">
        <v>2.8301886792452831E-2</v>
      </c>
      <c r="J137" s="79" t="s">
        <v>475</v>
      </c>
      <c r="K137" s="79" t="s">
        <v>475</v>
      </c>
      <c r="L137" s="79" t="s">
        <v>475</v>
      </c>
      <c r="M137" s="79" t="s">
        <v>475</v>
      </c>
      <c r="N137" s="79" t="s">
        <v>475</v>
      </c>
      <c r="O137" s="79" t="s">
        <v>475</v>
      </c>
    </row>
    <row r="138" spans="1:15" x14ac:dyDescent="0.35">
      <c r="A138" s="78" t="s">
        <v>65</v>
      </c>
      <c r="B138" s="78" t="s">
        <v>229</v>
      </c>
      <c r="C138" s="78" t="s">
        <v>230</v>
      </c>
      <c r="D138" s="78" t="s">
        <v>624</v>
      </c>
      <c r="E138" s="78" t="s">
        <v>625</v>
      </c>
      <c r="F138" s="79">
        <v>498</v>
      </c>
      <c r="G138" s="79">
        <v>3425</v>
      </c>
      <c r="H138" s="80">
        <v>0.66265060240963858</v>
      </c>
      <c r="I138" s="80">
        <v>0.23493975903614459</v>
      </c>
      <c r="J138" s="79">
        <v>218</v>
      </c>
      <c r="K138" s="79">
        <v>112</v>
      </c>
      <c r="L138" s="79">
        <v>37</v>
      </c>
      <c r="M138" s="79">
        <v>40</v>
      </c>
      <c r="N138" s="79">
        <v>77</v>
      </c>
      <c r="O138" s="79">
        <v>14</v>
      </c>
    </row>
    <row r="139" spans="1:15" x14ac:dyDescent="0.35">
      <c r="A139" s="78" t="s">
        <v>65</v>
      </c>
      <c r="B139" s="78" t="s">
        <v>229</v>
      </c>
      <c r="C139" s="78" t="s">
        <v>230</v>
      </c>
      <c r="D139" s="78" t="s">
        <v>626</v>
      </c>
      <c r="E139" s="78" t="s">
        <v>627</v>
      </c>
      <c r="F139" s="79">
        <v>3</v>
      </c>
      <c r="G139" s="79">
        <v>2916</v>
      </c>
      <c r="H139" s="80" t="s">
        <v>475</v>
      </c>
      <c r="I139" s="80" t="s">
        <v>475</v>
      </c>
      <c r="J139" s="79" t="s">
        <v>475</v>
      </c>
      <c r="K139" s="79" t="s">
        <v>475</v>
      </c>
      <c r="L139" s="79" t="s">
        <v>475</v>
      </c>
      <c r="M139" s="79" t="s">
        <v>475</v>
      </c>
      <c r="N139" s="79" t="s">
        <v>475</v>
      </c>
      <c r="O139" s="79" t="s">
        <v>475</v>
      </c>
    </row>
    <row r="140" spans="1:15" x14ac:dyDescent="0.35">
      <c r="A140" s="78" t="s">
        <v>65</v>
      </c>
      <c r="B140" s="78" t="s">
        <v>229</v>
      </c>
      <c r="C140" s="78" t="s">
        <v>230</v>
      </c>
      <c r="D140" s="78" t="s">
        <v>628</v>
      </c>
      <c r="E140" s="78" t="s">
        <v>629</v>
      </c>
      <c r="F140" s="79">
        <v>429</v>
      </c>
      <c r="G140" s="79">
        <v>4007</v>
      </c>
      <c r="H140" s="80">
        <v>0.78554778554778559</v>
      </c>
      <c r="I140" s="80">
        <v>0.13752913752913754</v>
      </c>
      <c r="J140" s="79">
        <v>245</v>
      </c>
      <c r="K140" s="79">
        <v>92</v>
      </c>
      <c r="L140" s="79">
        <v>26</v>
      </c>
      <c r="M140" s="79">
        <v>33</v>
      </c>
      <c r="N140" s="79">
        <v>26</v>
      </c>
      <c r="O140" s="79">
        <v>7</v>
      </c>
    </row>
    <row r="141" spans="1:15" x14ac:dyDescent="0.35">
      <c r="A141" s="78" t="s">
        <v>65</v>
      </c>
      <c r="B141" s="78" t="s">
        <v>231</v>
      </c>
      <c r="C141" s="78" t="s">
        <v>232</v>
      </c>
      <c r="D141" s="78" t="s">
        <v>630</v>
      </c>
      <c r="E141" s="78" t="s">
        <v>631</v>
      </c>
      <c r="F141" s="79">
        <v>167</v>
      </c>
      <c r="G141" s="79">
        <v>4659</v>
      </c>
      <c r="H141" s="80">
        <v>0.97005988023952094</v>
      </c>
      <c r="I141" s="80">
        <v>2.3952095808383235E-2</v>
      </c>
      <c r="J141" s="79">
        <v>146</v>
      </c>
      <c r="K141" s="79">
        <v>16</v>
      </c>
      <c r="L141" s="79">
        <v>1</v>
      </c>
      <c r="M141" s="79">
        <v>1</v>
      </c>
      <c r="N141" s="79">
        <v>3</v>
      </c>
      <c r="O141" s="79">
        <v>0</v>
      </c>
    </row>
    <row r="142" spans="1:15" x14ac:dyDescent="0.35">
      <c r="A142" s="78" t="s">
        <v>65</v>
      </c>
      <c r="B142" s="78" t="s">
        <v>233</v>
      </c>
      <c r="C142" s="78" t="s">
        <v>234</v>
      </c>
      <c r="D142" s="78" t="s">
        <v>632</v>
      </c>
      <c r="E142" s="78" t="s">
        <v>633</v>
      </c>
      <c r="F142" s="79">
        <v>1111</v>
      </c>
      <c r="G142" s="79">
        <v>11839</v>
      </c>
      <c r="H142" s="80">
        <v>0.82898289828982896</v>
      </c>
      <c r="I142" s="80">
        <v>0.10531053105310531</v>
      </c>
      <c r="J142" s="79">
        <v>702</v>
      </c>
      <c r="K142" s="79">
        <v>219</v>
      </c>
      <c r="L142" s="79">
        <v>70</v>
      </c>
      <c r="M142" s="79">
        <v>51</v>
      </c>
      <c r="N142" s="79">
        <v>66</v>
      </c>
      <c r="O142" s="79">
        <v>3</v>
      </c>
    </row>
    <row r="143" spans="1:15" x14ac:dyDescent="0.35">
      <c r="A143" s="78" t="s">
        <v>65</v>
      </c>
      <c r="B143" s="78" t="s">
        <v>233</v>
      </c>
      <c r="C143" s="78" t="s">
        <v>234</v>
      </c>
      <c r="D143" s="78" t="s">
        <v>634</v>
      </c>
      <c r="E143" s="78" t="s">
        <v>635</v>
      </c>
      <c r="F143" s="79">
        <v>72</v>
      </c>
      <c r="G143" s="79">
        <v>774</v>
      </c>
      <c r="H143" s="80">
        <v>0.90277777777777779</v>
      </c>
      <c r="I143" s="80">
        <v>8.3333333333333329E-2</v>
      </c>
      <c r="J143" s="79">
        <v>53</v>
      </c>
      <c r="K143" s="79">
        <v>12</v>
      </c>
      <c r="L143" s="79">
        <v>1</v>
      </c>
      <c r="M143" s="79">
        <v>0</v>
      </c>
      <c r="N143" s="79">
        <v>6</v>
      </c>
      <c r="O143" s="79">
        <v>0</v>
      </c>
    </row>
    <row r="144" spans="1:15" x14ac:dyDescent="0.35">
      <c r="A144" s="78" t="s">
        <v>65</v>
      </c>
      <c r="B144" s="78" t="s">
        <v>235</v>
      </c>
      <c r="C144" s="78" t="s">
        <v>236</v>
      </c>
      <c r="D144" s="78" t="s">
        <v>636</v>
      </c>
      <c r="E144" s="78" t="s">
        <v>637</v>
      </c>
      <c r="F144" s="79">
        <v>323</v>
      </c>
      <c r="G144" s="79">
        <v>950</v>
      </c>
      <c r="H144" s="80">
        <v>0.78328173374613008</v>
      </c>
      <c r="I144" s="80">
        <v>0.15170278637770898</v>
      </c>
      <c r="J144" s="79">
        <v>184</v>
      </c>
      <c r="K144" s="79">
        <v>69</v>
      </c>
      <c r="L144" s="79">
        <v>20</v>
      </c>
      <c r="M144" s="79">
        <v>20</v>
      </c>
      <c r="N144" s="79">
        <v>29</v>
      </c>
      <c r="O144" s="79">
        <v>1</v>
      </c>
    </row>
    <row r="145" spans="1:15" x14ac:dyDescent="0.35">
      <c r="A145" s="78" t="s">
        <v>67</v>
      </c>
      <c r="B145" s="78" t="s">
        <v>237</v>
      </c>
      <c r="C145" s="78" t="s">
        <v>238</v>
      </c>
      <c r="D145" s="78" t="s">
        <v>638</v>
      </c>
      <c r="E145" s="78" t="s">
        <v>639</v>
      </c>
      <c r="F145" s="79">
        <v>2</v>
      </c>
      <c r="G145" s="79">
        <v>5619</v>
      </c>
      <c r="H145" s="80" t="s">
        <v>475</v>
      </c>
      <c r="I145" s="80" t="s">
        <v>475</v>
      </c>
      <c r="J145" s="79" t="s">
        <v>475</v>
      </c>
      <c r="K145" s="79" t="s">
        <v>475</v>
      </c>
      <c r="L145" s="79" t="s">
        <v>475</v>
      </c>
      <c r="M145" s="79" t="s">
        <v>475</v>
      </c>
      <c r="N145" s="79" t="s">
        <v>475</v>
      </c>
      <c r="O145" s="79" t="s">
        <v>475</v>
      </c>
    </row>
    <row r="146" spans="1:15" x14ac:dyDescent="0.35">
      <c r="A146" s="78" t="s">
        <v>67</v>
      </c>
      <c r="B146" s="78" t="s">
        <v>237</v>
      </c>
      <c r="C146" s="78" t="s">
        <v>238</v>
      </c>
      <c r="D146" s="78" t="s">
        <v>640</v>
      </c>
      <c r="E146" s="78" t="s">
        <v>641</v>
      </c>
      <c r="F146" s="79">
        <v>7</v>
      </c>
      <c r="G146" s="79">
        <v>8996</v>
      </c>
      <c r="H146" s="80">
        <v>0.7142857142857143</v>
      </c>
      <c r="I146" s="80">
        <v>0.14285714285714285</v>
      </c>
      <c r="J146" s="79" t="s">
        <v>475</v>
      </c>
      <c r="K146" s="79" t="s">
        <v>475</v>
      </c>
      <c r="L146" s="79" t="s">
        <v>475</v>
      </c>
      <c r="M146" s="79" t="s">
        <v>475</v>
      </c>
      <c r="N146" s="79" t="s">
        <v>475</v>
      </c>
      <c r="O146" s="79" t="s">
        <v>475</v>
      </c>
    </row>
    <row r="147" spans="1:15" x14ac:dyDescent="0.35">
      <c r="A147" s="78" t="s">
        <v>67</v>
      </c>
      <c r="B147" s="78" t="s">
        <v>237</v>
      </c>
      <c r="C147" s="78" t="s">
        <v>238</v>
      </c>
      <c r="D147" s="78" t="s">
        <v>642</v>
      </c>
      <c r="E147" s="78" t="s">
        <v>643</v>
      </c>
      <c r="F147" s="79">
        <v>50</v>
      </c>
      <c r="G147" s="79">
        <v>5618</v>
      </c>
      <c r="H147" s="80">
        <v>0.8</v>
      </c>
      <c r="I147" s="80">
        <v>0.1</v>
      </c>
      <c r="J147" s="79">
        <v>33</v>
      </c>
      <c r="K147" s="79">
        <v>7</v>
      </c>
      <c r="L147" s="79">
        <v>5</v>
      </c>
      <c r="M147" s="79">
        <v>3</v>
      </c>
      <c r="N147" s="79">
        <v>2</v>
      </c>
      <c r="O147" s="79">
        <v>0</v>
      </c>
    </row>
    <row r="148" spans="1:15" x14ac:dyDescent="0.35">
      <c r="A148" s="78" t="s">
        <v>69</v>
      </c>
      <c r="B148" s="78" t="s">
        <v>239</v>
      </c>
      <c r="C148" s="78" t="s">
        <v>240</v>
      </c>
      <c r="D148" s="78" t="s">
        <v>644</v>
      </c>
      <c r="E148" s="78" t="s">
        <v>645</v>
      </c>
      <c r="F148" s="79">
        <v>429</v>
      </c>
      <c r="G148" s="79">
        <v>15206</v>
      </c>
      <c r="H148" s="80">
        <v>0.70629370629370625</v>
      </c>
      <c r="I148" s="80">
        <v>0.22843822843822845</v>
      </c>
      <c r="J148" s="79">
        <v>248</v>
      </c>
      <c r="K148" s="79">
        <v>55</v>
      </c>
      <c r="L148" s="79">
        <v>28</v>
      </c>
      <c r="M148" s="79">
        <v>45</v>
      </c>
      <c r="N148" s="79">
        <v>53</v>
      </c>
      <c r="O148" s="79">
        <v>0</v>
      </c>
    </row>
    <row r="149" spans="1:15" x14ac:dyDescent="0.35">
      <c r="A149" s="78" t="s">
        <v>69</v>
      </c>
      <c r="B149" s="78" t="s">
        <v>241</v>
      </c>
      <c r="C149" s="78" t="s">
        <v>242</v>
      </c>
      <c r="D149" s="78" t="s">
        <v>646</v>
      </c>
      <c r="E149" s="78" t="s">
        <v>647</v>
      </c>
      <c r="F149" s="79">
        <v>875</v>
      </c>
      <c r="G149" s="79">
        <v>6829</v>
      </c>
      <c r="H149" s="80">
        <v>0.75314285714285711</v>
      </c>
      <c r="I149" s="80">
        <v>0.16</v>
      </c>
      <c r="J149" s="79">
        <v>480</v>
      </c>
      <c r="K149" s="79">
        <v>179</v>
      </c>
      <c r="L149" s="79">
        <v>74</v>
      </c>
      <c r="M149" s="79">
        <v>59</v>
      </c>
      <c r="N149" s="79">
        <v>81</v>
      </c>
      <c r="O149" s="79">
        <v>2</v>
      </c>
    </row>
    <row r="150" spans="1:15" x14ac:dyDescent="0.35">
      <c r="A150" s="78" t="s">
        <v>69</v>
      </c>
      <c r="B150" s="78" t="s">
        <v>241</v>
      </c>
      <c r="C150" s="78" t="s">
        <v>242</v>
      </c>
      <c r="D150" s="78" t="s">
        <v>648</v>
      </c>
      <c r="E150" s="78" t="s">
        <v>649</v>
      </c>
      <c r="F150" s="79">
        <v>681</v>
      </c>
      <c r="G150" s="79">
        <v>3120</v>
      </c>
      <c r="H150" s="80">
        <v>0.94419970631424377</v>
      </c>
      <c r="I150" s="80">
        <v>2.7900146842878122E-2</v>
      </c>
      <c r="J150" s="79">
        <v>539</v>
      </c>
      <c r="K150" s="79">
        <v>104</v>
      </c>
      <c r="L150" s="79">
        <v>17</v>
      </c>
      <c r="M150" s="79">
        <v>11</v>
      </c>
      <c r="N150" s="79">
        <v>8</v>
      </c>
      <c r="O150" s="79">
        <v>2</v>
      </c>
    </row>
    <row r="151" spans="1:15" x14ac:dyDescent="0.35">
      <c r="A151" s="78" t="s">
        <v>71</v>
      </c>
      <c r="B151" s="78" t="s">
        <v>243</v>
      </c>
      <c r="C151" s="78" t="s">
        <v>244</v>
      </c>
      <c r="D151" s="78" t="s">
        <v>650</v>
      </c>
      <c r="E151" s="78" t="s">
        <v>651</v>
      </c>
      <c r="F151" s="79">
        <v>188</v>
      </c>
      <c r="G151" s="79">
        <v>6449</v>
      </c>
      <c r="H151" s="80">
        <v>0.9521276595744681</v>
      </c>
      <c r="I151" s="80">
        <v>1.5957446808510637E-2</v>
      </c>
      <c r="J151" s="79">
        <v>141</v>
      </c>
      <c r="K151" s="79">
        <v>38</v>
      </c>
      <c r="L151" s="79">
        <v>6</v>
      </c>
      <c r="M151" s="79">
        <v>2</v>
      </c>
      <c r="N151" s="79">
        <v>1</v>
      </c>
      <c r="O151" s="79">
        <v>0</v>
      </c>
    </row>
    <row r="152" spans="1:15" x14ac:dyDescent="0.35">
      <c r="A152" s="78" t="s">
        <v>71</v>
      </c>
      <c r="B152" s="78" t="s">
        <v>243</v>
      </c>
      <c r="C152" s="78" t="s">
        <v>244</v>
      </c>
      <c r="D152" s="78" t="s">
        <v>652</v>
      </c>
      <c r="E152" s="78" t="s">
        <v>653</v>
      </c>
      <c r="F152" s="79">
        <v>0</v>
      </c>
      <c r="G152" s="79">
        <v>2113</v>
      </c>
      <c r="H152" s="80" t="s">
        <v>10</v>
      </c>
      <c r="I152" s="80" t="s">
        <v>10</v>
      </c>
      <c r="J152" s="79">
        <v>0</v>
      </c>
      <c r="K152" s="79">
        <v>0</v>
      </c>
      <c r="L152" s="79">
        <v>0</v>
      </c>
      <c r="M152" s="79">
        <v>0</v>
      </c>
      <c r="N152" s="79">
        <v>0</v>
      </c>
      <c r="O152" s="79">
        <v>0</v>
      </c>
    </row>
    <row r="153" spans="1:15" x14ac:dyDescent="0.35">
      <c r="A153" s="78" t="s">
        <v>73</v>
      </c>
      <c r="B153" s="78" t="s">
        <v>245</v>
      </c>
      <c r="C153" s="78" t="s">
        <v>246</v>
      </c>
      <c r="D153" s="78" t="s">
        <v>654</v>
      </c>
      <c r="E153" s="78" t="s">
        <v>655</v>
      </c>
      <c r="F153" s="79">
        <v>160</v>
      </c>
      <c r="G153" s="79">
        <v>1237</v>
      </c>
      <c r="H153" s="80">
        <v>0.76249999999999996</v>
      </c>
      <c r="I153" s="80">
        <v>0.16875000000000001</v>
      </c>
      <c r="J153" s="79">
        <v>92</v>
      </c>
      <c r="K153" s="79">
        <v>30</v>
      </c>
      <c r="L153" s="79">
        <v>9</v>
      </c>
      <c r="M153" s="79">
        <v>7</v>
      </c>
      <c r="N153" s="79">
        <v>20</v>
      </c>
      <c r="O153" s="79">
        <v>2</v>
      </c>
    </row>
    <row r="154" spans="1:15" x14ac:dyDescent="0.35">
      <c r="A154" s="78" t="s">
        <v>73</v>
      </c>
      <c r="B154" s="78" t="s">
        <v>245</v>
      </c>
      <c r="C154" s="78" t="s">
        <v>246</v>
      </c>
      <c r="D154" s="78" t="s">
        <v>656</v>
      </c>
      <c r="E154" s="78" t="s">
        <v>657</v>
      </c>
      <c r="F154" s="79">
        <v>907</v>
      </c>
      <c r="G154" s="79">
        <v>10846</v>
      </c>
      <c r="H154" s="80">
        <v>0.66372657111356115</v>
      </c>
      <c r="I154" s="80">
        <v>0.23042998897464168</v>
      </c>
      <c r="J154" s="79">
        <v>455</v>
      </c>
      <c r="K154" s="79">
        <v>147</v>
      </c>
      <c r="L154" s="79">
        <v>70</v>
      </c>
      <c r="M154" s="79">
        <v>68</v>
      </c>
      <c r="N154" s="79">
        <v>141</v>
      </c>
      <c r="O154" s="79">
        <v>26</v>
      </c>
    </row>
    <row r="155" spans="1:15" x14ac:dyDescent="0.35">
      <c r="A155" s="78" t="s">
        <v>73</v>
      </c>
      <c r="B155" s="78" t="s">
        <v>247</v>
      </c>
      <c r="C155" s="78" t="s">
        <v>248</v>
      </c>
      <c r="D155" s="78" t="s">
        <v>658</v>
      </c>
      <c r="E155" s="78" t="s">
        <v>659</v>
      </c>
      <c r="F155" s="79">
        <v>1396</v>
      </c>
      <c r="G155" s="79">
        <v>4617</v>
      </c>
      <c r="H155" s="80">
        <v>0.66547277936962745</v>
      </c>
      <c r="I155" s="80">
        <v>0.15830945558739254</v>
      </c>
      <c r="J155" s="79">
        <v>693</v>
      </c>
      <c r="K155" s="79">
        <v>236</v>
      </c>
      <c r="L155" s="79">
        <v>85</v>
      </c>
      <c r="M155" s="79">
        <v>69</v>
      </c>
      <c r="N155" s="79">
        <v>152</v>
      </c>
      <c r="O155" s="79">
        <v>161</v>
      </c>
    </row>
    <row r="156" spans="1:15" x14ac:dyDescent="0.35">
      <c r="A156" s="78" t="s">
        <v>73</v>
      </c>
      <c r="B156" s="78" t="s">
        <v>249</v>
      </c>
      <c r="C156" s="78" t="s">
        <v>250</v>
      </c>
      <c r="D156" s="78" t="s">
        <v>660</v>
      </c>
      <c r="E156" s="78" t="s">
        <v>661</v>
      </c>
      <c r="F156" s="79">
        <v>1807</v>
      </c>
      <c r="G156" s="79">
        <v>19939</v>
      </c>
      <c r="H156" s="80">
        <v>0.79026009961261756</v>
      </c>
      <c r="I156" s="80">
        <v>0.13613724405091313</v>
      </c>
      <c r="J156" s="79">
        <v>1057</v>
      </c>
      <c r="K156" s="79">
        <v>371</v>
      </c>
      <c r="L156" s="79">
        <v>122</v>
      </c>
      <c r="M156" s="79">
        <v>75</v>
      </c>
      <c r="N156" s="79">
        <v>171</v>
      </c>
      <c r="O156" s="79">
        <v>11</v>
      </c>
    </row>
    <row r="157" spans="1:15" x14ac:dyDescent="0.35">
      <c r="A157" s="78" t="s">
        <v>73</v>
      </c>
      <c r="B157" s="78" t="s">
        <v>251</v>
      </c>
      <c r="C157" s="78" t="s">
        <v>252</v>
      </c>
      <c r="D157" s="78" t="s">
        <v>662</v>
      </c>
      <c r="E157" s="78" t="s">
        <v>663</v>
      </c>
      <c r="F157" s="79">
        <v>521</v>
      </c>
      <c r="G157" s="79">
        <v>3759</v>
      </c>
      <c r="H157" s="80">
        <v>0.87907869481765832</v>
      </c>
      <c r="I157" s="80">
        <v>7.6775431861804216E-2</v>
      </c>
      <c r="J157" s="79">
        <v>360</v>
      </c>
      <c r="K157" s="79">
        <v>98</v>
      </c>
      <c r="L157" s="79">
        <v>22</v>
      </c>
      <c r="M157" s="79">
        <v>12</v>
      </c>
      <c r="N157" s="79">
        <v>28</v>
      </c>
      <c r="O157" s="79">
        <v>1</v>
      </c>
    </row>
    <row r="158" spans="1:15" x14ac:dyDescent="0.35">
      <c r="A158" s="78" t="s">
        <v>75</v>
      </c>
      <c r="B158" s="78" t="s">
        <v>253</v>
      </c>
      <c r="C158" s="78" t="s">
        <v>254</v>
      </c>
      <c r="D158" s="78" t="s">
        <v>664</v>
      </c>
      <c r="E158" s="78" t="s">
        <v>665</v>
      </c>
      <c r="F158" s="79">
        <v>667</v>
      </c>
      <c r="G158" s="79">
        <v>6462</v>
      </c>
      <c r="H158" s="80">
        <v>0.79160419790104952</v>
      </c>
      <c r="I158" s="80">
        <v>0.13343328335832083</v>
      </c>
      <c r="J158" s="79">
        <v>394</v>
      </c>
      <c r="K158" s="79">
        <v>134</v>
      </c>
      <c r="L158" s="79">
        <v>48</v>
      </c>
      <c r="M158" s="79">
        <v>36</v>
      </c>
      <c r="N158" s="79">
        <v>53</v>
      </c>
      <c r="O158" s="79">
        <v>2</v>
      </c>
    </row>
    <row r="159" spans="1:15" x14ac:dyDescent="0.35">
      <c r="A159" s="78" t="s">
        <v>75</v>
      </c>
      <c r="B159" s="78" t="s">
        <v>255</v>
      </c>
      <c r="C159" s="78" t="s">
        <v>256</v>
      </c>
      <c r="D159" s="78" t="s">
        <v>666</v>
      </c>
      <c r="E159" s="78" t="s">
        <v>667</v>
      </c>
      <c r="F159" s="79">
        <v>385</v>
      </c>
      <c r="G159" s="79">
        <v>2590</v>
      </c>
      <c r="H159" s="80">
        <v>0.89610389610389607</v>
      </c>
      <c r="I159" s="80">
        <v>4.6753246753246755E-2</v>
      </c>
      <c r="J159" s="79">
        <v>266</v>
      </c>
      <c r="K159" s="79">
        <v>79</v>
      </c>
      <c r="L159" s="79">
        <v>20</v>
      </c>
      <c r="M159" s="79">
        <v>11</v>
      </c>
      <c r="N159" s="79">
        <v>7</v>
      </c>
      <c r="O159" s="79">
        <v>2</v>
      </c>
    </row>
    <row r="160" spans="1:15" x14ac:dyDescent="0.35">
      <c r="A160" s="78" t="s">
        <v>75</v>
      </c>
      <c r="B160" s="78" t="s">
        <v>255</v>
      </c>
      <c r="C160" s="78" t="s">
        <v>256</v>
      </c>
      <c r="D160" s="78" t="s">
        <v>668</v>
      </c>
      <c r="E160" s="78" t="s">
        <v>669</v>
      </c>
      <c r="F160" s="79">
        <v>271</v>
      </c>
      <c r="G160" s="79">
        <v>3264</v>
      </c>
      <c r="H160" s="80">
        <v>0.90405904059040587</v>
      </c>
      <c r="I160" s="80">
        <v>6.273062730627306E-2</v>
      </c>
      <c r="J160" s="79">
        <v>196</v>
      </c>
      <c r="K160" s="79">
        <v>49</v>
      </c>
      <c r="L160" s="79">
        <v>9</v>
      </c>
      <c r="M160" s="79">
        <v>11</v>
      </c>
      <c r="N160" s="79">
        <v>6</v>
      </c>
      <c r="O160" s="79">
        <v>0</v>
      </c>
    </row>
    <row r="161" spans="1:15" x14ac:dyDescent="0.35">
      <c r="A161" s="78" t="s">
        <v>75</v>
      </c>
      <c r="B161" s="78" t="s">
        <v>255</v>
      </c>
      <c r="C161" s="78" t="s">
        <v>256</v>
      </c>
      <c r="D161" s="78" t="s">
        <v>670</v>
      </c>
      <c r="E161" s="78" t="s">
        <v>671</v>
      </c>
      <c r="F161" s="79">
        <v>567</v>
      </c>
      <c r="G161" s="79">
        <v>4881</v>
      </c>
      <c r="H161" s="80">
        <v>0.82539682539682535</v>
      </c>
      <c r="I161" s="80">
        <v>0.1164021164021164</v>
      </c>
      <c r="J161" s="79">
        <v>363</v>
      </c>
      <c r="K161" s="79">
        <v>105</v>
      </c>
      <c r="L161" s="79">
        <v>30</v>
      </c>
      <c r="M161" s="79">
        <v>23</v>
      </c>
      <c r="N161" s="79">
        <v>43</v>
      </c>
      <c r="O161" s="79">
        <v>3</v>
      </c>
    </row>
    <row r="162" spans="1:15" x14ac:dyDescent="0.35">
      <c r="A162" s="78" t="s">
        <v>75</v>
      </c>
      <c r="B162" s="78" t="s">
        <v>255</v>
      </c>
      <c r="C162" s="78" t="s">
        <v>256</v>
      </c>
      <c r="D162" s="78" t="s">
        <v>672</v>
      </c>
      <c r="E162" s="78" t="s">
        <v>673</v>
      </c>
      <c r="F162" s="79">
        <v>364</v>
      </c>
      <c r="G162" s="79">
        <v>3446</v>
      </c>
      <c r="H162" s="80">
        <v>0.81043956043956045</v>
      </c>
      <c r="I162" s="80">
        <v>0.12362637362637363</v>
      </c>
      <c r="J162" s="79">
        <v>245</v>
      </c>
      <c r="K162" s="79">
        <v>50</v>
      </c>
      <c r="L162" s="79">
        <v>21</v>
      </c>
      <c r="M162" s="79">
        <v>18</v>
      </c>
      <c r="N162" s="79">
        <v>27</v>
      </c>
      <c r="O162" s="79">
        <v>3</v>
      </c>
    </row>
    <row r="163" spans="1:15" x14ac:dyDescent="0.35">
      <c r="A163" s="78" t="s">
        <v>77</v>
      </c>
      <c r="B163" s="78" t="s">
        <v>257</v>
      </c>
      <c r="C163" s="78" t="s">
        <v>258</v>
      </c>
      <c r="D163" s="78" t="s">
        <v>674</v>
      </c>
      <c r="E163" s="78" t="s">
        <v>675</v>
      </c>
      <c r="F163" s="79">
        <v>5</v>
      </c>
      <c r="G163" s="79">
        <v>3228</v>
      </c>
      <c r="H163" s="80">
        <v>1</v>
      </c>
      <c r="I163" s="80">
        <v>0</v>
      </c>
      <c r="J163" s="79">
        <v>4</v>
      </c>
      <c r="K163" s="79">
        <v>1</v>
      </c>
      <c r="L163" s="79">
        <v>0</v>
      </c>
      <c r="M163" s="79">
        <v>0</v>
      </c>
      <c r="N163" s="79">
        <v>0</v>
      </c>
      <c r="O163" s="79">
        <v>0</v>
      </c>
    </row>
    <row r="164" spans="1:15" x14ac:dyDescent="0.35">
      <c r="A164" s="78" t="s">
        <v>77</v>
      </c>
      <c r="B164" s="78" t="s">
        <v>259</v>
      </c>
      <c r="C164" s="78" t="s">
        <v>260</v>
      </c>
      <c r="D164" s="78" t="s">
        <v>676</v>
      </c>
      <c r="E164" s="78" t="s">
        <v>677</v>
      </c>
      <c r="F164" s="79">
        <v>362</v>
      </c>
      <c r="G164" s="79">
        <v>4985</v>
      </c>
      <c r="H164" s="80">
        <v>0.73204419889502759</v>
      </c>
      <c r="I164" s="80">
        <v>0.20165745856353592</v>
      </c>
      <c r="J164" s="79">
        <v>210</v>
      </c>
      <c r="K164" s="79">
        <v>55</v>
      </c>
      <c r="L164" s="79">
        <v>23</v>
      </c>
      <c r="M164" s="79">
        <v>28</v>
      </c>
      <c r="N164" s="79">
        <v>45</v>
      </c>
      <c r="O164" s="79">
        <v>1</v>
      </c>
    </row>
    <row r="165" spans="1:15" x14ac:dyDescent="0.35">
      <c r="A165" s="78" t="s">
        <v>77</v>
      </c>
      <c r="B165" s="78" t="s">
        <v>259</v>
      </c>
      <c r="C165" s="78" t="s">
        <v>260</v>
      </c>
      <c r="D165" s="78" t="s">
        <v>678</v>
      </c>
      <c r="E165" s="78" t="s">
        <v>679</v>
      </c>
      <c r="F165" s="79">
        <v>550</v>
      </c>
      <c r="G165" s="79">
        <v>6589</v>
      </c>
      <c r="H165" s="80">
        <v>0.78181818181818186</v>
      </c>
      <c r="I165" s="80">
        <v>0.13818181818181818</v>
      </c>
      <c r="J165" s="79">
        <v>331</v>
      </c>
      <c r="K165" s="79">
        <v>99</v>
      </c>
      <c r="L165" s="79">
        <v>44</v>
      </c>
      <c r="M165" s="79">
        <v>38</v>
      </c>
      <c r="N165" s="79">
        <v>38</v>
      </c>
      <c r="O165" s="79">
        <v>0</v>
      </c>
    </row>
    <row r="166" spans="1:15" x14ac:dyDescent="0.35">
      <c r="A166" s="78" t="s">
        <v>79</v>
      </c>
      <c r="B166" s="78" t="s">
        <v>261</v>
      </c>
      <c r="C166" s="78" t="s">
        <v>262</v>
      </c>
      <c r="D166" s="78" t="s">
        <v>680</v>
      </c>
      <c r="E166" s="78" t="s">
        <v>681</v>
      </c>
      <c r="F166" s="79">
        <v>599</v>
      </c>
      <c r="G166" s="79">
        <v>8959</v>
      </c>
      <c r="H166" s="80">
        <v>0.70116861435726208</v>
      </c>
      <c r="I166" s="80">
        <v>0.21035058430717862</v>
      </c>
      <c r="J166" s="79">
        <v>260</v>
      </c>
      <c r="K166" s="79">
        <v>160</v>
      </c>
      <c r="L166" s="79">
        <v>46</v>
      </c>
      <c r="M166" s="79">
        <v>43</v>
      </c>
      <c r="N166" s="79">
        <v>83</v>
      </c>
      <c r="O166" s="79">
        <v>7</v>
      </c>
    </row>
    <row r="167" spans="1:15" x14ac:dyDescent="0.35">
      <c r="A167" s="78" t="s">
        <v>79</v>
      </c>
      <c r="B167" s="78" t="s">
        <v>263</v>
      </c>
      <c r="C167" s="78" t="s">
        <v>264</v>
      </c>
      <c r="D167" s="78" t="s">
        <v>682</v>
      </c>
      <c r="E167" s="78" t="s">
        <v>683</v>
      </c>
      <c r="F167" s="79">
        <v>11</v>
      </c>
      <c r="G167" s="79">
        <v>5344</v>
      </c>
      <c r="H167" s="80">
        <v>0.90909090909090906</v>
      </c>
      <c r="I167" s="80">
        <v>9.0909090909090912E-2</v>
      </c>
      <c r="J167" s="79">
        <v>8</v>
      </c>
      <c r="K167" s="79">
        <v>2</v>
      </c>
      <c r="L167" s="79">
        <v>0</v>
      </c>
      <c r="M167" s="79">
        <v>1</v>
      </c>
      <c r="N167" s="79">
        <v>0</v>
      </c>
      <c r="O167" s="79">
        <v>0</v>
      </c>
    </row>
    <row r="168" spans="1:15" x14ac:dyDescent="0.35">
      <c r="A168" s="78" t="s">
        <v>79</v>
      </c>
      <c r="B168" s="78" t="s">
        <v>263</v>
      </c>
      <c r="C168" s="78" t="s">
        <v>264</v>
      </c>
      <c r="D168" s="78" t="s">
        <v>684</v>
      </c>
      <c r="E168" s="78" t="s">
        <v>685</v>
      </c>
      <c r="F168" s="79">
        <v>24</v>
      </c>
      <c r="G168" s="79">
        <v>6667</v>
      </c>
      <c r="H168" s="80">
        <v>0.58333333333333337</v>
      </c>
      <c r="I168" s="80">
        <v>0.29166666666666669</v>
      </c>
      <c r="J168" s="79">
        <v>13</v>
      </c>
      <c r="K168" s="79">
        <v>1</v>
      </c>
      <c r="L168" s="79">
        <v>3</v>
      </c>
      <c r="M168" s="79">
        <v>2</v>
      </c>
      <c r="N168" s="79">
        <v>5</v>
      </c>
      <c r="O168" s="79">
        <v>0</v>
      </c>
    </row>
    <row r="169" spans="1:15" x14ac:dyDescent="0.35">
      <c r="A169" s="78" t="s">
        <v>79</v>
      </c>
      <c r="B169" s="78" t="s">
        <v>265</v>
      </c>
      <c r="C169" s="78" t="s">
        <v>266</v>
      </c>
      <c r="D169" s="78" t="s">
        <v>686</v>
      </c>
      <c r="E169" s="78" t="s">
        <v>687</v>
      </c>
      <c r="F169" s="79">
        <v>190</v>
      </c>
      <c r="G169" s="79">
        <v>190</v>
      </c>
      <c r="H169" s="80">
        <v>0.64210526315789473</v>
      </c>
      <c r="I169" s="80">
        <v>0.23684210526315788</v>
      </c>
      <c r="J169" s="79">
        <v>83</v>
      </c>
      <c r="K169" s="79">
        <v>39</v>
      </c>
      <c r="L169" s="79">
        <v>23</v>
      </c>
      <c r="M169" s="79">
        <v>21</v>
      </c>
      <c r="N169" s="79">
        <v>24</v>
      </c>
      <c r="O169" s="79">
        <v>0</v>
      </c>
    </row>
    <row r="170" spans="1:15" x14ac:dyDescent="0.35">
      <c r="A170" s="78" t="s">
        <v>79</v>
      </c>
      <c r="B170" s="78" t="s">
        <v>265</v>
      </c>
      <c r="C170" s="78" t="s">
        <v>266</v>
      </c>
      <c r="D170" s="78" t="s">
        <v>688</v>
      </c>
      <c r="E170" s="78" t="s">
        <v>689</v>
      </c>
      <c r="F170" s="79">
        <v>482</v>
      </c>
      <c r="G170" s="79">
        <v>482</v>
      </c>
      <c r="H170" s="80">
        <v>0.7614107883817427</v>
      </c>
      <c r="I170" s="80">
        <v>0.14522821576763487</v>
      </c>
      <c r="J170" s="79">
        <v>259</v>
      </c>
      <c r="K170" s="79">
        <v>108</v>
      </c>
      <c r="L170" s="79">
        <v>41</v>
      </c>
      <c r="M170" s="79">
        <v>36</v>
      </c>
      <c r="N170" s="79">
        <v>34</v>
      </c>
      <c r="O170" s="79">
        <v>4</v>
      </c>
    </row>
    <row r="171" spans="1:15" x14ac:dyDescent="0.35">
      <c r="A171" s="78" t="s">
        <v>79</v>
      </c>
      <c r="B171" s="78" t="s">
        <v>267</v>
      </c>
      <c r="C171" s="78" t="s">
        <v>268</v>
      </c>
      <c r="D171" s="78" t="s">
        <v>690</v>
      </c>
      <c r="E171" s="78" t="s">
        <v>691</v>
      </c>
      <c r="F171" s="79">
        <v>966</v>
      </c>
      <c r="G171" s="79">
        <v>12172</v>
      </c>
      <c r="H171" s="80">
        <v>0.74637681159420288</v>
      </c>
      <c r="I171" s="80">
        <v>0.17391304347826086</v>
      </c>
      <c r="J171" s="79">
        <v>512</v>
      </c>
      <c r="K171" s="79">
        <v>209</v>
      </c>
      <c r="L171" s="79">
        <v>74</v>
      </c>
      <c r="M171" s="79">
        <v>69</v>
      </c>
      <c r="N171" s="79">
        <v>99</v>
      </c>
      <c r="O171" s="79">
        <v>3</v>
      </c>
    </row>
    <row r="172" spans="1:15" x14ac:dyDescent="0.35">
      <c r="A172" s="78" t="s">
        <v>81</v>
      </c>
      <c r="B172" s="78" t="s">
        <v>269</v>
      </c>
      <c r="C172" s="78" t="s">
        <v>270</v>
      </c>
      <c r="D172" s="78" t="s">
        <v>692</v>
      </c>
      <c r="E172" s="78" t="s">
        <v>693</v>
      </c>
      <c r="F172" s="79">
        <v>715</v>
      </c>
      <c r="G172" s="79">
        <v>3506</v>
      </c>
      <c r="H172" s="80">
        <v>0.848951048951049</v>
      </c>
      <c r="I172" s="80">
        <v>0.10209790209790209</v>
      </c>
      <c r="J172" s="79">
        <v>474</v>
      </c>
      <c r="K172" s="79">
        <v>133</v>
      </c>
      <c r="L172" s="79">
        <v>35</v>
      </c>
      <c r="M172" s="79">
        <v>28</v>
      </c>
      <c r="N172" s="79">
        <v>45</v>
      </c>
      <c r="O172" s="79">
        <v>0</v>
      </c>
    </row>
    <row r="173" spans="1:15" x14ac:dyDescent="0.35">
      <c r="A173" s="78" t="s">
        <v>81</v>
      </c>
      <c r="B173" s="78" t="s">
        <v>271</v>
      </c>
      <c r="C173" s="78" t="s">
        <v>272</v>
      </c>
      <c r="D173" s="78" t="s">
        <v>694</v>
      </c>
      <c r="E173" s="78" t="s">
        <v>695</v>
      </c>
      <c r="F173" s="79">
        <v>796</v>
      </c>
      <c r="G173" s="79">
        <v>8271</v>
      </c>
      <c r="H173" s="80">
        <v>0.68969849246231152</v>
      </c>
      <c r="I173" s="80">
        <v>0.23492462311557788</v>
      </c>
      <c r="J173" s="79">
        <v>382</v>
      </c>
      <c r="K173" s="79">
        <v>167</v>
      </c>
      <c r="L173" s="79">
        <v>57</v>
      </c>
      <c r="M173" s="79">
        <v>54</v>
      </c>
      <c r="N173" s="79">
        <v>133</v>
      </c>
      <c r="O173" s="79">
        <v>3</v>
      </c>
    </row>
    <row r="174" spans="1:15" x14ac:dyDescent="0.35">
      <c r="A174" s="78" t="s">
        <v>81</v>
      </c>
      <c r="B174" s="78" t="s">
        <v>273</v>
      </c>
      <c r="C174" s="78" t="s">
        <v>274</v>
      </c>
      <c r="D174" s="78" t="s">
        <v>696</v>
      </c>
      <c r="E174" s="78" t="s">
        <v>697</v>
      </c>
      <c r="F174" s="79">
        <v>370</v>
      </c>
      <c r="G174" s="79">
        <v>7314</v>
      </c>
      <c r="H174" s="80">
        <v>0.78648648648648645</v>
      </c>
      <c r="I174" s="80">
        <v>0.12432432432432433</v>
      </c>
      <c r="J174" s="79">
        <v>236</v>
      </c>
      <c r="K174" s="79">
        <v>55</v>
      </c>
      <c r="L174" s="79">
        <v>14</v>
      </c>
      <c r="M174" s="79">
        <v>25</v>
      </c>
      <c r="N174" s="79">
        <v>21</v>
      </c>
      <c r="O174" s="79">
        <v>19</v>
      </c>
    </row>
    <row r="175" spans="1:15" x14ac:dyDescent="0.35">
      <c r="A175" s="78" t="s">
        <v>81</v>
      </c>
      <c r="B175" s="78" t="s">
        <v>273</v>
      </c>
      <c r="C175" s="78" t="s">
        <v>274</v>
      </c>
      <c r="D175" s="78" t="s">
        <v>698</v>
      </c>
      <c r="E175" s="78" t="s">
        <v>699</v>
      </c>
      <c r="F175" s="79">
        <v>374</v>
      </c>
      <c r="G175" s="79">
        <v>6785</v>
      </c>
      <c r="H175" s="80">
        <v>0.70855614973262027</v>
      </c>
      <c r="I175" s="80">
        <v>0.17112299465240641</v>
      </c>
      <c r="J175" s="79">
        <v>215</v>
      </c>
      <c r="K175" s="79">
        <v>50</v>
      </c>
      <c r="L175" s="79">
        <v>19</v>
      </c>
      <c r="M175" s="79">
        <v>29</v>
      </c>
      <c r="N175" s="79">
        <v>35</v>
      </c>
      <c r="O175" s="79">
        <v>26</v>
      </c>
    </row>
    <row r="176" spans="1:15" x14ac:dyDescent="0.35">
      <c r="A176" s="78" t="s">
        <v>81</v>
      </c>
      <c r="B176" s="78" t="s">
        <v>275</v>
      </c>
      <c r="C176" s="78" t="s">
        <v>276</v>
      </c>
      <c r="D176" s="78" t="s">
        <v>700</v>
      </c>
      <c r="E176" s="78" t="s">
        <v>701</v>
      </c>
      <c r="F176" s="79">
        <v>1422</v>
      </c>
      <c r="G176" s="79">
        <v>8426</v>
      </c>
      <c r="H176" s="80">
        <v>0.83122362869198307</v>
      </c>
      <c r="I176" s="80">
        <v>0.11814345991561181</v>
      </c>
      <c r="J176" s="79">
        <v>938</v>
      </c>
      <c r="K176" s="79">
        <v>244</v>
      </c>
      <c r="L176" s="79">
        <v>62</v>
      </c>
      <c r="M176" s="79">
        <v>62</v>
      </c>
      <c r="N176" s="79">
        <v>106</v>
      </c>
      <c r="O176" s="79">
        <v>10</v>
      </c>
    </row>
    <row r="177" spans="1:15" x14ac:dyDescent="0.35">
      <c r="A177" s="78" t="s">
        <v>81</v>
      </c>
      <c r="B177" s="78" t="s">
        <v>275</v>
      </c>
      <c r="C177" s="78" t="s">
        <v>276</v>
      </c>
      <c r="D177" s="78" t="s">
        <v>702</v>
      </c>
      <c r="E177" s="78" t="s">
        <v>703</v>
      </c>
      <c r="F177" s="79">
        <v>1235</v>
      </c>
      <c r="G177" s="79">
        <v>4773</v>
      </c>
      <c r="H177" s="80">
        <v>0.78542510121457487</v>
      </c>
      <c r="I177" s="80">
        <v>0.11821862348178137</v>
      </c>
      <c r="J177" s="79">
        <v>621</v>
      </c>
      <c r="K177" s="79">
        <v>349</v>
      </c>
      <c r="L177" s="79">
        <v>108</v>
      </c>
      <c r="M177" s="79">
        <v>51</v>
      </c>
      <c r="N177" s="79">
        <v>95</v>
      </c>
      <c r="O177" s="79">
        <v>11</v>
      </c>
    </row>
    <row r="178" spans="1:15" x14ac:dyDescent="0.35">
      <c r="A178" s="78" t="s">
        <v>81</v>
      </c>
      <c r="B178" s="78" t="s">
        <v>277</v>
      </c>
      <c r="C178" s="78" t="s">
        <v>278</v>
      </c>
      <c r="D178" s="78" t="s">
        <v>704</v>
      </c>
      <c r="E178" s="78" t="s">
        <v>705</v>
      </c>
      <c r="F178" s="79">
        <v>231</v>
      </c>
      <c r="G178" s="79">
        <v>3685</v>
      </c>
      <c r="H178" s="80">
        <v>0.80086580086580084</v>
      </c>
      <c r="I178" s="80">
        <v>0.12554112554112554</v>
      </c>
      <c r="J178" s="79">
        <v>147</v>
      </c>
      <c r="K178" s="79">
        <v>38</v>
      </c>
      <c r="L178" s="79">
        <v>17</v>
      </c>
      <c r="M178" s="79">
        <v>6</v>
      </c>
      <c r="N178" s="79">
        <v>23</v>
      </c>
      <c r="O178" s="79">
        <v>0</v>
      </c>
    </row>
    <row r="179" spans="1:15" x14ac:dyDescent="0.35">
      <c r="A179" s="78" t="s">
        <v>81</v>
      </c>
      <c r="B179" s="78" t="s">
        <v>277</v>
      </c>
      <c r="C179" s="78" t="s">
        <v>278</v>
      </c>
      <c r="D179" s="78" t="s">
        <v>706</v>
      </c>
      <c r="E179" s="78" t="s">
        <v>707</v>
      </c>
      <c r="F179" s="79">
        <v>351</v>
      </c>
      <c r="G179" s="79">
        <v>4507</v>
      </c>
      <c r="H179" s="80">
        <v>0.58119658119658124</v>
      </c>
      <c r="I179" s="80">
        <v>0.33048433048433046</v>
      </c>
      <c r="J179" s="79">
        <v>149</v>
      </c>
      <c r="K179" s="79">
        <v>55</v>
      </c>
      <c r="L179" s="79">
        <v>31</v>
      </c>
      <c r="M179" s="79">
        <v>35</v>
      </c>
      <c r="N179" s="79">
        <v>81</v>
      </c>
      <c r="O179" s="79">
        <v>0</v>
      </c>
    </row>
    <row r="180" spans="1:15" x14ac:dyDescent="0.35">
      <c r="A180" s="78" t="s">
        <v>81</v>
      </c>
      <c r="B180" s="78" t="s">
        <v>277</v>
      </c>
      <c r="C180" s="78" t="s">
        <v>278</v>
      </c>
      <c r="D180" s="78" t="s">
        <v>708</v>
      </c>
      <c r="E180" s="78" t="s">
        <v>709</v>
      </c>
      <c r="F180" s="79">
        <v>95</v>
      </c>
      <c r="G180" s="79">
        <v>2887</v>
      </c>
      <c r="H180" s="80">
        <v>0.77894736842105261</v>
      </c>
      <c r="I180" s="80">
        <v>0.18947368421052632</v>
      </c>
      <c r="J180" s="79">
        <v>66</v>
      </c>
      <c r="K180" s="79">
        <v>8</v>
      </c>
      <c r="L180" s="79">
        <v>3</v>
      </c>
      <c r="M180" s="79">
        <v>7</v>
      </c>
      <c r="N180" s="79">
        <v>11</v>
      </c>
      <c r="O180" s="79">
        <v>0</v>
      </c>
    </row>
    <row r="181" spans="1:15" x14ac:dyDescent="0.35">
      <c r="A181" s="78" t="s">
        <v>83</v>
      </c>
      <c r="B181" s="78" t="s">
        <v>279</v>
      </c>
      <c r="C181" s="78" t="s">
        <v>280</v>
      </c>
      <c r="D181" s="78" t="s">
        <v>710</v>
      </c>
      <c r="E181" s="78" t="s">
        <v>711</v>
      </c>
      <c r="F181" s="79">
        <v>941</v>
      </c>
      <c r="G181" s="79">
        <v>7625</v>
      </c>
      <c r="H181" s="80">
        <v>0.84059511158342193</v>
      </c>
      <c r="I181" s="80">
        <v>9.9893730074388953E-2</v>
      </c>
      <c r="J181" s="79">
        <v>629</v>
      </c>
      <c r="K181" s="79">
        <v>162</v>
      </c>
      <c r="L181" s="79">
        <v>51</v>
      </c>
      <c r="M181" s="79">
        <v>34</v>
      </c>
      <c r="N181" s="79">
        <v>60</v>
      </c>
      <c r="O181" s="79">
        <v>5</v>
      </c>
    </row>
    <row r="182" spans="1:15" x14ac:dyDescent="0.35">
      <c r="A182" s="78" t="s">
        <v>83</v>
      </c>
      <c r="B182" s="78" t="s">
        <v>281</v>
      </c>
      <c r="C182" s="78" t="s">
        <v>282</v>
      </c>
      <c r="D182" s="78" t="s">
        <v>712</v>
      </c>
      <c r="E182" s="78" t="s">
        <v>713</v>
      </c>
      <c r="F182" s="79">
        <v>522</v>
      </c>
      <c r="G182" s="79">
        <v>6245</v>
      </c>
      <c r="H182" s="80">
        <v>0.86781609195402298</v>
      </c>
      <c r="I182" s="80">
        <v>7.662835249042145E-2</v>
      </c>
      <c r="J182" s="79">
        <v>352</v>
      </c>
      <c r="K182" s="79">
        <v>101</v>
      </c>
      <c r="L182" s="79">
        <v>29</v>
      </c>
      <c r="M182" s="79">
        <v>22</v>
      </c>
      <c r="N182" s="79">
        <v>18</v>
      </c>
      <c r="O182" s="79">
        <v>0</v>
      </c>
    </row>
    <row r="183" spans="1:15" x14ac:dyDescent="0.35">
      <c r="A183" s="78" t="s">
        <v>83</v>
      </c>
      <c r="B183" s="78" t="s">
        <v>281</v>
      </c>
      <c r="C183" s="78" t="s">
        <v>282</v>
      </c>
      <c r="D183" s="78" t="s">
        <v>714</v>
      </c>
      <c r="E183" s="78" t="s">
        <v>715</v>
      </c>
      <c r="F183" s="79">
        <v>12</v>
      </c>
      <c r="G183" s="79">
        <v>411</v>
      </c>
      <c r="H183" s="80">
        <v>0.83333333333333337</v>
      </c>
      <c r="I183" s="80">
        <v>8.3333333333333329E-2</v>
      </c>
      <c r="J183" s="79">
        <v>10</v>
      </c>
      <c r="K183" s="79">
        <v>0</v>
      </c>
      <c r="L183" s="79">
        <v>1</v>
      </c>
      <c r="M183" s="79">
        <v>0</v>
      </c>
      <c r="N183" s="79">
        <v>1</v>
      </c>
      <c r="O183" s="79">
        <v>0</v>
      </c>
    </row>
    <row r="184" spans="1:15" x14ac:dyDescent="0.35">
      <c r="A184" s="78" t="s">
        <v>83</v>
      </c>
      <c r="B184" s="78" t="s">
        <v>283</v>
      </c>
      <c r="C184" s="78" t="s">
        <v>284</v>
      </c>
      <c r="D184" s="78" t="s">
        <v>716</v>
      </c>
      <c r="E184" s="78" t="s">
        <v>717</v>
      </c>
      <c r="F184" s="79">
        <v>201</v>
      </c>
      <c r="G184" s="79">
        <v>2036</v>
      </c>
      <c r="H184" s="80">
        <v>0.94527363184079605</v>
      </c>
      <c r="I184" s="80">
        <v>3.482587064676617E-2</v>
      </c>
      <c r="J184" s="79">
        <v>165</v>
      </c>
      <c r="K184" s="79">
        <v>25</v>
      </c>
      <c r="L184" s="79">
        <v>4</v>
      </c>
      <c r="M184" s="79">
        <v>3</v>
      </c>
      <c r="N184" s="79">
        <v>4</v>
      </c>
      <c r="O184" s="79">
        <v>0</v>
      </c>
    </row>
    <row r="185" spans="1:15" x14ac:dyDescent="0.35">
      <c r="A185" s="78" t="s">
        <v>83</v>
      </c>
      <c r="B185" s="78" t="s">
        <v>283</v>
      </c>
      <c r="C185" s="78" t="s">
        <v>284</v>
      </c>
      <c r="D185" s="78" t="s">
        <v>718</v>
      </c>
      <c r="E185" s="78" t="s">
        <v>719</v>
      </c>
      <c r="F185" s="79">
        <v>846</v>
      </c>
      <c r="G185" s="79">
        <v>10135</v>
      </c>
      <c r="H185" s="80">
        <v>0.73877068557919623</v>
      </c>
      <c r="I185" s="80">
        <v>0.17257683215130024</v>
      </c>
      <c r="J185" s="79">
        <v>453</v>
      </c>
      <c r="K185" s="79">
        <v>172</v>
      </c>
      <c r="L185" s="79">
        <v>66</v>
      </c>
      <c r="M185" s="79">
        <v>60</v>
      </c>
      <c r="N185" s="79">
        <v>86</v>
      </c>
      <c r="O185" s="79">
        <v>9</v>
      </c>
    </row>
    <row r="186" spans="1:15" x14ac:dyDescent="0.35">
      <c r="A186" s="78" t="s">
        <v>83</v>
      </c>
      <c r="B186" s="78" t="s">
        <v>283</v>
      </c>
      <c r="C186" s="78" t="s">
        <v>284</v>
      </c>
      <c r="D186" s="78" t="s">
        <v>720</v>
      </c>
      <c r="E186" s="78" t="s">
        <v>721</v>
      </c>
      <c r="F186" s="79">
        <v>132</v>
      </c>
      <c r="G186" s="79">
        <v>2797</v>
      </c>
      <c r="H186" s="80">
        <v>0.81060606060606055</v>
      </c>
      <c r="I186" s="80">
        <v>0.12878787878787878</v>
      </c>
      <c r="J186" s="79">
        <v>75</v>
      </c>
      <c r="K186" s="79">
        <v>32</v>
      </c>
      <c r="L186" s="79">
        <v>7</v>
      </c>
      <c r="M186" s="79">
        <v>9</v>
      </c>
      <c r="N186" s="79">
        <v>8</v>
      </c>
      <c r="O186" s="79">
        <v>1</v>
      </c>
    </row>
    <row r="187" spans="1:15" x14ac:dyDescent="0.35">
      <c r="A187" s="78" t="s">
        <v>85</v>
      </c>
      <c r="B187" s="78" t="s">
        <v>285</v>
      </c>
      <c r="C187" s="78" t="s">
        <v>286</v>
      </c>
      <c r="D187" s="78" t="s">
        <v>722</v>
      </c>
      <c r="E187" s="78" t="s">
        <v>723</v>
      </c>
      <c r="F187" s="79">
        <v>234</v>
      </c>
      <c r="G187" s="79">
        <v>6229</v>
      </c>
      <c r="H187" s="80">
        <v>0.81623931623931623</v>
      </c>
      <c r="I187" s="80">
        <v>0.14957264957264957</v>
      </c>
      <c r="J187" s="79">
        <v>165</v>
      </c>
      <c r="K187" s="79">
        <v>26</v>
      </c>
      <c r="L187" s="79">
        <v>8</v>
      </c>
      <c r="M187" s="79">
        <v>14</v>
      </c>
      <c r="N187" s="79">
        <v>21</v>
      </c>
      <c r="O187" s="79">
        <v>0</v>
      </c>
    </row>
    <row r="188" spans="1:15" x14ac:dyDescent="0.35">
      <c r="A188" s="78" t="s">
        <v>85</v>
      </c>
      <c r="B188" s="78" t="s">
        <v>287</v>
      </c>
      <c r="C188" s="78" t="s">
        <v>288</v>
      </c>
      <c r="D188" s="78" t="s">
        <v>724</v>
      </c>
      <c r="E188" s="78" t="s">
        <v>725</v>
      </c>
      <c r="F188" s="79">
        <v>560</v>
      </c>
      <c r="G188" s="79">
        <v>5470</v>
      </c>
      <c r="H188" s="80">
        <v>0.79107142857142854</v>
      </c>
      <c r="I188" s="80">
        <v>0.13928571428571429</v>
      </c>
      <c r="J188" s="79">
        <v>348</v>
      </c>
      <c r="K188" s="79">
        <v>95</v>
      </c>
      <c r="L188" s="79">
        <v>28</v>
      </c>
      <c r="M188" s="79">
        <v>22</v>
      </c>
      <c r="N188" s="79">
        <v>56</v>
      </c>
      <c r="O188" s="79">
        <v>11</v>
      </c>
    </row>
    <row r="189" spans="1:15" x14ac:dyDescent="0.35">
      <c r="A189" s="78" t="s">
        <v>85</v>
      </c>
      <c r="B189" s="78" t="s">
        <v>289</v>
      </c>
      <c r="C189" s="78" t="s">
        <v>290</v>
      </c>
      <c r="D189" s="78" t="s">
        <v>726</v>
      </c>
      <c r="E189" s="78" t="s">
        <v>727</v>
      </c>
      <c r="F189" s="79">
        <v>580</v>
      </c>
      <c r="G189" s="79">
        <v>3264</v>
      </c>
      <c r="H189" s="80">
        <v>0.73103448275862071</v>
      </c>
      <c r="I189" s="80">
        <v>0.18448275862068966</v>
      </c>
      <c r="J189" s="79">
        <v>328</v>
      </c>
      <c r="K189" s="79">
        <v>96</v>
      </c>
      <c r="L189" s="79">
        <v>40</v>
      </c>
      <c r="M189" s="79">
        <v>40</v>
      </c>
      <c r="N189" s="79">
        <v>67</v>
      </c>
      <c r="O189" s="79">
        <v>9</v>
      </c>
    </row>
    <row r="190" spans="1:15" x14ac:dyDescent="0.35">
      <c r="A190" s="78" t="s">
        <v>85</v>
      </c>
      <c r="B190" s="78" t="s">
        <v>291</v>
      </c>
      <c r="C190" s="78" t="s">
        <v>292</v>
      </c>
      <c r="D190" s="78" t="s">
        <v>728</v>
      </c>
      <c r="E190" s="78" t="s">
        <v>729</v>
      </c>
      <c r="F190" s="79">
        <v>737</v>
      </c>
      <c r="G190" s="79">
        <v>5629</v>
      </c>
      <c r="H190" s="80">
        <v>0.67299864314789692</v>
      </c>
      <c r="I190" s="80">
        <v>0.22930800542740842</v>
      </c>
      <c r="J190" s="79">
        <v>399</v>
      </c>
      <c r="K190" s="79">
        <v>97</v>
      </c>
      <c r="L190" s="79">
        <v>50</v>
      </c>
      <c r="M190" s="79">
        <v>56</v>
      </c>
      <c r="N190" s="79">
        <v>113</v>
      </c>
      <c r="O190" s="79">
        <v>22</v>
      </c>
    </row>
    <row r="191" spans="1:15" x14ac:dyDescent="0.35">
      <c r="A191" s="78" t="s">
        <v>85</v>
      </c>
      <c r="B191" s="78" t="s">
        <v>291</v>
      </c>
      <c r="C191" s="78" t="s">
        <v>292</v>
      </c>
      <c r="D191" s="78" t="s">
        <v>730</v>
      </c>
      <c r="E191" s="78" t="s">
        <v>731</v>
      </c>
      <c r="F191" s="79">
        <v>895</v>
      </c>
      <c r="G191" s="79">
        <v>5567</v>
      </c>
      <c r="H191" s="80">
        <v>0.74525139664804474</v>
      </c>
      <c r="I191" s="80">
        <v>0.17541899441340783</v>
      </c>
      <c r="J191" s="79">
        <v>539</v>
      </c>
      <c r="K191" s="79">
        <v>128</v>
      </c>
      <c r="L191" s="79">
        <v>46</v>
      </c>
      <c r="M191" s="79">
        <v>48</v>
      </c>
      <c r="N191" s="79">
        <v>109</v>
      </c>
      <c r="O191" s="79">
        <v>25</v>
      </c>
    </row>
    <row r="192" spans="1:15" x14ac:dyDescent="0.35">
      <c r="A192" s="78" t="s">
        <v>85</v>
      </c>
      <c r="B192" s="78" t="s">
        <v>293</v>
      </c>
      <c r="C192" s="78" t="s">
        <v>294</v>
      </c>
      <c r="D192" s="78" t="s">
        <v>732</v>
      </c>
      <c r="E192" s="78" t="s">
        <v>733</v>
      </c>
      <c r="F192" s="79">
        <v>102</v>
      </c>
      <c r="G192" s="79">
        <v>1562</v>
      </c>
      <c r="H192" s="80">
        <v>0.78431372549019607</v>
      </c>
      <c r="I192" s="80">
        <v>0.15686274509803921</v>
      </c>
      <c r="J192" s="79">
        <v>62</v>
      </c>
      <c r="K192" s="79">
        <v>18</v>
      </c>
      <c r="L192" s="79">
        <v>3</v>
      </c>
      <c r="M192" s="79">
        <v>6</v>
      </c>
      <c r="N192" s="79">
        <v>10</v>
      </c>
      <c r="O192" s="79">
        <v>3</v>
      </c>
    </row>
    <row r="193" spans="1:15" x14ac:dyDescent="0.35">
      <c r="A193" s="78" t="s">
        <v>85</v>
      </c>
      <c r="B193" s="78" t="s">
        <v>295</v>
      </c>
      <c r="C193" s="78" t="s">
        <v>296</v>
      </c>
      <c r="D193" s="78" t="s">
        <v>734</v>
      </c>
      <c r="E193" s="78" t="s">
        <v>735</v>
      </c>
      <c r="F193" s="79">
        <v>199</v>
      </c>
      <c r="G193" s="79">
        <v>1684</v>
      </c>
      <c r="H193" s="80">
        <v>0.95477386934673369</v>
      </c>
      <c r="I193" s="80">
        <v>2.5125628140703519E-2</v>
      </c>
      <c r="J193" s="79">
        <v>168</v>
      </c>
      <c r="K193" s="79">
        <v>22</v>
      </c>
      <c r="L193" s="79">
        <v>2</v>
      </c>
      <c r="M193" s="79">
        <v>0</v>
      </c>
      <c r="N193" s="79">
        <v>5</v>
      </c>
      <c r="O193" s="79">
        <v>2</v>
      </c>
    </row>
    <row r="194" spans="1:15" x14ac:dyDescent="0.35">
      <c r="A194" s="78" t="s">
        <v>85</v>
      </c>
      <c r="B194" s="78" t="s">
        <v>295</v>
      </c>
      <c r="C194" s="78" t="s">
        <v>296</v>
      </c>
      <c r="D194" s="78" t="s">
        <v>736</v>
      </c>
      <c r="E194" s="78" t="s">
        <v>737</v>
      </c>
      <c r="F194" s="79">
        <v>444</v>
      </c>
      <c r="G194" s="79">
        <v>2128</v>
      </c>
      <c r="H194" s="80">
        <v>0.77477477477477474</v>
      </c>
      <c r="I194" s="80">
        <v>0.14414414414414414</v>
      </c>
      <c r="J194" s="79">
        <v>258</v>
      </c>
      <c r="K194" s="79">
        <v>86</v>
      </c>
      <c r="L194" s="79">
        <v>27</v>
      </c>
      <c r="M194" s="79">
        <v>22</v>
      </c>
      <c r="N194" s="79">
        <v>42</v>
      </c>
      <c r="O194" s="79">
        <v>9</v>
      </c>
    </row>
    <row r="195" spans="1:15" x14ac:dyDescent="0.35">
      <c r="A195" s="78" t="s">
        <v>85</v>
      </c>
      <c r="B195" s="78" t="s">
        <v>295</v>
      </c>
      <c r="C195" s="78" t="s">
        <v>296</v>
      </c>
      <c r="D195" s="78" t="s">
        <v>738</v>
      </c>
      <c r="E195" s="78" t="s">
        <v>739</v>
      </c>
      <c r="F195" s="79">
        <v>643</v>
      </c>
      <c r="G195" s="79">
        <v>4307</v>
      </c>
      <c r="H195" s="80">
        <v>0.84914463452566091</v>
      </c>
      <c r="I195" s="80">
        <v>9.7978227060653192E-2</v>
      </c>
      <c r="J195" s="79">
        <v>462</v>
      </c>
      <c r="K195" s="79">
        <v>84</v>
      </c>
      <c r="L195" s="79">
        <v>26</v>
      </c>
      <c r="M195" s="79">
        <v>22</v>
      </c>
      <c r="N195" s="79">
        <v>41</v>
      </c>
      <c r="O195" s="79">
        <v>8</v>
      </c>
    </row>
    <row r="196" spans="1:15" x14ac:dyDescent="0.35">
      <c r="A196" s="78" t="s">
        <v>85</v>
      </c>
      <c r="B196" s="78" t="s">
        <v>297</v>
      </c>
      <c r="C196" s="78" t="s">
        <v>298</v>
      </c>
      <c r="D196" s="78" t="s">
        <v>740</v>
      </c>
      <c r="E196" s="78" t="s">
        <v>741</v>
      </c>
      <c r="F196" s="79">
        <v>592</v>
      </c>
      <c r="G196" s="79">
        <v>3854</v>
      </c>
      <c r="H196" s="80">
        <v>0.76351351351351349</v>
      </c>
      <c r="I196" s="80">
        <v>0.16891891891891891</v>
      </c>
      <c r="J196" s="79">
        <v>353</v>
      </c>
      <c r="K196" s="79">
        <v>99</v>
      </c>
      <c r="L196" s="79">
        <v>37</v>
      </c>
      <c r="M196" s="79">
        <v>30</v>
      </c>
      <c r="N196" s="79">
        <v>70</v>
      </c>
      <c r="O196" s="79">
        <v>3</v>
      </c>
    </row>
    <row r="197" spans="1:15" x14ac:dyDescent="0.35">
      <c r="A197" s="78" t="s">
        <v>85</v>
      </c>
      <c r="B197" s="78" t="s">
        <v>297</v>
      </c>
      <c r="C197" s="78" t="s">
        <v>298</v>
      </c>
      <c r="D197" s="78" t="s">
        <v>742</v>
      </c>
      <c r="E197" s="78" t="s">
        <v>743</v>
      </c>
      <c r="F197" s="79">
        <v>360</v>
      </c>
      <c r="G197" s="79">
        <v>2662</v>
      </c>
      <c r="H197" s="80">
        <v>0.85277777777777775</v>
      </c>
      <c r="I197" s="80">
        <v>9.166666666666666E-2</v>
      </c>
      <c r="J197" s="79">
        <v>263</v>
      </c>
      <c r="K197" s="79">
        <v>44</v>
      </c>
      <c r="L197" s="79">
        <v>15</v>
      </c>
      <c r="M197" s="79">
        <v>14</v>
      </c>
      <c r="N197" s="79">
        <v>19</v>
      </c>
      <c r="O197" s="79">
        <v>5</v>
      </c>
    </row>
    <row r="198" spans="1:15" x14ac:dyDescent="0.35">
      <c r="A198" s="78" t="s">
        <v>85</v>
      </c>
      <c r="B198" s="78" t="s">
        <v>299</v>
      </c>
      <c r="C198" s="78" t="s">
        <v>300</v>
      </c>
      <c r="D198" s="78" t="s">
        <v>744</v>
      </c>
      <c r="E198" s="78" t="s">
        <v>745</v>
      </c>
      <c r="F198" s="79">
        <v>540</v>
      </c>
      <c r="G198" s="79">
        <v>3190</v>
      </c>
      <c r="H198" s="80">
        <v>0.83518518518518514</v>
      </c>
      <c r="I198" s="80">
        <v>0.11666666666666667</v>
      </c>
      <c r="J198" s="79">
        <v>366</v>
      </c>
      <c r="K198" s="79">
        <v>85</v>
      </c>
      <c r="L198" s="79">
        <v>20</v>
      </c>
      <c r="M198" s="79">
        <v>20</v>
      </c>
      <c r="N198" s="79">
        <v>43</v>
      </c>
      <c r="O198" s="79">
        <v>6</v>
      </c>
    </row>
    <row r="199" spans="1:15" x14ac:dyDescent="0.35">
      <c r="A199" s="78" t="s">
        <v>85</v>
      </c>
      <c r="B199" s="78" t="s">
        <v>299</v>
      </c>
      <c r="C199" s="78" t="s">
        <v>300</v>
      </c>
      <c r="D199" s="78" t="s">
        <v>746</v>
      </c>
      <c r="E199" s="78" t="s">
        <v>747</v>
      </c>
      <c r="F199" s="79">
        <v>1139</v>
      </c>
      <c r="G199" s="79">
        <v>6755</v>
      </c>
      <c r="H199" s="80">
        <v>0.7032484635645303</v>
      </c>
      <c r="I199" s="80">
        <v>0.20368744512730466</v>
      </c>
      <c r="J199" s="79">
        <v>624</v>
      </c>
      <c r="K199" s="79">
        <v>177</v>
      </c>
      <c r="L199" s="79">
        <v>80</v>
      </c>
      <c r="M199" s="79">
        <v>69</v>
      </c>
      <c r="N199" s="79">
        <v>163</v>
      </c>
      <c r="O199" s="79">
        <v>26</v>
      </c>
    </row>
    <row r="200" spans="1:15" x14ac:dyDescent="0.35">
      <c r="A200" s="78" t="s">
        <v>85</v>
      </c>
      <c r="B200" s="78" t="s">
        <v>301</v>
      </c>
      <c r="C200" s="78" t="s">
        <v>302</v>
      </c>
      <c r="D200" s="78" t="s">
        <v>748</v>
      </c>
      <c r="E200" s="78" t="s">
        <v>749</v>
      </c>
      <c r="F200" s="79">
        <v>597</v>
      </c>
      <c r="G200" s="79">
        <v>6363</v>
      </c>
      <c r="H200" s="80">
        <v>0.74204355108877718</v>
      </c>
      <c r="I200" s="80">
        <v>0.16917922948073702</v>
      </c>
      <c r="J200" s="79">
        <v>339</v>
      </c>
      <c r="K200" s="79">
        <v>104</v>
      </c>
      <c r="L200" s="79">
        <v>43</v>
      </c>
      <c r="M200" s="79">
        <v>37</v>
      </c>
      <c r="N200" s="79">
        <v>64</v>
      </c>
      <c r="O200" s="79">
        <v>10</v>
      </c>
    </row>
    <row r="201" spans="1:15" x14ac:dyDescent="0.35">
      <c r="A201" s="78" t="s">
        <v>87</v>
      </c>
      <c r="B201" s="78" t="s">
        <v>303</v>
      </c>
      <c r="C201" s="78" t="s">
        <v>304</v>
      </c>
      <c r="D201" s="78" t="s">
        <v>750</v>
      </c>
      <c r="E201" s="78" t="s">
        <v>751</v>
      </c>
      <c r="F201" s="79">
        <v>689</v>
      </c>
      <c r="G201" s="79">
        <v>3941</v>
      </c>
      <c r="H201" s="80">
        <v>0.64005805515239478</v>
      </c>
      <c r="I201" s="80">
        <v>0.23076923076923078</v>
      </c>
      <c r="J201" s="79">
        <v>307</v>
      </c>
      <c r="K201" s="79">
        <v>134</v>
      </c>
      <c r="L201" s="79">
        <v>75</v>
      </c>
      <c r="M201" s="79">
        <v>59</v>
      </c>
      <c r="N201" s="79">
        <v>100</v>
      </c>
      <c r="O201" s="79">
        <v>14</v>
      </c>
    </row>
    <row r="202" spans="1:15" x14ac:dyDescent="0.35">
      <c r="A202" s="78" t="s">
        <v>87</v>
      </c>
      <c r="B202" s="78" t="s">
        <v>305</v>
      </c>
      <c r="C202" s="78" t="s">
        <v>306</v>
      </c>
      <c r="D202" s="78" t="s">
        <v>752</v>
      </c>
      <c r="E202" s="78" t="s">
        <v>753</v>
      </c>
      <c r="F202" s="79">
        <v>176</v>
      </c>
      <c r="G202" s="79">
        <v>3450</v>
      </c>
      <c r="H202" s="80">
        <v>0.83522727272727271</v>
      </c>
      <c r="I202" s="80">
        <v>0.10227272727272728</v>
      </c>
      <c r="J202" s="79">
        <v>113</v>
      </c>
      <c r="K202" s="79">
        <v>34</v>
      </c>
      <c r="L202" s="79">
        <v>11</v>
      </c>
      <c r="M202" s="79">
        <v>12</v>
      </c>
      <c r="N202" s="79">
        <v>6</v>
      </c>
      <c r="O202" s="79">
        <v>0</v>
      </c>
    </row>
    <row r="203" spans="1:15" x14ac:dyDescent="0.35">
      <c r="A203" s="78" t="s">
        <v>87</v>
      </c>
      <c r="B203" s="78" t="s">
        <v>305</v>
      </c>
      <c r="C203" s="78" t="s">
        <v>306</v>
      </c>
      <c r="D203" s="78" t="s">
        <v>754</v>
      </c>
      <c r="E203" s="78" t="s">
        <v>755</v>
      </c>
      <c r="F203" s="79">
        <v>282</v>
      </c>
      <c r="G203" s="79">
        <v>5932</v>
      </c>
      <c r="H203" s="80">
        <v>0.80496453900709219</v>
      </c>
      <c r="I203" s="80">
        <v>0.13475177304964539</v>
      </c>
      <c r="J203" s="79">
        <v>176</v>
      </c>
      <c r="K203" s="79">
        <v>51</v>
      </c>
      <c r="L203" s="79">
        <v>16</v>
      </c>
      <c r="M203" s="79">
        <v>18</v>
      </c>
      <c r="N203" s="79">
        <v>20</v>
      </c>
      <c r="O203" s="79">
        <v>1</v>
      </c>
    </row>
    <row r="204" spans="1:15" x14ac:dyDescent="0.35">
      <c r="A204" s="78" t="s">
        <v>87</v>
      </c>
      <c r="B204" s="78" t="s">
        <v>307</v>
      </c>
      <c r="C204" s="78" t="s">
        <v>308</v>
      </c>
      <c r="D204" s="78" t="s">
        <v>756</v>
      </c>
      <c r="E204" s="78" t="s">
        <v>757</v>
      </c>
      <c r="F204" s="79">
        <v>101</v>
      </c>
      <c r="G204" s="79">
        <v>1361</v>
      </c>
      <c r="H204" s="80">
        <v>0.95049504950495045</v>
      </c>
      <c r="I204" s="80">
        <v>2.9702970297029702E-2</v>
      </c>
      <c r="J204" s="79">
        <v>88</v>
      </c>
      <c r="K204" s="79">
        <v>8</v>
      </c>
      <c r="L204" s="79">
        <v>1</v>
      </c>
      <c r="M204" s="79">
        <v>1</v>
      </c>
      <c r="N204" s="79">
        <v>2</v>
      </c>
      <c r="O204" s="79">
        <v>1</v>
      </c>
    </row>
    <row r="205" spans="1:15" x14ac:dyDescent="0.35">
      <c r="A205" s="78" t="s">
        <v>87</v>
      </c>
      <c r="B205" s="78" t="s">
        <v>307</v>
      </c>
      <c r="C205" s="78" t="s">
        <v>308</v>
      </c>
      <c r="D205" s="78" t="s">
        <v>758</v>
      </c>
      <c r="E205" s="78" t="s">
        <v>759</v>
      </c>
      <c r="F205" s="79">
        <v>712</v>
      </c>
      <c r="G205" s="79">
        <v>14588</v>
      </c>
      <c r="H205" s="80">
        <v>0.78230337078651691</v>
      </c>
      <c r="I205" s="80">
        <v>0.15168539325842698</v>
      </c>
      <c r="J205" s="79">
        <v>465</v>
      </c>
      <c r="K205" s="79">
        <v>92</v>
      </c>
      <c r="L205" s="79">
        <v>45</v>
      </c>
      <c r="M205" s="79">
        <v>40</v>
      </c>
      <c r="N205" s="79">
        <v>68</v>
      </c>
      <c r="O205" s="79">
        <v>2</v>
      </c>
    </row>
    <row r="206" spans="1:15" x14ac:dyDescent="0.35">
      <c r="A206" s="78" t="s">
        <v>89</v>
      </c>
      <c r="B206" s="78" t="s">
        <v>309</v>
      </c>
      <c r="C206" s="78" t="s">
        <v>310</v>
      </c>
      <c r="D206" s="78" t="s">
        <v>760</v>
      </c>
      <c r="E206" s="78" t="s">
        <v>761</v>
      </c>
      <c r="F206" s="79">
        <v>413</v>
      </c>
      <c r="G206" s="79">
        <v>5775</v>
      </c>
      <c r="H206" s="80">
        <v>0.80871670702179177</v>
      </c>
      <c r="I206" s="80">
        <v>0.12590799031476999</v>
      </c>
      <c r="J206" s="79">
        <v>239</v>
      </c>
      <c r="K206" s="79">
        <v>95</v>
      </c>
      <c r="L206" s="79">
        <v>27</v>
      </c>
      <c r="M206" s="79">
        <v>19</v>
      </c>
      <c r="N206" s="79">
        <v>33</v>
      </c>
      <c r="O206" s="79">
        <v>0</v>
      </c>
    </row>
    <row r="207" spans="1:15" x14ac:dyDescent="0.35">
      <c r="A207" s="78" t="s">
        <v>89</v>
      </c>
      <c r="B207" s="78" t="s">
        <v>309</v>
      </c>
      <c r="C207" s="78" t="s">
        <v>310</v>
      </c>
      <c r="D207" s="78" t="s">
        <v>762</v>
      </c>
      <c r="E207" s="78" t="s">
        <v>763</v>
      </c>
      <c r="F207" s="79">
        <v>344</v>
      </c>
      <c r="G207" s="79">
        <v>7142</v>
      </c>
      <c r="H207" s="80">
        <v>0.76162790697674421</v>
      </c>
      <c r="I207" s="80">
        <v>0.18023255813953487</v>
      </c>
      <c r="J207" s="79">
        <v>202</v>
      </c>
      <c r="K207" s="79">
        <v>60</v>
      </c>
      <c r="L207" s="79">
        <v>19</v>
      </c>
      <c r="M207" s="79">
        <v>27</v>
      </c>
      <c r="N207" s="79">
        <v>35</v>
      </c>
      <c r="O207" s="79">
        <v>1</v>
      </c>
    </row>
    <row r="208" spans="1:15" x14ac:dyDescent="0.35">
      <c r="A208" s="78" t="s">
        <v>89</v>
      </c>
      <c r="B208" s="78" t="s">
        <v>311</v>
      </c>
      <c r="C208" s="78" t="s">
        <v>312</v>
      </c>
      <c r="D208" s="78" t="s">
        <v>764</v>
      </c>
      <c r="E208" s="78" t="s">
        <v>765</v>
      </c>
      <c r="F208" s="79">
        <v>1304</v>
      </c>
      <c r="G208" s="79">
        <v>8375</v>
      </c>
      <c r="H208" s="80">
        <v>0.78911042944785281</v>
      </c>
      <c r="I208" s="80">
        <v>0.11733128834355828</v>
      </c>
      <c r="J208" s="79">
        <v>728</v>
      </c>
      <c r="K208" s="79">
        <v>301</v>
      </c>
      <c r="L208" s="79">
        <v>118</v>
      </c>
      <c r="M208" s="79">
        <v>76</v>
      </c>
      <c r="N208" s="79">
        <v>77</v>
      </c>
      <c r="O208" s="79">
        <v>4</v>
      </c>
    </row>
    <row r="209" spans="1:15" x14ac:dyDescent="0.35">
      <c r="A209" s="78" t="s">
        <v>89</v>
      </c>
      <c r="B209" s="78" t="s">
        <v>313</v>
      </c>
      <c r="C209" s="78" t="s">
        <v>314</v>
      </c>
      <c r="D209" s="78" t="s">
        <v>766</v>
      </c>
      <c r="E209" s="78" t="s">
        <v>767</v>
      </c>
      <c r="F209" s="79">
        <v>193</v>
      </c>
      <c r="G209" s="79">
        <v>22763</v>
      </c>
      <c r="H209" s="80">
        <v>0.92227979274611394</v>
      </c>
      <c r="I209" s="80">
        <v>3.6269430051813469E-2</v>
      </c>
      <c r="J209" s="79">
        <v>140</v>
      </c>
      <c r="K209" s="79">
        <v>38</v>
      </c>
      <c r="L209" s="79">
        <v>8</v>
      </c>
      <c r="M209" s="79">
        <v>3</v>
      </c>
      <c r="N209" s="79">
        <v>4</v>
      </c>
      <c r="O209" s="79">
        <v>0</v>
      </c>
    </row>
    <row r="210" spans="1:15" x14ac:dyDescent="0.35">
      <c r="A210" s="78" t="s">
        <v>89</v>
      </c>
      <c r="B210" s="78" t="s">
        <v>313</v>
      </c>
      <c r="C210" s="78" t="s">
        <v>314</v>
      </c>
      <c r="D210" s="78" t="s">
        <v>768</v>
      </c>
      <c r="E210" s="78" t="s">
        <v>769</v>
      </c>
      <c r="F210" s="79">
        <v>29</v>
      </c>
      <c r="G210" s="79">
        <v>5768</v>
      </c>
      <c r="H210" s="80">
        <v>0.89655172413793105</v>
      </c>
      <c r="I210" s="80">
        <v>3.4482758620689655E-2</v>
      </c>
      <c r="J210" s="79">
        <v>20</v>
      </c>
      <c r="K210" s="79">
        <v>6</v>
      </c>
      <c r="L210" s="79">
        <v>2</v>
      </c>
      <c r="M210" s="79">
        <v>1</v>
      </c>
      <c r="N210" s="79">
        <v>0</v>
      </c>
      <c r="O210" s="79">
        <v>0</v>
      </c>
    </row>
    <row r="211" spans="1:15" x14ac:dyDescent="0.35">
      <c r="A211" s="78" t="s">
        <v>89</v>
      </c>
      <c r="B211" s="78" t="s">
        <v>315</v>
      </c>
      <c r="C211" s="78" t="s">
        <v>316</v>
      </c>
      <c r="D211" s="78" t="s">
        <v>770</v>
      </c>
      <c r="E211" s="78" t="s">
        <v>771</v>
      </c>
      <c r="F211" s="79">
        <v>1057</v>
      </c>
      <c r="G211" s="79">
        <v>6442</v>
      </c>
      <c r="H211" s="80">
        <v>0.76726584673604536</v>
      </c>
      <c r="I211" s="80">
        <v>0.1173131504257332</v>
      </c>
      <c r="J211" s="79">
        <v>511</v>
      </c>
      <c r="K211" s="79">
        <v>300</v>
      </c>
      <c r="L211" s="79">
        <v>117</v>
      </c>
      <c r="M211" s="79">
        <v>52</v>
      </c>
      <c r="N211" s="79">
        <v>72</v>
      </c>
      <c r="O211" s="79">
        <v>5</v>
      </c>
    </row>
    <row r="212" spans="1:15" x14ac:dyDescent="0.35">
      <c r="A212" s="78" t="s">
        <v>89</v>
      </c>
      <c r="B212" s="78" t="s">
        <v>317</v>
      </c>
      <c r="C212" s="78" t="s">
        <v>318</v>
      </c>
      <c r="D212" s="78" t="s">
        <v>772</v>
      </c>
      <c r="E212" s="78" t="s">
        <v>773</v>
      </c>
      <c r="F212" s="79">
        <v>375</v>
      </c>
      <c r="G212" s="79">
        <v>5261</v>
      </c>
      <c r="H212" s="80">
        <v>0.74399999999999999</v>
      </c>
      <c r="I212" s="80">
        <v>0.17866666666666667</v>
      </c>
      <c r="J212" s="79">
        <v>193</v>
      </c>
      <c r="K212" s="79">
        <v>86</v>
      </c>
      <c r="L212" s="79">
        <v>28</v>
      </c>
      <c r="M212" s="79">
        <v>32</v>
      </c>
      <c r="N212" s="79">
        <v>35</v>
      </c>
      <c r="O212" s="79">
        <v>1</v>
      </c>
    </row>
    <row r="213" spans="1:15" x14ac:dyDescent="0.35">
      <c r="A213" s="78" t="s">
        <v>89</v>
      </c>
      <c r="B213" s="78" t="s">
        <v>317</v>
      </c>
      <c r="C213" s="78" t="s">
        <v>318</v>
      </c>
      <c r="D213" s="78" t="s">
        <v>774</v>
      </c>
      <c r="E213" s="78" t="s">
        <v>775</v>
      </c>
      <c r="F213" s="79">
        <v>852</v>
      </c>
      <c r="G213" s="79">
        <v>12258</v>
      </c>
      <c r="H213" s="80">
        <v>0.72535211267605637</v>
      </c>
      <c r="I213" s="80">
        <v>0.19014084507042253</v>
      </c>
      <c r="J213" s="79">
        <v>416</v>
      </c>
      <c r="K213" s="79">
        <v>202</v>
      </c>
      <c r="L213" s="79">
        <v>68</v>
      </c>
      <c r="M213" s="79">
        <v>72</v>
      </c>
      <c r="N213" s="79">
        <v>90</v>
      </c>
      <c r="O213" s="79">
        <v>4</v>
      </c>
    </row>
    <row r="214" spans="1:15" x14ac:dyDescent="0.35">
      <c r="A214" s="78" t="s">
        <v>89</v>
      </c>
      <c r="B214" s="78" t="s">
        <v>317</v>
      </c>
      <c r="C214" s="78" t="s">
        <v>318</v>
      </c>
      <c r="D214" s="78" t="s">
        <v>776</v>
      </c>
      <c r="E214" s="78" t="s">
        <v>777</v>
      </c>
      <c r="F214" s="79">
        <v>76</v>
      </c>
      <c r="G214" s="79">
        <v>786</v>
      </c>
      <c r="H214" s="80">
        <v>0.90789473684210531</v>
      </c>
      <c r="I214" s="80">
        <v>3.9473684210526314E-2</v>
      </c>
      <c r="J214" s="79">
        <v>60</v>
      </c>
      <c r="K214" s="79">
        <v>9</v>
      </c>
      <c r="L214" s="79">
        <v>4</v>
      </c>
      <c r="M214" s="79">
        <v>2</v>
      </c>
      <c r="N214" s="79">
        <v>1</v>
      </c>
      <c r="O214" s="79">
        <v>0</v>
      </c>
    </row>
    <row r="215" spans="1:15" x14ac:dyDescent="0.35">
      <c r="A215" s="78" t="s">
        <v>89</v>
      </c>
      <c r="B215" s="78" t="s">
        <v>319</v>
      </c>
      <c r="C215" s="78" t="s">
        <v>320</v>
      </c>
      <c r="D215" s="78" t="s">
        <v>778</v>
      </c>
      <c r="E215" s="78" t="s">
        <v>779</v>
      </c>
      <c r="F215" s="79">
        <v>16</v>
      </c>
      <c r="G215" s="79">
        <v>4183</v>
      </c>
      <c r="H215" s="80">
        <v>0.8125</v>
      </c>
      <c r="I215" s="80">
        <v>0.1875</v>
      </c>
      <c r="J215" s="79">
        <v>12</v>
      </c>
      <c r="K215" s="79">
        <v>1</v>
      </c>
      <c r="L215" s="79">
        <v>0</v>
      </c>
      <c r="M215" s="79">
        <v>0</v>
      </c>
      <c r="N215" s="79">
        <v>3</v>
      </c>
      <c r="O215" s="79">
        <v>0</v>
      </c>
    </row>
    <row r="216" spans="1:15" x14ac:dyDescent="0.35">
      <c r="A216" s="78" t="s">
        <v>89</v>
      </c>
      <c r="B216" s="78" t="s">
        <v>319</v>
      </c>
      <c r="C216" s="78" t="s">
        <v>320</v>
      </c>
      <c r="D216" s="78" t="s">
        <v>780</v>
      </c>
      <c r="E216" s="78" t="s">
        <v>781</v>
      </c>
      <c r="F216" s="79">
        <v>81</v>
      </c>
      <c r="G216" s="79">
        <v>3912</v>
      </c>
      <c r="H216" s="80">
        <v>0.76543209876543206</v>
      </c>
      <c r="I216" s="80">
        <v>0.1728395061728395</v>
      </c>
      <c r="J216" s="79">
        <v>51</v>
      </c>
      <c r="K216" s="79">
        <v>11</v>
      </c>
      <c r="L216" s="79">
        <v>5</v>
      </c>
      <c r="M216" s="79">
        <v>4</v>
      </c>
      <c r="N216" s="79">
        <v>10</v>
      </c>
      <c r="O216" s="79">
        <v>0</v>
      </c>
    </row>
    <row r="217" spans="1:15" x14ac:dyDescent="0.35">
      <c r="A217" s="78" t="s">
        <v>91</v>
      </c>
      <c r="B217" s="78" t="s">
        <v>321</v>
      </c>
      <c r="C217" s="78" t="s">
        <v>322</v>
      </c>
      <c r="D217" s="78" t="s">
        <v>782</v>
      </c>
      <c r="E217" s="78" t="s">
        <v>783</v>
      </c>
      <c r="F217" s="79">
        <v>807</v>
      </c>
      <c r="G217" s="79">
        <v>10697</v>
      </c>
      <c r="H217" s="80">
        <v>0.64436183395291202</v>
      </c>
      <c r="I217" s="80">
        <v>0.23791821561338289</v>
      </c>
      <c r="J217" s="79">
        <v>396</v>
      </c>
      <c r="K217" s="79">
        <v>124</v>
      </c>
      <c r="L217" s="79">
        <v>59</v>
      </c>
      <c r="M217" s="79">
        <v>53</v>
      </c>
      <c r="N217" s="79">
        <v>139</v>
      </c>
      <c r="O217" s="79">
        <v>36</v>
      </c>
    </row>
    <row r="218" spans="1:15" x14ac:dyDescent="0.35">
      <c r="A218" s="78" t="s">
        <v>91</v>
      </c>
      <c r="B218" s="78" t="s">
        <v>323</v>
      </c>
      <c r="C218" s="78" t="s">
        <v>324</v>
      </c>
      <c r="D218" s="78" t="s">
        <v>784</v>
      </c>
      <c r="E218" s="78" t="s">
        <v>785</v>
      </c>
      <c r="F218" s="79">
        <v>961</v>
      </c>
      <c r="G218" s="79">
        <v>6119</v>
      </c>
      <c r="H218" s="80">
        <v>0.82518210197710717</v>
      </c>
      <c r="I218" s="80">
        <v>0.1186264308012487</v>
      </c>
      <c r="J218" s="79">
        <v>633</v>
      </c>
      <c r="K218" s="79">
        <v>160</v>
      </c>
      <c r="L218" s="79">
        <v>45</v>
      </c>
      <c r="M218" s="79">
        <v>31</v>
      </c>
      <c r="N218" s="79">
        <v>83</v>
      </c>
      <c r="O218" s="79">
        <v>9</v>
      </c>
    </row>
    <row r="219" spans="1:15" x14ac:dyDescent="0.35">
      <c r="A219" s="78" t="s">
        <v>91</v>
      </c>
      <c r="B219" s="78" t="s">
        <v>323</v>
      </c>
      <c r="C219" s="78" t="s">
        <v>324</v>
      </c>
      <c r="D219" s="78" t="s">
        <v>786</v>
      </c>
      <c r="E219" s="78" t="s">
        <v>787</v>
      </c>
      <c r="F219" s="79">
        <v>1071</v>
      </c>
      <c r="G219" s="79">
        <v>7381</v>
      </c>
      <c r="H219" s="80">
        <v>0.82819794584500472</v>
      </c>
      <c r="I219" s="80">
        <v>0.1092436974789916</v>
      </c>
      <c r="J219" s="79">
        <v>706</v>
      </c>
      <c r="K219" s="79">
        <v>181</v>
      </c>
      <c r="L219" s="79">
        <v>57</v>
      </c>
      <c r="M219" s="79">
        <v>49</v>
      </c>
      <c r="N219" s="79">
        <v>68</v>
      </c>
      <c r="O219" s="79">
        <v>10</v>
      </c>
    </row>
    <row r="220" spans="1:15" x14ac:dyDescent="0.35">
      <c r="A220" s="78" t="s">
        <v>91</v>
      </c>
      <c r="B220" s="78" t="s">
        <v>325</v>
      </c>
      <c r="C220" s="78" t="s">
        <v>326</v>
      </c>
      <c r="D220" s="78" t="s">
        <v>788</v>
      </c>
      <c r="E220" s="78" t="s">
        <v>789</v>
      </c>
      <c r="F220" s="79">
        <v>1366</v>
      </c>
      <c r="G220" s="79">
        <v>0</v>
      </c>
      <c r="H220" s="80">
        <v>0.8396778916544656</v>
      </c>
      <c r="I220" s="80">
        <v>0.10102489019033675</v>
      </c>
      <c r="J220" s="79">
        <v>836</v>
      </c>
      <c r="K220" s="79">
        <v>311</v>
      </c>
      <c r="L220" s="79">
        <v>76</v>
      </c>
      <c r="M220" s="79">
        <v>62</v>
      </c>
      <c r="N220" s="79">
        <v>76</v>
      </c>
      <c r="O220" s="79">
        <v>5</v>
      </c>
    </row>
    <row r="221" spans="1:15" x14ac:dyDescent="0.35">
      <c r="A221" s="78" t="s">
        <v>91</v>
      </c>
      <c r="B221" s="78" t="s">
        <v>325</v>
      </c>
      <c r="C221" s="78" t="s">
        <v>326</v>
      </c>
      <c r="D221" s="78" t="s">
        <v>790</v>
      </c>
      <c r="E221" s="78" t="s">
        <v>791</v>
      </c>
      <c r="F221" s="79">
        <v>1023</v>
      </c>
      <c r="G221" s="79">
        <v>0</v>
      </c>
      <c r="H221" s="80">
        <v>0.74975562072336266</v>
      </c>
      <c r="I221" s="80">
        <v>0.16617790811339198</v>
      </c>
      <c r="J221" s="79">
        <v>535</v>
      </c>
      <c r="K221" s="79">
        <v>232</v>
      </c>
      <c r="L221" s="79">
        <v>82</v>
      </c>
      <c r="M221" s="79">
        <v>62</v>
      </c>
      <c r="N221" s="79">
        <v>108</v>
      </c>
      <c r="O221" s="79">
        <v>4</v>
      </c>
    </row>
    <row r="222" spans="1:15" x14ac:dyDescent="0.35">
      <c r="A222" s="78" t="s">
        <v>91</v>
      </c>
      <c r="B222" s="78" t="s">
        <v>327</v>
      </c>
      <c r="C222" s="78" t="s">
        <v>328</v>
      </c>
      <c r="D222" s="78" t="s">
        <v>327</v>
      </c>
      <c r="E222" s="78" t="s">
        <v>328</v>
      </c>
      <c r="F222" s="79">
        <v>232</v>
      </c>
      <c r="G222" s="79">
        <v>1120</v>
      </c>
      <c r="H222" s="80">
        <v>0.9181034482758621</v>
      </c>
      <c r="I222" s="80">
        <v>5.1724137931034482E-2</v>
      </c>
      <c r="J222" s="79">
        <v>196</v>
      </c>
      <c r="K222" s="79">
        <v>17</v>
      </c>
      <c r="L222" s="79">
        <v>6</v>
      </c>
      <c r="M222" s="79">
        <v>5</v>
      </c>
      <c r="N222" s="79">
        <v>7</v>
      </c>
      <c r="O222" s="79">
        <v>1</v>
      </c>
    </row>
    <row r="223" spans="1:15" x14ac:dyDescent="0.35">
      <c r="A223" s="78" t="s">
        <v>91</v>
      </c>
      <c r="B223" s="78" t="s">
        <v>329</v>
      </c>
      <c r="C223" s="78" t="s">
        <v>330</v>
      </c>
      <c r="D223" s="78" t="s">
        <v>792</v>
      </c>
      <c r="E223" s="78" t="s">
        <v>793</v>
      </c>
      <c r="F223" s="79">
        <v>638</v>
      </c>
      <c r="G223" s="79">
        <v>1256</v>
      </c>
      <c r="H223" s="80">
        <v>0.83385579937304077</v>
      </c>
      <c r="I223" s="80">
        <v>0.1206896551724138</v>
      </c>
      <c r="J223" s="79">
        <v>434</v>
      </c>
      <c r="K223" s="79">
        <v>98</v>
      </c>
      <c r="L223" s="79">
        <v>28</v>
      </c>
      <c r="M223" s="79">
        <v>34</v>
      </c>
      <c r="N223" s="79">
        <v>43</v>
      </c>
      <c r="O223" s="79">
        <v>1</v>
      </c>
    </row>
    <row r="224" spans="1:15" x14ac:dyDescent="0.35">
      <c r="A224" s="78" t="s">
        <v>91</v>
      </c>
      <c r="B224" s="78" t="s">
        <v>329</v>
      </c>
      <c r="C224" s="78" t="s">
        <v>330</v>
      </c>
      <c r="D224" s="78" t="s">
        <v>794</v>
      </c>
      <c r="E224" s="78" t="s">
        <v>795</v>
      </c>
      <c r="F224" s="79">
        <v>477</v>
      </c>
      <c r="G224" s="79">
        <v>2237</v>
      </c>
      <c r="H224" s="80">
        <v>0.97693920335429774</v>
      </c>
      <c r="I224" s="80">
        <v>8.385744234800839E-3</v>
      </c>
      <c r="J224" s="79">
        <v>420</v>
      </c>
      <c r="K224" s="79">
        <v>46</v>
      </c>
      <c r="L224" s="79">
        <v>6</v>
      </c>
      <c r="M224" s="79">
        <v>2</v>
      </c>
      <c r="N224" s="79">
        <v>2</v>
      </c>
      <c r="O224" s="79">
        <v>1</v>
      </c>
    </row>
    <row r="225" spans="1:15" x14ac:dyDescent="0.35">
      <c r="A225" s="78" t="s">
        <v>91</v>
      </c>
      <c r="B225" s="78" t="s">
        <v>331</v>
      </c>
      <c r="C225" s="78" t="s">
        <v>332</v>
      </c>
      <c r="D225" s="78" t="s">
        <v>796</v>
      </c>
      <c r="E225" s="78" t="s">
        <v>797</v>
      </c>
      <c r="F225" s="79">
        <v>541</v>
      </c>
      <c r="G225" s="79">
        <v>541</v>
      </c>
      <c r="H225" s="80">
        <v>0.77449168207024033</v>
      </c>
      <c r="I225" s="80">
        <v>0.17190388170055454</v>
      </c>
      <c r="J225" s="79">
        <v>303</v>
      </c>
      <c r="K225" s="79">
        <v>116</v>
      </c>
      <c r="L225" s="79">
        <v>29</v>
      </c>
      <c r="M225" s="79">
        <v>37</v>
      </c>
      <c r="N225" s="79">
        <v>56</v>
      </c>
      <c r="O225" s="79">
        <v>0</v>
      </c>
    </row>
    <row r="226" spans="1:15" x14ac:dyDescent="0.35">
      <c r="A226" s="78" t="s">
        <v>91</v>
      </c>
      <c r="B226" s="78" t="s">
        <v>333</v>
      </c>
      <c r="C226" s="78" t="s">
        <v>334</v>
      </c>
      <c r="D226" s="78" t="s">
        <v>798</v>
      </c>
      <c r="E226" s="78" t="s">
        <v>799</v>
      </c>
      <c r="F226" s="79">
        <v>322</v>
      </c>
      <c r="G226" s="79">
        <v>1407</v>
      </c>
      <c r="H226" s="80">
        <v>0.83229813664596275</v>
      </c>
      <c r="I226" s="80">
        <v>8.6956521739130432E-2</v>
      </c>
      <c r="J226" s="79">
        <v>201</v>
      </c>
      <c r="K226" s="79">
        <v>67</v>
      </c>
      <c r="L226" s="79">
        <v>23</v>
      </c>
      <c r="M226" s="79">
        <v>8</v>
      </c>
      <c r="N226" s="79">
        <v>20</v>
      </c>
      <c r="O226" s="79">
        <v>3</v>
      </c>
    </row>
    <row r="227" spans="1:15" x14ac:dyDescent="0.35">
      <c r="A227" s="78" t="s">
        <v>91</v>
      </c>
      <c r="B227" s="78" t="s">
        <v>333</v>
      </c>
      <c r="C227" s="78" t="s">
        <v>334</v>
      </c>
      <c r="D227" s="78" t="s">
        <v>800</v>
      </c>
      <c r="E227" s="78" t="s">
        <v>801</v>
      </c>
      <c r="F227" s="79">
        <v>414</v>
      </c>
      <c r="G227" s="79">
        <v>2334</v>
      </c>
      <c r="H227" s="80">
        <v>0.74154589371980673</v>
      </c>
      <c r="I227" s="80">
        <v>0.15458937198067632</v>
      </c>
      <c r="J227" s="79">
        <v>220</v>
      </c>
      <c r="K227" s="79">
        <v>87</v>
      </c>
      <c r="L227" s="79">
        <v>36</v>
      </c>
      <c r="M227" s="79">
        <v>22</v>
      </c>
      <c r="N227" s="79">
        <v>42</v>
      </c>
      <c r="O227" s="79">
        <v>7</v>
      </c>
    </row>
    <row r="228" spans="1:15" x14ac:dyDescent="0.35">
      <c r="A228" s="78" t="s">
        <v>91</v>
      </c>
      <c r="B228" s="78" t="s">
        <v>333</v>
      </c>
      <c r="C228" s="78" t="s">
        <v>334</v>
      </c>
      <c r="D228" s="78" t="s">
        <v>802</v>
      </c>
      <c r="E228" s="78" t="s">
        <v>803</v>
      </c>
      <c r="F228" s="79">
        <v>373</v>
      </c>
      <c r="G228" s="79">
        <v>1896</v>
      </c>
      <c r="H228" s="80">
        <v>0.86327077747989278</v>
      </c>
      <c r="I228" s="80">
        <v>8.3109919571045576E-2</v>
      </c>
      <c r="J228" s="79">
        <v>257</v>
      </c>
      <c r="K228" s="79">
        <v>65</v>
      </c>
      <c r="L228" s="79">
        <v>16</v>
      </c>
      <c r="M228" s="79">
        <v>20</v>
      </c>
      <c r="N228" s="79">
        <v>11</v>
      </c>
      <c r="O228" s="79">
        <v>4</v>
      </c>
    </row>
    <row r="229" spans="1:15" x14ac:dyDescent="0.35">
      <c r="A229" s="78" t="s">
        <v>91</v>
      </c>
      <c r="B229" s="78" t="s">
        <v>333</v>
      </c>
      <c r="C229" s="78" t="s">
        <v>334</v>
      </c>
      <c r="D229" s="78" t="s">
        <v>804</v>
      </c>
      <c r="E229" s="78" t="s">
        <v>805</v>
      </c>
      <c r="F229" s="79">
        <v>201</v>
      </c>
      <c r="G229" s="79">
        <v>861</v>
      </c>
      <c r="H229" s="80">
        <v>0.89552238805970152</v>
      </c>
      <c r="I229" s="80">
        <v>4.975124378109453E-2</v>
      </c>
      <c r="J229" s="79">
        <v>147</v>
      </c>
      <c r="K229" s="79">
        <v>33</v>
      </c>
      <c r="L229" s="79">
        <v>10</v>
      </c>
      <c r="M229" s="79">
        <v>4</v>
      </c>
      <c r="N229" s="79">
        <v>6</v>
      </c>
      <c r="O229" s="79">
        <v>1</v>
      </c>
    </row>
    <row r="230" spans="1:15" x14ac:dyDescent="0.35">
      <c r="A230" s="78" t="s">
        <v>91</v>
      </c>
      <c r="B230" s="78" t="s">
        <v>333</v>
      </c>
      <c r="C230" s="78" t="s">
        <v>334</v>
      </c>
      <c r="D230" s="78" t="s">
        <v>806</v>
      </c>
      <c r="E230" s="78" t="s">
        <v>807</v>
      </c>
      <c r="F230" s="79">
        <v>85</v>
      </c>
      <c r="G230" s="79">
        <v>816</v>
      </c>
      <c r="H230" s="80">
        <v>0.94117647058823528</v>
      </c>
      <c r="I230" s="80">
        <v>4.7058823529411764E-2</v>
      </c>
      <c r="J230" s="79">
        <v>73</v>
      </c>
      <c r="K230" s="79">
        <v>7</v>
      </c>
      <c r="L230" s="79">
        <v>1</v>
      </c>
      <c r="M230" s="79">
        <v>1</v>
      </c>
      <c r="N230" s="79">
        <v>3</v>
      </c>
      <c r="O230" s="79">
        <v>0</v>
      </c>
    </row>
    <row r="231" spans="1:15" x14ac:dyDescent="0.35">
      <c r="A231" s="78" t="s">
        <v>91</v>
      </c>
      <c r="B231" s="78" t="s">
        <v>333</v>
      </c>
      <c r="C231" s="78" t="s">
        <v>334</v>
      </c>
      <c r="D231" s="78" t="s">
        <v>808</v>
      </c>
      <c r="E231" s="78" t="s">
        <v>809</v>
      </c>
      <c r="F231" s="79">
        <v>543</v>
      </c>
      <c r="G231" s="79">
        <v>2923</v>
      </c>
      <c r="H231" s="80">
        <v>0.82504604051565378</v>
      </c>
      <c r="I231" s="80">
        <v>0.1141804788213628</v>
      </c>
      <c r="J231" s="79">
        <v>340</v>
      </c>
      <c r="K231" s="79">
        <v>108</v>
      </c>
      <c r="L231" s="79">
        <v>26</v>
      </c>
      <c r="M231" s="79">
        <v>25</v>
      </c>
      <c r="N231" s="79">
        <v>37</v>
      </c>
      <c r="O231" s="79">
        <v>7</v>
      </c>
    </row>
    <row r="232" spans="1:15" x14ac:dyDescent="0.35">
      <c r="A232" s="78" t="s">
        <v>93</v>
      </c>
      <c r="B232" s="78" t="s">
        <v>335</v>
      </c>
      <c r="C232" s="78" t="s">
        <v>336</v>
      </c>
      <c r="D232" s="78" t="s">
        <v>810</v>
      </c>
      <c r="E232" s="78" t="s">
        <v>811</v>
      </c>
      <c r="F232" s="79">
        <v>44</v>
      </c>
      <c r="G232" s="79">
        <v>6653</v>
      </c>
      <c r="H232" s="80">
        <v>0.72727272727272729</v>
      </c>
      <c r="I232" s="80">
        <v>0.22727272727272727</v>
      </c>
      <c r="J232" s="79">
        <v>25</v>
      </c>
      <c r="K232" s="79">
        <v>7</v>
      </c>
      <c r="L232" s="79">
        <v>2</v>
      </c>
      <c r="M232" s="79">
        <v>3</v>
      </c>
      <c r="N232" s="79">
        <v>7</v>
      </c>
      <c r="O232" s="79">
        <v>0</v>
      </c>
    </row>
    <row r="233" spans="1:15" x14ac:dyDescent="0.35">
      <c r="A233" s="78" t="s">
        <v>93</v>
      </c>
      <c r="B233" s="78" t="s">
        <v>337</v>
      </c>
      <c r="C233" s="78" t="s">
        <v>338</v>
      </c>
      <c r="D233" s="78" t="s">
        <v>812</v>
      </c>
      <c r="E233" s="78" t="s">
        <v>813</v>
      </c>
      <c r="F233" s="79">
        <v>1561</v>
      </c>
      <c r="G233" s="79">
        <v>11547</v>
      </c>
      <c r="H233" s="80">
        <v>0.8449711723254324</v>
      </c>
      <c r="I233" s="80">
        <v>8.2639333760409994E-2</v>
      </c>
      <c r="J233" s="79">
        <v>1006</v>
      </c>
      <c r="K233" s="79">
        <v>313</v>
      </c>
      <c r="L233" s="79">
        <v>111</v>
      </c>
      <c r="M233" s="79">
        <v>65</v>
      </c>
      <c r="N233" s="79">
        <v>64</v>
      </c>
      <c r="O233" s="79">
        <v>2</v>
      </c>
    </row>
    <row r="234" spans="1:15" x14ac:dyDescent="0.35">
      <c r="A234" s="78" t="s">
        <v>93</v>
      </c>
      <c r="B234" s="78" t="s">
        <v>339</v>
      </c>
      <c r="C234" s="78" t="s">
        <v>340</v>
      </c>
      <c r="D234" s="78" t="s">
        <v>814</v>
      </c>
      <c r="E234" s="78" t="s">
        <v>815</v>
      </c>
      <c r="F234" s="79">
        <v>413</v>
      </c>
      <c r="G234" s="79">
        <v>6325</v>
      </c>
      <c r="H234" s="80">
        <v>0.69491525423728817</v>
      </c>
      <c r="I234" s="80">
        <v>0.20581113801452786</v>
      </c>
      <c r="J234" s="79">
        <v>211</v>
      </c>
      <c r="K234" s="79">
        <v>76</v>
      </c>
      <c r="L234" s="79">
        <v>35</v>
      </c>
      <c r="M234" s="79">
        <v>28</v>
      </c>
      <c r="N234" s="79">
        <v>57</v>
      </c>
      <c r="O234" s="79">
        <v>6</v>
      </c>
    </row>
    <row r="235" spans="1:15" x14ac:dyDescent="0.35">
      <c r="A235" s="78" t="s">
        <v>93</v>
      </c>
      <c r="B235" s="78" t="s">
        <v>341</v>
      </c>
      <c r="C235" s="78" t="s">
        <v>342</v>
      </c>
      <c r="D235" s="78" t="s">
        <v>816</v>
      </c>
      <c r="E235" s="78" t="s">
        <v>817</v>
      </c>
      <c r="F235" s="79">
        <v>787</v>
      </c>
      <c r="G235" s="79">
        <v>7128</v>
      </c>
      <c r="H235" s="80">
        <v>0.8475222363405337</v>
      </c>
      <c r="I235" s="80">
        <v>9.4027954256670904E-2</v>
      </c>
      <c r="J235" s="79">
        <v>506</v>
      </c>
      <c r="K235" s="79">
        <v>161</v>
      </c>
      <c r="L235" s="79">
        <v>44</v>
      </c>
      <c r="M235" s="79">
        <v>42</v>
      </c>
      <c r="N235" s="79">
        <v>32</v>
      </c>
      <c r="O235" s="79">
        <v>2</v>
      </c>
    </row>
    <row r="236" spans="1:15" x14ac:dyDescent="0.35">
      <c r="A236" s="78" t="s">
        <v>95</v>
      </c>
      <c r="B236" s="78" t="s">
        <v>343</v>
      </c>
      <c r="C236" s="78" t="s">
        <v>344</v>
      </c>
      <c r="D236" s="78" t="s">
        <v>818</v>
      </c>
      <c r="E236" s="78" t="s">
        <v>819</v>
      </c>
      <c r="F236" s="79">
        <v>375</v>
      </c>
      <c r="G236" s="79">
        <v>3629</v>
      </c>
      <c r="H236" s="80">
        <v>0.88266666666666671</v>
      </c>
      <c r="I236" s="80">
        <v>7.4666666666666673E-2</v>
      </c>
      <c r="J236" s="79">
        <v>264</v>
      </c>
      <c r="K236" s="79">
        <v>67</v>
      </c>
      <c r="L236" s="79">
        <v>15</v>
      </c>
      <c r="M236" s="79">
        <v>10</v>
      </c>
      <c r="N236" s="79">
        <v>18</v>
      </c>
      <c r="O236" s="79">
        <v>1</v>
      </c>
    </row>
    <row r="237" spans="1:15" x14ac:dyDescent="0.35">
      <c r="A237" s="78" t="s">
        <v>95</v>
      </c>
      <c r="B237" s="78" t="s">
        <v>343</v>
      </c>
      <c r="C237" s="78" t="s">
        <v>344</v>
      </c>
      <c r="D237" s="78" t="s">
        <v>820</v>
      </c>
      <c r="E237" s="78" t="s">
        <v>821</v>
      </c>
      <c r="F237" s="79">
        <v>496</v>
      </c>
      <c r="G237" s="79">
        <v>5377</v>
      </c>
      <c r="H237" s="80">
        <v>0.78629032258064513</v>
      </c>
      <c r="I237" s="80">
        <v>0.11491935483870967</v>
      </c>
      <c r="J237" s="79">
        <v>267</v>
      </c>
      <c r="K237" s="79">
        <v>123</v>
      </c>
      <c r="L237" s="79">
        <v>48</v>
      </c>
      <c r="M237" s="79">
        <v>24</v>
      </c>
      <c r="N237" s="79">
        <v>33</v>
      </c>
      <c r="O237" s="79">
        <v>1</v>
      </c>
    </row>
    <row r="238" spans="1:15" x14ac:dyDescent="0.35">
      <c r="A238" s="78" t="s">
        <v>95</v>
      </c>
      <c r="B238" s="78" t="s">
        <v>343</v>
      </c>
      <c r="C238" s="78" t="s">
        <v>344</v>
      </c>
      <c r="D238" s="78" t="s">
        <v>822</v>
      </c>
      <c r="E238" s="78" t="s">
        <v>823</v>
      </c>
      <c r="F238" s="79">
        <v>1041</v>
      </c>
      <c r="G238" s="79">
        <v>13973</v>
      </c>
      <c r="H238" s="80">
        <v>0.72910662824207495</v>
      </c>
      <c r="I238" s="80">
        <v>0.19404418828049952</v>
      </c>
      <c r="J238" s="79">
        <v>545</v>
      </c>
      <c r="K238" s="79">
        <v>214</v>
      </c>
      <c r="L238" s="79">
        <v>78</v>
      </c>
      <c r="M238" s="79">
        <v>79</v>
      </c>
      <c r="N238" s="79">
        <v>123</v>
      </c>
      <c r="O238" s="79">
        <v>2</v>
      </c>
    </row>
    <row r="239" spans="1:15" x14ac:dyDescent="0.35">
      <c r="A239" s="78" t="s">
        <v>95</v>
      </c>
      <c r="B239" s="78" t="s">
        <v>345</v>
      </c>
      <c r="C239" s="78" t="s">
        <v>346</v>
      </c>
      <c r="D239" s="78" t="s">
        <v>824</v>
      </c>
      <c r="E239" s="78" t="s">
        <v>825</v>
      </c>
      <c r="F239" s="79">
        <v>284</v>
      </c>
      <c r="G239" s="79">
        <v>4246</v>
      </c>
      <c r="H239" s="80">
        <v>0.84859154929577463</v>
      </c>
      <c r="I239" s="80">
        <v>5.6338028169014086E-2</v>
      </c>
      <c r="J239" s="79">
        <v>166</v>
      </c>
      <c r="K239" s="79">
        <v>75</v>
      </c>
      <c r="L239" s="79">
        <v>27</v>
      </c>
      <c r="M239" s="79">
        <v>5</v>
      </c>
      <c r="N239" s="79">
        <v>11</v>
      </c>
      <c r="O239" s="79">
        <v>0</v>
      </c>
    </row>
    <row r="240" spans="1:15" x14ac:dyDescent="0.35">
      <c r="A240" s="78" t="s">
        <v>95</v>
      </c>
      <c r="B240" s="78" t="s">
        <v>345</v>
      </c>
      <c r="C240" s="78" t="s">
        <v>346</v>
      </c>
      <c r="D240" s="78" t="s">
        <v>826</v>
      </c>
      <c r="E240" s="78" t="s">
        <v>827</v>
      </c>
      <c r="F240" s="79">
        <v>239</v>
      </c>
      <c r="G240" s="79">
        <v>5703</v>
      </c>
      <c r="H240" s="80">
        <v>0.83263598326359833</v>
      </c>
      <c r="I240" s="80">
        <v>0.100418410041841</v>
      </c>
      <c r="J240" s="79">
        <v>157</v>
      </c>
      <c r="K240" s="79">
        <v>42</v>
      </c>
      <c r="L240" s="79">
        <v>14</v>
      </c>
      <c r="M240" s="79">
        <v>9</v>
      </c>
      <c r="N240" s="79">
        <v>15</v>
      </c>
      <c r="O240" s="79">
        <v>2</v>
      </c>
    </row>
    <row r="241" spans="1:15" x14ac:dyDescent="0.35">
      <c r="A241" s="78" t="s">
        <v>95</v>
      </c>
      <c r="B241" s="78" t="s">
        <v>345</v>
      </c>
      <c r="C241" s="78" t="s">
        <v>346</v>
      </c>
      <c r="D241" s="78" t="s">
        <v>828</v>
      </c>
      <c r="E241" s="78" t="s">
        <v>829</v>
      </c>
      <c r="F241" s="79">
        <v>229</v>
      </c>
      <c r="G241" s="79">
        <v>4108</v>
      </c>
      <c r="H241" s="80">
        <v>0.89519650655021832</v>
      </c>
      <c r="I241" s="80">
        <v>6.5502183406113537E-2</v>
      </c>
      <c r="J241" s="79">
        <v>139</v>
      </c>
      <c r="K241" s="79">
        <v>66</v>
      </c>
      <c r="L241" s="79">
        <v>9</v>
      </c>
      <c r="M241" s="79">
        <v>8</v>
      </c>
      <c r="N241" s="79">
        <v>7</v>
      </c>
      <c r="O241" s="79">
        <v>0</v>
      </c>
    </row>
    <row r="242" spans="1:15" x14ac:dyDescent="0.35">
      <c r="A242" s="78" t="s">
        <v>95</v>
      </c>
      <c r="B242" s="78" t="s">
        <v>345</v>
      </c>
      <c r="C242" s="78" t="s">
        <v>346</v>
      </c>
      <c r="D242" s="78" t="s">
        <v>830</v>
      </c>
      <c r="E242" s="78" t="s">
        <v>831</v>
      </c>
      <c r="F242" s="79">
        <v>87</v>
      </c>
      <c r="G242" s="79">
        <v>7633</v>
      </c>
      <c r="H242" s="80">
        <v>0.77011494252873558</v>
      </c>
      <c r="I242" s="80">
        <v>0.17241379310344829</v>
      </c>
      <c r="J242" s="79">
        <v>46</v>
      </c>
      <c r="K242" s="79">
        <v>21</v>
      </c>
      <c r="L242" s="79">
        <v>5</v>
      </c>
      <c r="M242" s="79">
        <v>5</v>
      </c>
      <c r="N242" s="79">
        <v>10</v>
      </c>
      <c r="O242" s="79">
        <v>0</v>
      </c>
    </row>
    <row r="243" spans="1:15" x14ac:dyDescent="0.35">
      <c r="A243" s="78" t="s">
        <v>95</v>
      </c>
      <c r="B243" s="78" t="s">
        <v>347</v>
      </c>
      <c r="C243" s="78" t="s">
        <v>348</v>
      </c>
      <c r="D243" s="78" t="s">
        <v>832</v>
      </c>
      <c r="E243" s="78" t="s">
        <v>833</v>
      </c>
      <c r="F243" s="79">
        <v>68</v>
      </c>
      <c r="G243" s="79">
        <v>3144</v>
      </c>
      <c r="H243" s="80">
        <v>0.77941176470588236</v>
      </c>
      <c r="I243" s="80">
        <v>0.19117647058823528</v>
      </c>
      <c r="J243" s="79">
        <v>41</v>
      </c>
      <c r="K243" s="79">
        <v>12</v>
      </c>
      <c r="L243" s="79">
        <v>2</v>
      </c>
      <c r="M243" s="79">
        <v>3</v>
      </c>
      <c r="N243" s="79">
        <v>10</v>
      </c>
      <c r="O243" s="79">
        <v>0</v>
      </c>
    </row>
    <row r="244" spans="1:15" x14ac:dyDescent="0.35">
      <c r="A244" s="78" t="s">
        <v>95</v>
      </c>
      <c r="B244" s="78" t="s">
        <v>347</v>
      </c>
      <c r="C244" s="78" t="s">
        <v>348</v>
      </c>
      <c r="D244" s="78" t="s">
        <v>834</v>
      </c>
      <c r="E244" s="78" t="s">
        <v>835</v>
      </c>
      <c r="F244" s="79">
        <v>263</v>
      </c>
      <c r="G244" s="79">
        <v>7446</v>
      </c>
      <c r="H244" s="80">
        <v>0.73764258555133078</v>
      </c>
      <c r="I244" s="80">
        <v>0.17490494296577946</v>
      </c>
      <c r="J244" s="79">
        <v>139</v>
      </c>
      <c r="K244" s="79">
        <v>55</v>
      </c>
      <c r="L244" s="79">
        <v>20</v>
      </c>
      <c r="M244" s="79">
        <v>13</v>
      </c>
      <c r="N244" s="79">
        <v>33</v>
      </c>
      <c r="O244" s="79">
        <v>3</v>
      </c>
    </row>
    <row r="245" spans="1:15" x14ac:dyDescent="0.35">
      <c r="A245" s="78" t="s">
        <v>95</v>
      </c>
      <c r="B245" s="78" t="s">
        <v>347</v>
      </c>
      <c r="C245" s="78" t="s">
        <v>348</v>
      </c>
      <c r="D245" s="78" t="s">
        <v>836</v>
      </c>
      <c r="E245" s="78" t="s">
        <v>837</v>
      </c>
      <c r="F245" s="79">
        <v>498</v>
      </c>
      <c r="G245" s="79">
        <v>4091</v>
      </c>
      <c r="H245" s="80">
        <v>0.80722891566265065</v>
      </c>
      <c r="I245" s="80">
        <v>4.8192771084337352E-2</v>
      </c>
      <c r="J245" s="79">
        <v>298</v>
      </c>
      <c r="K245" s="79">
        <v>104</v>
      </c>
      <c r="L245" s="79">
        <v>71</v>
      </c>
      <c r="M245" s="79">
        <v>8</v>
      </c>
      <c r="N245" s="79">
        <v>16</v>
      </c>
      <c r="O245" s="79">
        <v>1</v>
      </c>
    </row>
    <row r="246" spans="1:15" x14ac:dyDescent="0.35">
      <c r="A246" s="78" t="s">
        <v>95</v>
      </c>
      <c r="B246" s="78" t="s">
        <v>347</v>
      </c>
      <c r="C246" s="78" t="s">
        <v>348</v>
      </c>
      <c r="D246" s="78" t="s">
        <v>838</v>
      </c>
      <c r="E246" s="78" t="s">
        <v>839</v>
      </c>
      <c r="F246" s="79">
        <v>350</v>
      </c>
      <c r="G246" s="79">
        <v>4834</v>
      </c>
      <c r="H246" s="80">
        <v>0.74285714285714288</v>
      </c>
      <c r="I246" s="80">
        <v>0.18285714285714286</v>
      </c>
      <c r="J246" s="79">
        <v>182</v>
      </c>
      <c r="K246" s="79">
        <v>78</v>
      </c>
      <c r="L246" s="79">
        <v>24</v>
      </c>
      <c r="M246" s="79">
        <v>19</v>
      </c>
      <c r="N246" s="79">
        <v>45</v>
      </c>
      <c r="O246" s="79">
        <v>2</v>
      </c>
    </row>
    <row r="247" spans="1:15" x14ac:dyDescent="0.35">
      <c r="A247" s="78" t="s">
        <v>95</v>
      </c>
      <c r="B247" s="78" t="s">
        <v>347</v>
      </c>
      <c r="C247" s="78" t="s">
        <v>348</v>
      </c>
      <c r="D247" s="78" t="s">
        <v>840</v>
      </c>
      <c r="E247" s="78" t="s">
        <v>841</v>
      </c>
      <c r="F247" s="79">
        <v>508</v>
      </c>
      <c r="G247" s="79">
        <v>8278</v>
      </c>
      <c r="H247" s="80">
        <v>0.71259842519685035</v>
      </c>
      <c r="I247" s="80">
        <v>0.20275590551181102</v>
      </c>
      <c r="J247" s="79">
        <v>239</v>
      </c>
      <c r="K247" s="79">
        <v>123</v>
      </c>
      <c r="L247" s="79">
        <v>41</v>
      </c>
      <c r="M247" s="79">
        <v>33</v>
      </c>
      <c r="N247" s="79">
        <v>70</v>
      </c>
      <c r="O247" s="79">
        <v>2</v>
      </c>
    </row>
    <row r="248" spans="1:15" x14ac:dyDescent="0.35">
      <c r="A248" s="78" t="s">
        <v>95</v>
      </c>
      <c r="B248" s="78" t="s">
        <v>349</v>
      </c>
      <c r="C248" s="78" t="s">
        <v>350</v>
      </c>
      <c r="D248" s="78" t="s">
        <v>842</v>
      </c>
      <c r="E248" s="78" t="s">
        <v>843</v>
      </c>
      <c r="F248" s="79">
        <v>1860</v>
      </c>
      <c r="G248" s="79">
        <v>8233</v>
      </c>
      <c r="H248" s="80">
        <v>0.8559139784946237</v>
      </c>
      <c r="I248" s="80">
        <v>8.0645161290322578E-2</v>
      </c>
      <c r="J248" s="79">
        <v>1280</v>
      </c>
      <c r="K248" s="79">
        <v>312</v>
      </c>
      <c r="L248" s="79">
        <v>114</v>
      </c>
      <c r="M248" s="79">
        <v>50</v>
      </c>
      <c r="N248" s="79">
        <v>100</v>
      </c>
      <c r="O248" s="79">
        <v>4</v>
      </c>
    </row>
    <row r="249" spans="1:15" x14ac:dyDescent="0.35">
      <c r="A249" s="78" t="s">
        <v>95</v>
      </c>
      <c r="B249" s="78" t="s">
        <v>351</v>
      </c>
      <c r="C249" s="78" t="s">
        <v>352</v>
      </c>
      <c r="D249" s="78" t="s">
        <v>844</v>
      </c>
      <c r="E249" s="78" t="s">
        <v>845</v>
      </c>
      <c r="F249" s="79">
        <v>1515</v>
      </c>
      <c r="G249" s="79">
        <v>7373</v>
      </c>
      <c r="H249" s="80">
        <v>0.79141914191419138</v>
      </c>
      <c r="I249" s="80">
        <v>0.1537953795379538</v>
      </c>
      <c r="J249" s="79">
        <v>939</v>
      </c>
      <c r="K249" s="79">
        <v>260</v>
      </c>
      <c r="L249" s="79">
        <v>54</v>
      </c>
      <c r="M249" s="79">
        <v>68</v>
      </c>
      <c r="N249" s="79">
        <v>165</v>
      </c>
      <c r="O249" s="79">
        <v>29</v>
      </c>
    </row>
    <row r="250" spans="1:15" x14ac:dyDescent="0.35">
      <c r="A250" s="78" t="s">
        <v>95</v>
      </c>
      <c r="B250" s="78" t="s">
        <v>351</v>
      </c>
      <c r="C250" s="78" t="s">
        <v>352</v>
      </c>
      <c r="D250" s="78" t="s">
        <v>846</v>
      </c>
      <c r="E250" s="78" t="s">
        <v>847</v>
      </c>
      <c r="F250" s="79">
        <v>715</v>
      </c>
      <c r="G250" s="79">
        <v>3235</v>
      </c>
      <c r="H250" s="80">
        <v>0.88531468531468527</v>
      </c>
      <c r="I250" s="80">
        <v>7.1328671328671323E-2</v>
      </c>
      <c r="J250" s="79">
        <v>537</v>
      </c>
      <c r="K250" s="79">
        <v>96</v>
      </c>
      <c r="L250" s="79">
        <v>29</v>
      </c>
      <c r="M250" s="79">
        <v>13</v>
      </c>
      <c r="N250" s="79">
        <v>38</v>
      </c>
      <c r="O250" s="79">
        <v>2</v>
      </c>
    </row>
    <row r="251" spans="1:15" x14ac:dyDescent="0.35">
      <c r="A251" s="78" t="s">
        <v>95</v>
      </c>
      <c r="B251" s="78" t="s">
        <v>351</v>
      </c>
      <c r="C251" s="78" t="s">
        <v>352</v>
      </c>
      <c r="D251" s="78" t="s">
        <v>848</v>
      </c>
      <c r="E251" s="78" t="s">
        <v>849</v>
      </c>
      <c r="F251" s="79">
        <v>1496</v>
      </c>
      <c r="G251" s="79">
        <v>16379</v>
      </c>
      <c r="H251" s="80">
        <v>0.63636363636363635</v>
      </c>
      <c r="I251" s="80">
        <v>0.26871657754010697</v>
      </c>
      <c r="J251" s="79">
        <v>648</v>
      </c>
      <c r="K251" s="79">
        <v>304</v>
      </c>
      <c r="L251" s="79">
        <v>107</v>
      </c>
      <c r="M251" s="79">
        <v>113</v>
      </c>
      <c r="N251" s="79">
        <v>289</v>
      </c>
      <c r="O251" s="79">
        <v>35</v>
      </c>
    </row>
    <row r="252" spans="1:15" x14ac:dyDescent="0.35">
      <c r="A252" s="78" t="s">
        <v>95</v>
      </c>
      <c r="B252" s="78" t="s">
        <v>351</v>
      </c>
      <c r="C252" s="78" t="s">
        <v>352</v>
      </c>
      <c r="D252" s="78" t="s">
        <v>850</v>
      </c>
      <c r="E252" s="78" t="s">
        <v>851</v>
      </c>
      <c r="F252" s="79">
        <v>1456</v>
      </c>
      <c r="G252" s="79">
        <v>7703</v>
      </c>
      <c r="H252" s="80">
        <v>0.84134615384615385</v>
      </c>
      <c r="I252" s="80">
        <v>0.10851648351648352</v>
      </c>
      <c r="J252" s="79">
        <v>1016</v>
      </c>
      <c r="K252" s="79">
        <v>209</v>
      </c>
      <c r="L252" s="79">
        <v>61</v>
      </c>
      <c r="M252" s="79">
        <v>60</v>
      </c>
      <c r="N252" s="79">
        <v>98</v>
      </c>
      <c r="O252" s="79">
        <v>12</v>
      </c>
    </row>
    <row r="253" spans="1:15" x14ac:dyDescent="0.35">
      <c r="A253" s="78" t="s">
        <v>95</v>
      </c>
      <c r="B253" s="78" t="s">
        <v>353</v>
      </c>
      <c r="C253" s="78" t="s">
        <v>354</v>
      </c>
      <c r="D253" s="78" t="s">
        <v>852</v>
      </c>
      <c r="E253" s="78" t="s">
        <v>853</v>
      </c>
      <c r="F253" s="79">
        <v>672</v>
      </c>
      <c r="G253" s="79">
        <v>7687</v>
      </c>
      <c r="H253" s="80">
        <v>0.75595238095238093</v>
      </c>
      <c r="I253" s="80">
        <v>0.15922619047619047</v>
      </c>
      <c r="J253" s="79">
        <v>324</v>
      </c>
      <c r="K253" s="79">
        <v>184</v>
      </c>
      <c r="L253" s="79">
        <v>55</v>
      </c>
      <c r="M253" s="79">
        <v>33</v>
      </c>
      <c r="N253" s="79">
        <v>74</v>
      </c>
      <c r="O253" s="79">
        <v>2</v>
      </c>
    </row>
    <row r="254" spans="1:15" x14ac:dyDescent="0.35">
      <c r="A254" s="78" t="s">
        <v>95</v>
      </c>
      <c r="B254" s="78" t="s">
        <v>355</v>
      </c>
      <c r="C254" s="78" t="s">
        <v>356</v>
      </c>
      <c r="D254" s="78" t="s">
        <v>854</v>
      </c>
      <c r="E254" s="78" t="s">
        <v>855</v>
      </c>
      <c r="F254" s="79">
        <v>775</v>
      </c>
      <c r="G254" s="79">
        <v>14155</v>
      </c>
      <c r="H254" s="80">
        <v>0.847741935483871</v>
      </c>
      <c r="I254" s="80">
        <v>0.11741935483870967</v>
      </c>
      <c r="J254" s="79">
        <v>523</v>
      </c>
      <c r="K254" s="79">
        <v>134</v>
      </c>
      <c r="L254" s="79">
        <v>26</v>
      </c>
      <c r="M254" s="79">
        <v>34</v>
      </c>
      <c r="N254" s="79">
        <v>57</v>
      </c>
      <c r="O254" s="79">
        <v>1</v>
      </c>
    </row>
    <row r="255" spans="1:15" x14ac:dyDescent="0.35">
      <c r="A255" s="81" t="s">
        <v>95</v>
      </c>
      <c r="B255" s="81" t="s">
        <v>357</v>
      </c>
      <c r="C255" s="81" t="s">
        <v>358</v>
      </c>
      <c r="D255" s="81" t="s">
        <v>856</v>
      </c>
      <c r="E255" s="81" t="s">
        <v>857</v>
      </c>
      <c r="F255" s="82">
        <v>409</v>
      </c>
      <c r="G255" s="82">
        <v>5402</v>
      </c>
      <c r="H255" s="83">
        <v>0.80929095354523228</v>
      </c>
      <c r="I255" s="83">
        <v>0.13447432762836187</v>
      </c>
      <c r="J255" s="82">
        <v>260</v>
      </c>
      <c r="K255" s="82">
        <v>71</v>
      </c>
      <c r="L255" s="82">
        <v>21</v>
      </c>
      <c r="M255" s="82">
        <v>14</v>
      </c>
      <c r="N255" s="82">
        <v>41</v>
      </c>
      <c r="O255" s="82">
        <v>2</v>
      </c>
    </row>
  </sheetData>
  <mergeCells count="10">
    <mergeCell ref="G3:G4"/>
    <mergeCell ref="H3:H4"/>
    <mergeCell ref="I3:I4"/>
    <mergeCell ref="J3:O3"/>
    <mergeCell ref="A3:A4"/>
    <mergeCell ref="B3:B4"/>
    <mergeCell ref="C3:C4"/>
    <mergeCell ref="D3:D4"/>
    <mergeCell ref="E3:E4"/>
    <mergeCell ref="F3:F4"/>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Sites">
              <controlPr defaultSize="0" autoFill="0" autoPict="0" macro="[0]!Sitessheet">
                <anchor>
                  <from>
                    <xdr:col>5</xdr:col>
                    <xdr:colOff>336550</xdr:colOff>
                    <xdr:row>1</xdr:row>
                    <xdr:rowOff>82550</xdr:rowOff>
                  </from>
                  <to>
                    <xdr:col>6</xdr:col>
                    <xdr:colOff>609600</xdr:colOff>
                    <xdr:row>1</xdr:row>
                    <xdr:rowOff>342900</xdr:rowOff>
                  </to>
                </anchor>
              </controlPr>
            </control>
          </mc:Choice>
        </mc:AlternateContent>
        <mc:AlternateContent xmlns:mc="http://schemas.openxmlformats.org/markup-compatibility/2006">
          <mc:Choice Requires="x14">
            <control shapeId="5122" r:id="rId5" name="Drop Down Sort">
              <controlPr defaultSize="0" autoLine="0" autoPict="0">
                <anchor>
                  <from>
                    <xdr:col>2</xdr:col>
                    <xdr:colOff>793750</xdr:colOff>
                    <xdr:row>1</xdr:row>
                    <xdr:rowOff>539750</xdr:rowOff>
                  </from>
                  <to>
                    <xdr:col>2</xdr:col>
                    <xdr:colOff>2578100</xdr:colOff>
                    <xdr:row>1</xdr:row>
                    <xdr:rowOff>800100</xdr:rowOff>
                  </to>
                </anchor>
              </controlPr>
            </control>
          </mc:Choice>
        </mc:AlternateContent>
        <mc:AlternateContent xmlns:mc="http://schemas.openxmlformats.org/markup-compatibility/2006">
          <mc:Choice Requires="x14">
            <control shapeId="5123" r:id="rId6" name="Region Code">
              <controlPr defaultSize="0" autoLine="0" autoPict="0" macro="[0]!FilterListsRegionCode">
                <anchor>
                  <from>
                    <xdr:col>5</xdr:col>
                    <xdr:colOff>342900</xdr:colOff>
                    <xdr:row>1</xdr:row>
                    <xdr:rowOff>463550</xdr:rowOff>
                  </from>
                  <to>
                    <xdr:col>6</xdr:col>
                    <xdr:colOff>323850</xdr:colOff>
                    <xdr:row>1</xdr:row>
                    <xdr:rowOff>685800</xdr:rowOff>
                  </to>
                </anchor>
              </controlPr>
            </control>
          </mc:Choice>
        </mc:AlternateContent>
        <mc:AlternateContent xmlns:mc="http://schemas.openxmlformats.org/markup-compatibility/2006">
          <mc:Choice Requires="x14">
            <control shapeId="5124" r:id="rId7" name="Trust Code">
              <controlPr defaultSize="0" autoLine="0" autoPict="0" macro="[0]!FilterListsTrustCode">
                <anchor>
                  <from>
                    <xdr:col>5</xdr:col>
                    <xdr:colOff>336550</xdr:colOff>
                    <xdr:row>1</xdr:row>
                    <xdr:rowOff>723900</xdr:rowOff>
                  </from>
                  <to>
                    <xdr:col>6</xdr:col>
                    <xdr:colOff>330200</xdr:colOff>
                    <xdr:row>1</xdr:row>
                    <xdr:rowOff>946150</xdr:rowOff>
                  </to>
                </anchor>
              </controlPr>
            </control>
          </mc:Choice>
        </mc:AlternateContent>
        <mc:AlternateContent xmlns:mc="http://schemas.openxmlformats.org/markup-compatibility/2006">
          <mc:Choice Requires="x14">
            <control shapeId="5125" r:id="rId8" name="Sort">
              <controlPr defaultSize="0" autoFill="0" autoPict="0" macro="[0]!_xludf.Sort">
                <anchor>
                  <from>
                    <xdr:col>3</xdr:col>
                    <xdr:colOff>228600</xdr:colOff>
                    <xdr:row>1</xdr:row>
                    <xdr:rowOff>698500</xdr:rowOff>
                  </from>
                  <to>
                    <xdr:col>4</xdr:col>
                    <xdr:colOff>298450</xdr:colOff>
                    <xdr:row>1</xdr:row>
                    <xdr:rowOff>958850</xdr:rowOff>
                  </to>
                </anchor>
              </controlPr>
            </control>
          </mc:Choice>
        </mc:AlternateContent>
        <mc:AlternateContent xmlns:mc="http://schemas.openxmlformats.org/markup-compatibility/2006">
          <mc:Choice Requires="x14">
            <control shapeId="5126" r:id="rId9" name="Low">
              <controlPr defaultSize="0" autoFill="0" autoLine="0" autoPict="0">
                <anchor>
                  <from>
                    <xdr:col>2</xdr:col>
                    <xdr:colOff>819150</xdr:colOff>
                    <xdr:row>1</xdr:row>
                    <xdr:rowOff>831850</xdr:rowOff>
                  </from>
                  <to>
                    <xdr:col>2</xdr:col>
                    <xdr:colOff>1435100</xdr:colOff>
                    <xdr:row>1</xdr:row>
                    <xdr:rowOff>1200150</xdr:rowOff>
                  </to>
                </anchor>
              </controlPr>
            </control>
          </mc:Choice>
        </mc:AlternateContent>
        <mc:AlternateContent xmlns:mc="http://schemas.openxmlformats.org/markup-compatibility/2006">
          <mc:Choice Requires="x14">
            <control shapeId="5127" r:id="rId10" name="High">
              <controlPr defaultSize="0" autoFill="0" autoLine="0" autoPict="0">
                <anchor>
                  <from>
                    <xdr:col>2</xdr:col>
                    <xdr:colOff>1746250</xdr:colOff>
                    <xdr:row>1</xdr:row>
                    <xdr:rowOff>831850</xdr:rowOff>
                  </from>
                  <to>
                    <xdr:col>2</xdr:col>
                    <xdr:colOff>2520950</xdr:colOff>
                    <xdr:row>1</xdr:row>
                    <xdr:rowOff>1193800</xdr:rowOff>
                  </to>
                </anchor>
              </controlPr>
            </control>
          </mc:Choice>
        </mc:AlternateContent>
        <mc:AlternateContent xmlns:mc="http://schemas.openxmlformats.org/markup-compatibility/2006">
          <mc:Choice Requires="x14">
            <control shapeId="5128" r:id="rId11" name="Notes">
              <controlPr defaultSize="0" autoFill="0" autoPict="0" macro="[0]!notessheet">
                <anchor>
                  <from>
                    <xdr:col>1</xdr:col>
                    <xdr:colOff>323850</xdr:colOff>
                    <xdr:row>1</xdr:row>
                    <xdr:rowOff>82550</xdr:rowOff>
                  </from>
                  <to>
                    <xdr:col>2</xdr:col>
                    <xdr:colOff>609600</xdr:colOff>
                    <xdr:row>1</xdr:row>
                    <xdr:rowOff>349250</xdr:rowOff>
                  </to>
                </anchor>
              </controlPr>
            </control>
          </mc:Choice>
        </mc:AlternateContent>
        <mc:AlternateContent xmlns:mc="http://schemas.openxmlformats.org/markup-compatibility/2006">
          <mc:Choice Requires="x14">
            <control shapeId="5129" r:id="rId12" name="Trust name">
              <controlPr defaultSize="0" autoLine="0" autoPict="0" macro="[0]!FilterListsTrustName">
                <anchor>
                  <from>
                    <xdr:col>6</xdr:col>
                    <xdr:colOff>368300</xdr:colOff>
                    <xdr:row>1</xdr:row>
                    <xdr:rowOff>723900</xdr:rowOff>
                  </from>
                  <to>
                    <xdr:col>9</xdr:col>
                    <xdr:colOff>368300</xdr:colOff>
                    <xdr:row>1</xdr:row>
                    <xdr:rowOff>946150</xdr:rowOff>
                  </to>
                </anchor>
              </controlPr>
            </control>
          </mc:Choice>
        </mc:AlternateContent>
        <mc:AlternateContent xmlns:mc="http://schemas.openxmlformats.org/markup-compatibility/2006">
          <mc:Choice Requires="x14">
            <control shapeId="5130" r:id="rId13" name="Region name">
              <controlPr defaultSize="0" autoLine="0" autoPict="0" macro="[0]!FilterListsRegionName">
                <anchor>
                  <from>
                    <xdr:col>6</xdr:col>
                    <xdr:colOff>355600</xdr:colOff>
                    <xdr:row>1</xdr:row>
                    <xdr:rowOff>463550</xdr:rowOff>
                  </from>
                  <to>
                    <xdr:col>9</xdr:col>
                    <xdr:colOff>349250</xdr:colOff>
                    <xdr:row>1</xdr:row>
                    <xdr:rowOff>685800</xdr:rowOff>
                  </to>
                </anchor>
              </controlPr>
            </control>
          </mc:Choice>
        </mc:AlternateContent>
        <mc:AlternateContent xmlns:mc="http://schemas.openxmlformats.org/markup-compatibility/2006">
          <mc:Choice Requires="x14">
            <control shapeId="5131" r:id="rId14" name="Reset">
              <controlPr defaultSize="0" autoFill="0" autoPict="0" macro="[0]!Reset">
                <anchor>
                  <from>
                    <xdr:col>9</xdr:col>
                    <xdr:colOff>558800</xdr:colOff>
                    <xdr:row>1</xdr:row>
                    <xdr:rowOff>876300</xdr:rowOff>
                  </from>
                  <to>
                    <xdr:col>10</xdr:col>
                    <xdr:colOff>444500</xdr:colOff>
                    <xdr:row>1</xdr:row>
                    <xdr:rowOff>1136650</xdr:rowOff>
                  </to>
                </anchor>
              </controlPr>
            </control>
          </mc:Choice>
        </mc:AlternateContent>
        <mc:AlternateContent xmlns:mc="http://schemas.openxmlformats.org/markup-compatibility/2006">
          <mc:Choice Requires="x14">
            <control shapeId="5132" r:id="rId15" name="Filter">
              <controlPr defaultSize="0" autoFill="0" autoPict="0" macro="[0]!_xludf.Filter">
                <anchor>
                  <from>
                    <xdr:col>9</xdr:col>
                    <xdr:colOff>546100</xdr:colOff>
                    <xdr:row>1</xdr:row>
                    <xdr:rowOff>539750</xdr:rowOff>
                  </from>
                  <to>
                    <xdr:col>10</xdr:col>
                    <xdr:colOff>425450</xdr:colOff>
                    <xdr:row>1</xdr:row>
                    <xdr:rowOff>800100</xdr:rowOff>
                  </to>
                </anchor>
              </controlPr>
            </control>
          </mc:Choice>
        </mc:AlternateContent>
        <mc:AlternateContent xmlns:mc="http://schemas.openxmlformats.org/markup-compatibility/2006">
          <mc:Choice Requires="x14">
            <control shapeId="5133" r:id="rId16" name="Regions">
              <controlPr defaultSize="0" autoFill="0" autoPict="0" macro="[0]!regionsheet">
                <anchor>
                  <from>
                    <xdr:col>4</xdr:col>
                    <xdr:colOff>336550</xdr:colOff>
                    <xdr:row>1</xdr:row>
                    <xdr:rowOff>82550</xdr:rowOff>
                  </from>
                  <to>
                    <xdr:col>4</xdr:col>
                    <xdr:colOff>1447800</xdr:colOff>
                    <xdr:row>1</xdr:row>
                    <xdr:rowOff>349250</xdr:rowOff>
                  </to>
                </anchor>
              </controlPr>
            </control>
          </mc:Choice>
        </mc:AlternateContent>
        <mc:AlternateContent xmlns:mc="http://schemas.openxmlformats.org/markup-compatibility/2006">
          <mc:Choice Requires="x14">
            <control shapeId="5134" r:id="rId17" name="Trusts">
              <controlPr defaultSize="0" autoFill="0" autoPict="0" macro="[0]!trustssheet">
                <anchor>
                  <from>
                    <xdr:col>4</xdr:col>
                    <xdr:colOff>1574800</xdr:colOff>
                    <xdr:row>1</xdr:row>
                    <xdr:rowOff>82550</xdr:rowOff>
                  </from>
                  <to>
                    <xdr:col>5</xdr:col>
                    <xdr:colOff>215900</xdr:colOff>
                    <xdr:row>1</xdr:row>
                    <xdr:rowOff>349250</xdr:rowOff>
                  </to>
                </anchor>
              </controlPr>
            </control>
          </mc:Choice>
        </mc:AlternateContent>
        <mc:AlternateContent xmlns:mc="http://schemas.openxmlformats.org/markup-compatibility/2006">
          <mc:Choice Requires="x14">
            <control shapeId="5135" r:id="rId18" name="Summary">
              <controlPr defaultSize="0" autoFill="0" autoPict="0" macro="[0]!summarysheet">
                <anchor>
                  <from>
                    <xdr:col>2</xdr:col>
                    <xdr:colOff>800100</xdr:colOff>
                    <xdr:row>1</xdr:row>
                    <xdr:rowOff>82550</xdr:rowOff>
                  </from>
                  <to>
                    <xdr:col>2</xdr:col>
                    <xdr:colOff>1720850</xdr:colOff>
                    <xdr:row>1</xdr:row>
                    <xdr:rowOff>349250</xdr:rowOff>
                  </to>
                </anchor>
              </controlPr>
            </control>
          </mc:Choice>
        </mc:AlternateContent>
        <mc:AlternateContent xmlns:mc="http://schemas.openxmlformats.org/markup-compatibility/2006">
          <mc:Choice Requires="x14">
            <control shapeId="5136" r:id="rId19" name="Site Code">
              <controlPr defaultSize="0" autoLine="0" autoPict="0" macro="[0]!FilterListsSiteCode">
                <anchor>
                  <from>
                    <xdr:col>5</xdr:col>
                    <xdr:colOff>336550</xdr:colOff>
                    <xdr:row>1</xdr:row>
                    <xdr:rowOff>984250</xdr:rowOff>
                  </from>
                  <to>
                    <xdr:col>6</xdr:col>
                    <xdr:colOff>330200</xdr:colOff>
                    <xdr:row>1</xdr:row>
                    <xdr:rowOff>1206500</xdr:rowOff>
                  </to>
                </anchor>
              </controlPr>
            </control>
          </mc:Choice>
        </mc:AlternateContent>
        <mc:AlternateContent xmlns:mc="http://schemas.openxmlformats.org/markup-compatibility/2006">
          <mc:Choice Requires="x14">
            <control shapeId="5137" r:id="rId20" name="Site Name">
              <controlPr defaultSize="0" autoLine="0" autoPict="0" macro="[0]!FilterListsSiteName">
                <anchor>
                  <from>
                    <xdr:col>6</xdr:col>
                    <xdr:colOff>355600</xdr:colOff>
                    <xdr:row>1</xdr:row>
                    <xdr:rowOff>984250</xdr:rowOff>
                  </from>
                  <to>
                    <xdr:col>9</xdr:col>
                    <xdr:colOff>349250</xdr:colOff>
                    <xdr:row>1</xdr:row>
                    <xdr:rowOff>1212850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8375C-7BEB-41DA-9003-5B6335FDAC28}">
  <sheetPr codeName="Sheet4">
    <tabColor theme="3" tint="0.59999389629810485"/>
  </sheetPr>
  <dimension ref="A1:AG250"/>
  <sheetViews>
    <sheetView topLeftCell="W1" workbookViewId="0">
      <selection activeCell="AD1" sqref="AD1:AG250"/>
    </sheetView>
  </sheetViews>
  <sheetFormatPr defaultColWidth="9.08984375" defaultRowHeight="14.5" x14ac:dyDescent="0.35"/>
  <cols>
    <col min="1" max="1" width="11.90625" style="85" bestFit="1" customWidth="1"/>
    <col min="2" max="2" width="9.08984375" style="85"/>
    <col min="3" max="3" width="16.90625" style="85" bestFit="1" customWidth="1"/>
    <col min="4" max="4" width="17.36328125" style="85" bestFit="1" customWidth="1"/>
    <col min="5" max="5" width="9.6328125" style="85" bestFit="1" customWidth="1"/>
    <col min="6" max="6" width="10.36328125" style="85" bestFit="1" customWidth="1"/>
    <col min="7" max="7" width="9.08984375" style="85"/>
    <col min="8" max="8" width="9.6328125" style="85" bestFit="1" customWidth="1"/>
    <col min="9" max="10" width="9.08984375" style="85"/>
    <col min="11" max="11" width="28" style="85" bestFit="1" customWidth="1"/>
    <col min="12" max="12" width="37.54296875" style="85" bestFit="1" customWidth="1"/>
    <col min="13" max="13" width="28" style="85" bestFit="1" customWidth="1"/>
    <col min="14" max="14" width="20" style="85" bestFit="1" customWidth="1"/>
    <col min="15" max="15" width="7.08984375" style="85" bestFit="1" customWidth="1"/>
    <col min="16" max="16" width="41.54296875" style="85" bestFit="1" customWidth="1"/>
    <col min="17" max="17" width="17" style="85" bestFit="1" customWidth="1"/>
    <col min="18" max="18" width="7.08984375" style="85" bestFit="1" customWidth="1"/>
    <col min="19" max="19" width="41.54296875" style="85" bestFit="1" customWidth="1"/>
    <col min="20" max="20" width="14.54296875" style="85" bestFit="1" customWidth="1"/>
    <col min="21" max="22" width="9.08984375" style="85"/>
    <col min="23" max="23" width="16.453125" style="85" customWidth="1"/>
    <col min="24" max="24" width="9.08984375" style="85"/>
    <col min="25" max="25" width="33.90625" style="85" customWidth="1"/>
    <col min="26" max="26" width="16.90625" style="85" bestFit="1" customWidth="1"/>
    <col min="27" max="27" width="9.08984375" style="7"/>
    <col min="28" max="28" width="52.36328125" style="7" customWidth="1"/>
    <col min="29" max="29" width="16" style="85" bestFit="1" customWidth="1"/>
    <col min="30" max="31" width="8.90625" style="7" customWidth="1"/>
    <col min="32" max="33" width="9.08984375" style="7"/>
    <col min="34" max="16384" width="9.08984375" style="85"/>
  </cols>
  <sheetData>
    <row r="1" spans="1:33" x14ac:dyDescent="0.35">
      <c r="A1" s="84"/>
      <c r="B1" s="84" t="s">
        <v>858</v>
      </c>
      <c r="C1" s="84" t="s">
        <v>859</v>
      </c>
      <c r="D1" s="84" t="s">
        <v>860</v>
      </c>
      <c r="E1" s="84" t="s">
        <v>861</v>
      </c>
      <c r="F1" s="84" t="s">
        <v>862</v>
      </c>
      <c r="G1" s="84" t="s">
        <v>359</v>
      </c>
      <c r="H1" s="84" t="s">
        <v>360</v>
      </c>
      <c r="J1" s="86" t="s">
        <v>863</v>
      </c>
      <c r="K1" s="85" t="s">
        <v>864</v>
      </c>
      <c r="L1" s="85" t="s">
        <v>864</v>
      </c>
      <c r="M1" s="85" t="s">
        <v>864</v>
      </c>
      <c r="N1" s="86" t="s">
        <v>865</v>
      </c>
      <c r="O1" s="85" t="s">
        <v>866</v>
      </c>
      <c r="P1" s="85" t="s">
        <v>867</v>
      </c>
      <c r="Q1" s="86" t="s">
        <v>868</v>
      </c>
      <c r="R1" s="85" t="s">
        <v>866</v>
      </c>
      <c r="S1" s="85" t="s">
        <v>867</v>
      </c>
      <c r="T1" s="86" t="s">
        <v>869</v>
      </c>
      <c r="U1" s="85" t="s">
        <v>866</v>
      </c>
      <c r="V1" s="85" t="s">
        <v>866</v>
      </c>
      <c r="W1" s="85" t="s">
        <v>867</v>
      </c>
      <c r="X1" s="85" t="s">
        <v>866</v>
      </c>
      <c r="Y1" s="85" t="s">
        <v>867</v>
      </c>
      <c r="Z1" s="86" t="s">
        <v>870</v>
      </c>
      <c r="AA1" s="7" t="s">
        <v>866</v>
      </c>
      <c r="AB1" s="7" t="s">
        <v>867</v>
      </c>
      <c r="AC1" s="86" t="s">
        <v>871</v>
      </c>
      <c r="AD1" s="7" t="s">
        <v>866</v>
      </c>
      <c r="AE1" s="7" t="s">
        <v>867</v>
      </c>
      <c r="AF1" s="7" t="s">
        <v>866</v>
      </c>
      <c r="AG1" s="7" t="s">
        <v>867</v>
      </c>
    </row>
    <row r="2" spans="1:33" x14ac:dyDescent="0.35">
      <c r="A2" s="87" t="s">
        <v>872</v>
      </c>
      <c r="B2" s="87">
        <v>1</v>
      </c>
      <c r="C2" s="87">
        <v>1</v>
      </c>
      <c r="D2" s="87">
        <v>1</v>
      </c>
      <c r="E2" s="87" t="s">
        <v>873</v>
      </c>
      <c r="F2" s="87" t="s">
        <v>873</v>
      </c>
      <c r="G2" s="87" t="s">
        <v>873</v>
      </c>
      <c r="H2" s="87" t="s">
        <v>873</v>
      </c>
      <c r="K2" s="85" t="s">
        <v>12</v>
      </c>
      <c r="L2" s="85" t="s">
        <v>12</v>
      </c>
      <c r="M2" s="85" t="s">
        <v>12</v>
      </c>
      <c r="O2" s="85" t="s">
        <v>25</v>
      </c>
      <c r="P2" s="85" t="s">
        <v>26</v>
      </c>
      <c r="R2" s="85" t="s">
        <v>25</v>
      </c>
      <c r="S2" s="85" t="s">
        <v>26</v>
      </c>
      <c r="U2" s="85" t="s">
        <v>25</v>
      </c>
      <c r="V2" s="85" t="s">
        <v>107</v>
      </c>
      <c r="W2" s="85" t="s">
        <v>108</v>
      </c>
      <c r="X2" s="85" t="s">
        <v>361</v>
      </c>
      <c r="Y2" s="85" t="s">
        <v>362</v>
      </c>
      <c r="AA2" s="7" t="s">
        <v>171</v>
      </c>
      <c r="AB2" s="7" t="s">
        <v>270</v>
      </c>
      <c r="AD2" s="7" t="s">
        <v>171</v>
      </c>
      <c r="AE2" s="7" t="s">
        <v>270</v>
      </c>
      <c r="AF2" s="7" t="s">
        <v>626</v>
      </c>
      <c r="AG2" s="7" t="s">
        <v>765</v>
      </c>
    </row>
    <row r="3" spans="1:33" x14ac:dyDescent="0.35">
      <c r="A3" s="87" t="s">
        <v>874</v>
      </c>
      <c r="B3" s="87">
        <v>1</v>
      </c>
      <c r="C3" s="87">
        <v>1</v>
      </c>
      <c r="D3" s="87">
        <v>1</v>
      </c>
      <c r="E3" s="87">
        <v>1</v>
      </c>
      <c r="F3" s="87">
        <v>1</v>
      </c>
      <c r="G3" s="87" t="s">
        <v>873</v>
      </c>
      <c r="H3" s="87" t="s">
        <v>873</v>
      </c>
      <c r="K3" s="85" t="s">
        <v>13</v>
      </c>
      <c r="L3" s="85" t="s">
        <v>97</v>
      </c>
      <c r="M3" s="85" t="s">
        <v>97</v>
      </c>
      <c r="O3" s="85" t="s">
        <v>27</v>
      </c>
      <c r="P3" s="85" t="s">
        <v>28</v>
      </c>
      <c r="R3" s="85" t="s">
        <v>27</v>
      </c>
      <c r="S3" s="85" t="s">
        <v>28</v>
      </c>
      <c r="U3" s="85" t="s">
        <v>25</v>
      </c>
      <c r="V3" s="85" t="s">
        <v>107</v>
      </c>
      <c r="W3" s="85" t="s">
        <v>108</v>
      </c>
      <c r="X3" s="85" t="s">
        <v>363</v>
      </c>
      <c r="Y3" s="85" t="s">
        <v>364</v>
      </c>
      <c r="AA3" s="7" t="s">
        <v>199</v>
      </c>
      <c r="AB3" s="7" t="s">
        <v>286</v>
      </c>
      <c r="AD3" s="7" t="s">
        <v>199</v>
      </c>
      <c r="AE3" s="7" t="s">
        <v>286</v>
      </c>
      <c r="AF3" s="7" t="s">
        <v>498</v>
      </c>
      <c r="AG3" s="7" t="s">
        <v>693</v>
      </c>
    </row>
    <row r="4" spans="1:33" x14ac:dyDescent="0.35">
      <c r="A4" s="87" t="s">
        <v>875</v>
      </c>
      <c r="B4" s="87">
        <v>1</v>
      </c>
      <c r="C4" s="87">
        <v>1</v>
      </c>
      <c r="D4" s="87">
        <v>1</v>
      </c>
      <c r="E4" s="87">
        <v>1</v>
      </c>
      <c r="F4" s="87">
        <v>1</v>
      </c>
      <c r="G4" s="87">
        <v>1</v>
      </c>
      <c r="H4" s="87">
        <v>1</v>
      </c>
      <c r="K4" s="85" t="s">
        <v>14</v>
      </c>
      <c r="L4" s="85" t="s">
        <v>98</v>
      </c>
      <c r="M4" s="85" t="s">
        <v>98</v>
      </c>
      <c r="O4" s="85" t="s">
        <v>29</v>
      </c>
      <c r="P4" s="85" t="s">
        <v>30</v>
      </c>
      <c r="R4" s="85" t="s">
        <v>29</v>
      </c>
      <c r="S4" s="85" t="s">
        <v>30</v>
      </c>
      <c r="U4" s="85" t="s">
        <v>25</v>
      </c>
      <c r="V4" s="85" t="s">
        <v>107</v>
      </c>
      <c r="W4" s="85" t="s">
        <v>108</v>
      </c>
      <c r="X4" s="85" t="s">
        <v>365</v>
      </c>
      <c r="Y4" s="85" t="s">
        <v>366</v>
      </c>
      <c r="AA4" s="7" t="s">
        <v>151</v>
      </c>
      <c r="AB4" s="7" t="s">
        <v>322</v>
      </c>
      <c r="AD4" s="7" t="s">
        <v>151</v>
      </c>
      <c r="AE4" s="7" t="s">
        <v>322</v>
      </c>
      <c r="AF4" s="7" t="s">
        <v>496</v>
      </c>
      <c r="AG4" s="7" t="s">
        <v>723</v>
      </c>
    </row>
    <row r="5" spans="1:33" x14ac:dyDescent="0.35">
      <c r="K5" s="85" t="s">
        <v>15</v>
      </c>
      <c r="L5" s="85" t="s">
        <v>14</v>
      </c>
      <c r="M5" s="85" t="s">
        <v>359</v>
      </c>
      <c r="O5" s="85" t="s">
        <v>31</v>
      </c>
      <c r="P5" s="85" t="s">
        <v>32</v>
      </c>
      <c r="R5" s="85" t="s">
        <v>31</v>
      </c>
      <c r="S5" s="85" t="s">
        <v>32</v>
      </c>
      <c r="U5" s="85" t="s">
        <v>25</v>
      </c>
      <c r="V5" s="85" t="s">
        <v>107</v>
      </c>
      <c r="W5" s="85" t="s">
        <v>108</v>
      </c>
      <c r="X5" s="85" t="s">
        <v>367</v>
      </c>
      <c r="Y5" s="85" t="s">
        <v>368</v>
      </c>
      <c r="AA5" s="7" t="s">
        <v>259</v>
      </c>
      <c r="AB5" s="7" t="s">
        <v>188</v>
      </c>
      <c r="AD5" s="7" t="s">
        <v>259</v>
      </c>
      <c r="AE5" s="7" t="s">
        <v>188</v>
      </c>
      <c r="AF5" s="7" t="s">
        <v>800</v>
      </c>
      <c r="AG5" s="7" t="s">
        <v>412</v>
      </c>
    </row>
    <row r="6" spans="1:33" x14ac:dyDescent="0.35">
      <c r="K6" s="85" t="s">
        <v>6</v>
      </c>
      <c r="L6" s="85" t="s">
        <v>15</v>
      </c>
      <c r="M6" s="85" t="s">
        <v>360</v>
      </c>
      <c r="O6" s="85" t="s">
        <v>33</v>
      </c>
      <c r="P6" s="85" t="s">
        <v>34</v>
      </c>
      <c r="R6" s="85" t="s">
        <v>33</v>
      </c>
      <c r="S6" s="85" t="s">
        <v>34</v>
      </c>
      <c r="U6" s="85" t="s">
        <v>25</v>
      </c>
      <c r="V6" s="85" t="s">
        <v>107</v>
      </c>
      <c r="W6" s="85" t="s">
        <v>108</v>
      </c>
      <c r="X6" s="85" t="s">
        <v>369</v>
      </c>
      <c r="Y6" s="85" t="s">
        <v>370</v>
      </c>
      <c r="AA6" s="7" t="s">
        <v>231</v>
      </c>
      <c r="AB6" s="7" t="s">
        <v>122</v>
      </c>
      <c r="AD6" s="7" t="s">
        <v>231</v>
      </c>
      <c r="AE6" s="7" t="s">
        <v>122</v>
      </c>
      <c r="AF6" s="7" t="s">
        <v>806</v>
      </c>
      <c r="AG6" s="7" t="s">
        <v>623</v>
      </c>
    </row>
    <row r="7" spans="1:33" x14ac:dyDescent="0.35">
      <c r="K7" s="85" t="s">
        <v>7</v>
      </c>
      <c r="L7" s="85" t="s">
        <v>6</v>
      </c>
      <c r="M7" s="85" t="s">
        <v>14</v>
      </c>
      <c r="O7" s="85" t="s">
        <v>35</v>
      </c>
      <c r="P7" s="85" t="s">
        <v>36</v>
      </c>
      <c r="R7" s="85" t="s">
        <v>35</v>
      </c>
      <c r="S7" s="85" t="s">
        <v>36</v>
      </c>
      <c r="U7" s="85" t="s">
        <v>25</v>
      </c>
      <c r="V7" s="85" t="s">
        <v>109</v>
      </c>
      <c r="W7" s="85" t="s">
        <v>110</v>
      </c>
      <c r="X7" s="85" t="s">
        <v>371</v>
      </c>
      <c r="Y7" s="85" t="s">
        <v>372</v>
      </c>
      <c r="AA7" s="7" t="s">
        <v>189</v>
      </c>
      <c r="AB7" s="7" t="s">
        <v>190</v>
      </c>
      <c r="AD7" s="7" t="s">
        <v>189</v>
      </c>
      <c r="AE7" s="7" t="s">
        <v>190</v>
      </c>
      <c r="AF7" s="7" t="s">
        <v>656</v>
      </c>
      <c r="AG7" s="7" t="s">
        <v>749</v>
      </c>
    </row>
    <row r="8" spans="1:33" x14ac:dyDescent="0.35">
      <c r="K8" s="85" t="s">
        <v>17</v>
      </c>
      <c r="L8" s="85" t="s">
        <v>7</v>
      </c>
      <c r="M8" s="85" t="s">
        <v>15</v>
      </c>
      <c r="O8" s="85" t="s">
        <v>37</v>
      </c>
      <c r="P8" s="85" t="s">
        <v>38</v>
      </c>
      <c r="R8" s="85" t="s">
        <v>37</v>
      </c>
      <c r="S8" s="85" t="s">
        <v>38</v>
      </c>
      <c r="U8" s="85" t="s">
        <v>25</v>
      </c>
      <c r="V8" s="85" t="s">
        <v>109</v>
      </c>
      <c r="W8" s="85" t="s">
        <v>110</v>
      </c>
      <c r="X8" s="85" t="s">
        <v>373</v>
      </c>
      <c r="Y8" s="85" t="s">
        <v>374</v>
      </c>
      <c r="AA8" s="7" t="s">
        <v>347</v>
      </c>
      <c r="AB8" s="7" t="s">
        <v>310</v>
      </c>
      <c r="AD8" s="7" t="s">
        <v>347</v>
      </c>
      <c r="AE8" s="7" t="s">
        <v>310</v>
      </c>
      <c r="AF8" s="7" t="s">
        <v>798</v>
      </c>
      <c r="AG8" s="7" t="s">
        <v>845</v>
      </c>
    </row>
    <row r="9" spans="1:33" x14ac:dyDescent="0.35">
      <c r="K9" s="85" t="s">
        <v>18</v>
      </c>
      <c r="L9" s="85" t="s">
        <v>17</v>
      </c>
      <c r="M9" s="85" t="s">
        <v>6</v>
      </c>
      <c r="O9" s="85" t="s">
        <v>39</v>
      </c>
      <c r="P9" s="85" t="s">
        <v>40</v>
      </c>
      <c r="R9" s="85" t="s">
        <v>39</v>
      </c>
      <c r="S9" s="85" t="s">
        <v>40</v>
      </c>
      <c r="U9" s="85" t="s">
        <v>25</v>
      </c>
      <c r="V9" s="85" t="s">
        <v>109</v>
      </c>
      <c r="W9" s="85" t="s">
        <v>110</v>
      </c>
      <c r="X9" s="85" t="s">
        <v>375</v>
      </c>
      <c r="Y9" s="85" t="s">
        <v>376</v>
      </c>
      <c r="AA9" s="7" t="s">
        <v>329</v>
      </c>
      <c r="AB9" s="7" t="s">
        <v>172</v>
      </c>
      <c r="AD9" s="7" t="s">
        <v>329</v>
      </c>
      <c r="AE9" s="7" t="s">
        <v>172</v>
      </c>
      <c r="AF9" s="7" t="s">
        <v>562</v>
      </c>
      <c r="AG9" s="7" t="s">
        <v>394</v>
      </c>
    </row>
    <row r="10" spans="1:33" x14ac:dyDescent="0.35">
      <c r="K10" s="85" t="s">
        <v>19</v>
      </c>
      <c r="L10" s="85" t="s">
        <v>18</v>
      </c>
      <c r="M10" s="85" t="s">
        <v>7</v>
      </c>
      <c r="O10" s="85" t="s">
        <v>41</v>
      </c>
      <c r="P10" s="85" t="s">
        <v>42</v>
      </c>
      <c r="R10" s="85" t="s">
        <v>41</v>
      </c>
      <c r="S10" s="85" t="s">
        <v>42</v>
      </c>
      <c r="U10" s="85" t="s">
        <v>25</v>
      </c>
      <c r="V10" s="85" t="s">
        <v>111</v>
      </c>
      <c r="W10" s="85" t="s">
        <v>112</v>
      </c>
      <c r="X10" s="85" t="s">
        <v>377</v>
      </c>
      <c r="Y10" s="85" t="s">
        <v>378</v>
      </c>
      <c r="AA10" s="7" t="s">
        <v>255</v>
      </c>
      <c r="AB10" s="7" t="s">
        <v>136</v>
      </c>
      <c r="AD10" s="7" t="s">
        <v>255</v>
      </c>
      <c r="AE10" s="7" t="s">
        <v>136</v>
      </c>
      <c r="AF10" s="7" t="s">
        <v>566</v>
      </c>
      <c r="AG10" s="7" t="s">
        <v>372</v>
      </c>
    </row>
    <row r="11" spans="1:33" x14ac:dyDescent="0.35">
      <c r="K11" s="85" t="s">
        <v>20</v>
      </c>
      <c r="L11" s="85" t="s">
        <v>19</v>
      </c>
      <c r="M11" s="85" t="s">
        <v>17</v>
      </c>
      <c r="O11" s="85" t="s">
        <v>43</v>
      </c>
      <c r="P11" s="85" t="s">
        <v>44</v>
      </c>
      <c r="R11" s="85" t="s">
        <v>43</v>
      </c>
      <c r="S11" s="85" t="s">
        <v>44</v>
      </c>
      <c r="U11" s="85" t="s">
        <v>27</v>
      </c>
      <c r="V11" s="85" t="s">
        <v>113</v>
      </c>
      <c r="W11" s="85" t="s">
        <v>114</v>
      </c>
      <c r="X11" s="85" t="s">
        <v>379</v>
      </c>
      <c r="Y11" s="85" t="s">
        <v>380</v>
      </c>
      <c r="AA11" s="7" t="s">
        <v>163</v>
      </c>
      <c r="AB11" s="7" t="s">
        <v>114</v>
      </c>
      <c r="AD11" s="7" t="s">
        <v>163</v>
      </c>
      <c r="AE11" s="7" t="s">
        <v>114</v>
      </c>
      <c r="AF11" s="7" t="s">
        <v>560</v>
      </c>
      <c r="AG11" s="7" t="s">
        <v>625</v>
      </c>
    </row>
    <row r="12" spans="1:33" x14ac:dyDescent="0.35">
      <c r="K12" s="85" t="s">
        <v>21</v>
      </c>
      <c r="L12" s="85" t="s">
        <v>20</v>
      </c>
      <c r="M12" s="85" t="s">
        <v>18</v>
      </c>
      <c r="O12" s="85" t="s">
        <v>45</v>
      </c>
      <c r="P12" s="85" t="s">
        <v>46</v>
      </c>
      <c r="R12" s="85" t="s">
        <v>45</v>
      </c>
      <c r="S12" s="85" t="s">
        <v>46</v>
      </c>
      <c r="U12" s="85" t="s">
        <v>27</v>
      </c>
      <c r="V12" s="85" t="s">
        <v>115</v>
      </c>
      <c r="W12" s="85" t="s">
        <v>116</v>
      </c>
      <c r="X12" s="85" t="s">
        <v>381</v>
      </c>
      <c r="Y12" s="85" t="s">
        <v>382</v>
      </c>
      <c r="AA12" s="7" t="s">
        <v>271</v>
      </c>
      <c r="AB12" s="7" t="s">
        <v>198</v>
      </c>
      <c r="AD12" s="7" t="s">
        <v>271</v>
      </c>
      <c r="AE12" s="7" t="s">
        <v>198</v>
      </c>
      <c r="AF12" s="7" t="s">
        <v>568</v>
      </c>
      <c r="AG12" s="7" t="s">
        <v>627</v>
      </c>
    </row>
    <row r="13" spans="1:33" x14ac:dyDescent="0.35">
      <c r="K13" s="85" t="s">
        <v>22</v>
      </c>
      <c r="L13" s="85" t="s">
        <v>21</v>
      </c>
      <c r="M13" s="85" t="s">
        <v>19</v>
      </c>
      <c r="O13" s="85" t="s">
        <v>47</v>
      </c>
      <c r="P13" s="85" t="s">
        <v>48</v>
      </c>
      <c r="R13" s="85" t="s">
        <v>47</v>
      </c>
      <c r="S13" s="85" t="s">
        <v>48</v>
      </c>
      <c r="U13" s="85" t="s">
        <v>27</v>
      </c>
      <c r="V13" s="85" t="s">
        <v>117</v>
      </c>
      <c r="W13" s="85" t="s">
        <v>118</v>
      </c>
      <c r="X13" s="85" t="s">
        <v>383</v>
      </c>
      <c r="Y13" s="85" t="s">
        <v>384</v>
      </c>
      <c r="AA13" s="7" t="s">
        <v>109</v>
      </c>
      <c r="AB13" s="7" t="s">
        <v>272</v>
      </c>
      <c r="AD13" s="7" t="s">
        <v>109</v>
      </c>
      <c r="AE13" s="7" t="s">
        <v>272</v>
      </c>
      <c r="AF13" s="7" t="s">
        <v>572</v>
      </c>
      <c r="AG13" s="7" t="s">
        <v>396</v>
      </c>
    </row>
    <row r="14" spans="1:33" x14ac:dyDescent="0.35">
      <c r="L14" s="85" t="s">
        <v>22</v>
      </c>
      <c r="M14" s="85" t="s">
        <v>20</v>
      </c>
      <c r="O14" s="85" t="s">
        <v>49</v>
      </c>
      <c r="P14" s="85" t="s">
        <v>50</v>
      </c>
      <c r="R14" s="85" t="s">
        <v>49</v>
      </c>
      <c r="S14" s="85" t="s">
        <v>50</v>
      </c>
      <c r="U14" s="85" t="s">
        <v>27</v>
      </c>
      <c r="V14" s="85" t="s">
        <v>117</v>
      </c>
      <c r="W14" s="85" t="s">
        <v>118</v>
      </c>
      <c r="X14" s="85" t="s">
        <v>385</v>
      </c>
      <c r="Y14" s="85" t="s">
        <v>386</v>
      </c>
      <c r="AA14" s="7" t="s">
        <v>351</v>
      </c>
      <c r="AB14" s="7" t="s">
        <v>304</v>
      </c>
      <c r="AD14" s="7" t="s">
        <v>351</v>
      </c>
      <c r="AE14" s="7" t="s">
        <v>304</v>
      </c>
      <c r="AF14" s="7" t="s">
        <v>574</v>
      </c>
      <c r="AG14" s="7" t="s">
        <v>761</v>
      </c>
    </row>
    <row r="15" spans="1:33" x14ac:dyDescent="0.35">
      <c r="L15" s="85" t="s">
        <v>100</v>
      </c>
      <c r="M15" s="85" t="s">
        <v>21</v>
      </c>
      <c r="O15" s="85" t="s">
        <v>51</v>
      </c>
      <c r="P15" s="85" t="s">
        <v>52</v>
      </c>
      <c r="R15" s="85" t="s">
        <v>51</v>
      </c>
      <c r="S15" s="85" t="s">
        <v>52</v>
      </c>
      <c r="U15" s="85" t="s">
        <v>27</v>
      </c>
      <c r="V15" s="85" t="s">
        <v>119</v>
      </c>
      <c r="W15" s="85" t="s">
        <v>120</v>
      </c>
      <c r="X15" s="85" t="s">
        <v>387</v>
      </c>
      <c r="Y15" s="85" t="s">
        <v>388</v>
      </c>
      <c r="AA15" s="7" t="s">
        <v>353</v>
      </c>
      <c r="AB15" s="7" t="s">
        <v>274</v>
      </c>
      <c r="AD15" s="7" t="s">
        <v>353</v>
      </c>
      <c r="AE15" s="7" t="s">
        <v>274</v>
      </c>
      <c r="AF15" s="7" t="s">
        <v>570</v>
      </c>
      <c r="AG15" s="7" t="s">
        <v>420</v>
      </c>
    </row>
    <row r="16" spans="1:33" x14ac:dyDescent="0.35">
      <c r="L16" s="85" t="s">
        <v>101</v>
      </c>
      <c r="M16" s="85" t="s">
        <v>22</v>
      </c>
      <c r="O16" s="85" t="s">
        <v>53</v>
      </c>
      <c r="P16" s="85" t="s">
        <v>54</v>
      </c>
      <c r="R16" s="85" t="s">
        <v>53</v>
      </c>
      <c r="S16" s="85" t="s">
        <v>54</v>
      </c>
      <c r="U16" s="85" t="s">
        <v>27</v>
      </c>
      <c r="V16" s="85" t="s">
        <v>119</v>
      </c>
      <c r="W16" s="85" t="s">
        <v>120</v>
      </c>
      <c r="X16" s="85" t="s">
        <v>389</v>
      </c>
      <c r="Y16" s="85" t="s">
        <v>390</v>
      </c>
      <c r="AA16" s="7" t="s">
        <v>265</v>
      </c>
      <c r="AB16" s="7" t="s">
        <v>312</v>
      </c>
      <c r="AD16" s="7" t="s">
        <v>265</v>
      </c>
      <c r="AE16" s="7" t="s">
        <v>312</v>
      </c>
      <c r="AF16" s="7" t="s">
        <v>564</v>
      </c>
      <c r="AG16" s="7" t="s">
        <v>655</v>
      </c>
    </row>
    <row r="17" spans="12:33" x14ac:dyDescent="0.35">
      <c r="L17" s="85" t="s">
        <v>102</v>
      </c>
      <c r="O17" s="85" t="s">
        <v>55</v>
      </c>
      <c r="P17" s="85" t="s">
        <v>56</v>
      </c>
      <c r="R17" s="85" t="s">
        <v>55</v>
      </c>
      <c r="S17" s="85" t="s">
        <v>56</v>
      </c>
      <c r="U17" s="85" t="s">
        <v>27</v>
      </c>
      <c r="V17" s="85" t="s">
        <v>119</v>
      </c>
      <c r="W17" s="85" t="s">
        <v>120</v>
      </c>
      <c r="X17" s="85" t="s">
        <v>391</v>
      </c>
      <c r="Y17" s="85" t="s">
        <v>392</v>
      </c>
      <c r="AA17" s="7" t="s">
        <v>257</v>
      </c>
      <c r="AB17" s="7" t="s">
        <v>344</v>
      </c>
      <c r="AD17" s="7" t="s">
        <v>257</v>
      </c>
      <c r="AE17" s="7" t="s">
        <v>344</v>
      </c>
      <c r="AF17" s="7" t="s">
        <v>459</v>
      </c>
      <c r="AG17" s="7" t="s">
        <v>380</v>
      </c>
    </row>
    <row r="18" spans="12:33" x14ac:dyDescent="0.35">
      <c r="L18" s="85" t="s">
        <v>103</v>
      </c>
      <c r="O18" s="85" t="s">
        <v>57</v>
      </c>
      <c r="P18" s="85" t="s">
        <v>58</v>
      </c>
      <c r="R18" s="85" t="s">
        <v>57</v>
      </c>
      <c r="S18" s="85" t="s">
        <v>58</v>
      </c>
      <c r="U18" s="85" t="s">
        <v>29</v>
      </c>
      <c r="V18" s="85" t="s">
        <v>121</v>
      </c>
      <c r="W18" s="85" t="s">
        <v>122</v>
      </c>
      <c r="X18" s="85" t="s">
        <v>393</v>
      </c>
      <c r="Y18" s="85" t="s">
        <v>394</v>
      </c>
      <c r="AA18" s="7" t="s">
        <v>251</v>
      </c>
      <c r="AB18" s="7" t="s">
        <v>156</v>
      </c>
      <c r="AD18" s="7" t="s">
        <v>251</v>
      </c>
      <c r="AE18" s="7" t="s">
        <v>156</v>
      </c>
      <c r="AF18" s="7" t="s">
        <v>455</v>
      </c>
      <c r="AG18" s="7" t="s">
        <v>695</v>
      </c>
    </row>
    <row r="19" spans="12:33" x14ac:dyDescent="0.35">
      <c r="L19" s="85" t="s">
        <v>104</v>
      </c>
      <c r="O19" s="85" t="s">
        <v>59</v>
      </c>
      <c r="P19" s="85" t="s">
        <v>60</v>
      </c>
      <c r="R19" s="85" t="s">
        <v>59</v>
      </c>
      <c r="S19" s="85" t="s">
        <v>60</v>
      </c>
      <c r="U19" s="85" t="s">
        <v>29</v>
      </c>
      <c r="V19" s="85" t="s">
        <v>123</v>
      </c>
      <c r="W19" s="85" t="s">
        <v>124</v>
      </c>
      <c r="X19" s="85" t="s">
        <v>395</v>
      </c>
      <c r="Y19" s="85" t="s">
        <v>396</v>
      </c>
      <c r="AA19" s="7" t="s">
        <v>301</v>
      </c>
      <c r="AB19" s="7" t="s">
        <v>288</v>
      </c>
      <c r="AD19" s="7" t="s">
        <v>301</v>
      </c>
      <c r="AE19" s="7" t="s">
        <v>288</v>
      </c>
      <c r="AF19" s="7" t="s">
        <v>457</v>
      </c>
      <c r="AG19" s="7" t="s">
        <v>667</v>
      </c>
    </row>
    <row r="20" spans="12:33" x14ac:dyDescent="0.35">
      <c r="L20" s="85" t="s">
        <v>105</v>
      </c>
      <c r="O20" s="85" t="s">
        <v>61</v>
      </c>
      <c r="P20" s="85" t="s">
        <v>62</v>
      </c>
      <c r="R20" s="85" t="s">
        <v>61</v>
      </c>
      <c r="S20" s="85" t="s">
        <v>62</v>
      </c>
      <c r="U20" s="85" t="s">
        <v>29</v>
      </c>
      <c r="V20" s="85" t="s">
        <v>123</v>
      </c>
      <c r="W20" s="85" t="s">
        <v>124</v>
      </c>
      <c r="X20" s="85" t="s">
        <v>397</v>
      </c>
      <c r="Y20" s="85" t="s">
        <v>398</v>
      </c>
      <c r="AA20" s="7" t="s">
        <v>295</v>
      </c>
      <c r="AB20" s="7" t="s">
        <v>140</v>
      </c>
      <c r="AD20" s="7" t="s">
        <v>295</v>
      </c>
      <c r="AE20" s="7" t="s">
        <v>140</v>
      </c>
      <c r="AF20" s="7" t="s">
        <v>676</v>
      </c>
      <c r="AG20" s="7" t="s">
        <v>669</v>
      </c>
    </row>
    <row r="21" spans="12:33" x14ac:dyDescent="0.35">
      <c r="L21" s="85" t="s">
        <v>106</v>
      </c>
      <c r="O21" s="85" t="s">
        <v>63</v>
      </c>
      <c r="P21" s="85" t="s">
        <v>64</v>
      </c>
      <c r="R21" s="85" t="s">
        <v>63</v>
      </c>
      <c r="S21" s="85" t="s">
        <v>64</v>
      </c>
      <c r="U21" s="85" t="s">
        <v>29</v>
      </c>
      <c r="V21" s="85" t="s">
        <v>123</v>
      </c>
      <c r="W21" s="85" t="s">
        <v>124</v>
      </c>
      <c r="X21" s="85" t="s">
        <v>399</v>
      </c>
      <c r="Y21" s="85" t="s">
        <v>400</v>
      </c>
      <c r="AA21" s="7" t="s">
        <v>285</v>
      </c>
      <c r="AB21" s="7" t="s">
        <v>262</v>
      </c>
      <c r="AD21" s="7" t="s">
        <v>285</v>
      </c>
      <c r="AE21" s="7" t="s">
        <v>262</v>
      </c>
      <c r="AF21" s="7" t="s">
        <v>678</v>
      </c>
      <c r="AG21" s="7" t="s">
        <v>671</v>
      </c>
    </row>
    <row r="22" spans="12:33" x14ac:dyDescent="0.35">
      <c r="O22" s="85" t="s">
        <v>65</v>
      </c>
      <c r="P22" s="85" t="s">
        <v>66</v>
      </c>
      <c r="R22" s="85" t="s">
        <v>65</v>
      </c>
      <c r="S22" s="85" t="s">
        <v>66</v>
      </c>
      <c r="U22" s="85" t="s">
        <v>29</v>
      </c>
      <c r="V22" s="85" t="s">
        <v>125</v>
      </c>
      <c r="W22" s="85" t="s">
        <v>126</v>
      </c>
      <c r="X22" s="85" t="s">
        <v>401</v>
      </c>
      <c r="Y22" s="85" t="s">
        <v>402</v>
      </c>
      <c r="AA22" s="7" t="s">
        <v>297</v>
      </c>
      <c r="AB22" s="7" t="s">
        <v>180</v>
      </c>
      <c r="AD22" s="7" t="s">
        <v>297</v>
      </c>
      <c r="AE22" s="7" t="s">
        <v>180</v>
      </c>
      <c r="AF22" s="7" t="s">
        <v>630</v>
      </c>
      <c r="AG22" s="7" t="s">
        <v>515</v>
      </c>
    </row>
    <row r="23" spans="12:33" x14ac:dyDescent="0.35">
      <c r="O23" s="85" t="s">
        <v>67</v>
      </c>
      <c r="P23" s="85" t="s">
        <v>68</v>
      </c>
      <c r="R23" s="85" t="s">
        <v>67</v>
      </c>
      <c r="S23" s="85" t="s">
        <v>68</v>
      </c>
      <c r="U23" s="85" t="s">
        <v>29</v>
      </c>
      <c r="V23" s="85" t="s">
        <v>127</v>
      </c>
      <c r="W23" s="85" t="s">
        <v>128</v>
      </c>
      <c r="X23" s="85" t="s">
        <v>403</v>
      </c>
      <c r="Y23" s="85" t="s">
        <v>404</v>
      </c>
      <c r="AA23" s="7" t="s">
        <v>309</v>
      </c>
      <c r="AB23" s="7" t="s">
        <v>124</v>
      </c>
      <c r="AD23" s="7" t="s">
        <v>309</v>
      </c>
      <c r="AE23" s="7" t="s">
        <v>124</v>
      </c>
      <c r="AF23" s="7" t="s">
        <v>540</v>
      </c>
      <c r="AG23" s="7" t="s">
        <v>697</v>
      </c>
    </row>
    <row r="24" spans="12:33" x14ac:dyDescent="0.35">
      <c r="O24" s="85" t="s">
        <v>69</v>
      </c>
      <c r="P24" s="85" t="s">
        <v>70</v>
      </c>
      <c r="R24" s="85" t="s">
        <v>69</v>
      </c>
      <c r="S24" s="85" t="s">
        <v>70</v>
      </c>
      <c r="U24" s="85" t="s">
        <v>29</v>
      </c>
      <c r="V24" s="85" t="s">
        <v>127</v>
      </c>
      <c r="W24" s="85" t="s">
        <v>128</v>
      </c>
      <c r="X24" s="85" t="s">
        <v>405</v>
      </c>
      <c r="Y24" s="85" t="s">
        <v>406</v>
      </c>
      <c r="AA24" s="7" t="s">
        <v>215</v>
      </c>
      <c r="AB24" s="7" t="s">
        <v>258</v>
      </c>
      <c r="AD24" s="7" t="s">
        <v>215</v>
      </c>
      <c r="AE24" s="7" t="s">
        <v>258</v>
      </c>
      <c r="AF24" s="7" t="s">
        <v>542</v>
      </c>
      <c r="AG24" s="7" t="s">
        <v>825</v>
      </c>
    </row>
    <row r="25" spans="12:33" x14ac:dyDescent="0.35">
      <c r="O25" s="85" t="s">
        <v>71</v>
      </c>
      <c r="P25" s="85" t="s">
        <v>72</v>
      </c>
      <c r="R25" s="85" t="s">
        <v>71</v>
      </c>
      <c r="S25" s="85" t="s">
        <v>72</v>
      </c>
      <c r="U25" s="85" t="s">
        <v>29</v>
      </c>
      <c r="V25" s="85" t="s">
        <v>127</v>
      </c>
      <c r="W25" s="85" t="s">
        <v>128</v>
      </c>
      <c r="X25" s="85" t="s">
        <v>407</v>
      </c>
      <c r="Y25" s="85" t="s">
        <v>408</v>
      </c>
      <c r="AA25" s="7" t="s">
        <v>209</v>
      </c>
      <c r="AB25" s="7" t="s">
        <v>314</v>
      </c>
      <c r="AD25" s="7" t="s">
        <v>209</v>
      </c>
      <c r="AE25" s="7" t="s">
        <v>314</v>
      </c>
      <c r="AF25" s="7" t="s">
        <v>538</v>
      </c>
      <c r="AG25" s="7" t="s">
        <v>847</v>
      </c>
    </row>
    <row r="26" spans="12:33" x14ac:dyDescent="0.35">
      <c r="O26" s="85" t="s">
        <v>73</v>
      </c>
      <c r="P26" s="85" t="s">
        <v>74</v>
      </c>
      <c r="R26" s="85" t="s">
        <v>73</v>
      </c>
      <c r="S26" s="85" t="s">
        <v>74</v>
      </c>
      <c r="U26" s="85" t="s">
        <v>29</v>
      </c>
      <c r="V26" s="85" t="s">
        <v>129</v>
      </c>
      <c r="W26" s="85" t="s">
        <v>130</v>
      </c>
      <c r="X26" s="85" t="s">
        <v>409</v>
      </c>
      <c r="Y26" s="85" t="s">
        <v>410</v>
      </c>
      <c r="AA26" s="7" t="s">
        <v>269</v>
      </c>
      <c r="AB26" s="7" t="s">
        <v>290</v>
      </c>
      <c r="AD26" s="7" t="s">
        <v>269</v>
      </c>
      <c r="AE26" s="7" t="s">
        <v>290</v>
      </c>
      <c r="AF26" s="7" t="s">
        <v>536</v>
      </c>
      <c r="AG26" s="7" t="s">
        <v>819</v>
      </c>
    </row>
    <row r="27" spans="12:33" x14ac:dyDescent="0.35">
      <c r="O27" s="85" t="s">
        <v>75</v>
      </c>
      <c r="P27" s="85" t="s">
        <v>76</v>
      </c>
      <c r="R27" s="85" t="s">
        <v>75</v>
      </c>
      <c r="S27" s="85" t="s">
        <v>76</v>
      </c>
      <c r="U27" s="85" t="s">
        <v>31</v>
      </c>
      <c r="V27" s="85" t="s">
        <v>131</v>
      </c>
      <c r="W27" s="85" t="s">
        <v>132</v>
      </c>
      <c r="X27" s="85" t="s">
        <v>411</v>
      </c>
      <c r="Y27" s="85" t="s">
        <v>412</v>
      </c>
      <c r="AA27" s="7" t="s">
        <v>125</v>
      </c>
      <c r="AB27" s="7" t="s">
        <v>182</v>
      </c>
      <c r="AD27" s="7" t="s">
        <v>125</v>
      </c>
      <c r="AE27" s="7" t="s">
        <v>182</v>
      </c>
      <c r="AF27" s="7" t="s">
        <v>544</v>
      </c>
      <c r="AG27" s="7" t="s">
        <v>619</v>
      </c>
    </row>
    <row r="28" spans="12:33" x14ac:dyDescent="0.35">
      <c r="O28" s="85" t="s">
        <v>77</v>
      </c>
      <c r="P28" s="85" t="s">
        <v>78</v>
      </c>
      <c r="R28" s="85" t="s">
        <v>77</v>
      </c>
      <c r="S28" s="85" t="s">
        <v>78</v>
      </c>
      <c r="U28" s="85" t="s">
        <v>31</v>
      </c>
      <c r="V28" s="85" t="s">
        <v>131</v>
      </c>
      <c r="W28" s="85" t="s">
        <v>132</v>
      </c>
      <c r="X28" s="85" t="s">
        <v>413</v>
      </c>
      <c r="Y28" s="85" t="s">
        <v>414</v>
      </c>
      <c r="AA28" s="7" t="s">
        <v>339</v>
      </c>
      <c r="AB28" s="7" t="s">
        <v>116</v>
      </c>
      <c r="AD28" s="7" t="s">
        <v>339</v>
      </c>
      <c r="AE28" s="7" t="s">
        <v>116</v>
      </c>
      <c r="AF28" s="7" t="s">
        <v>834</v>
      </c>
      <c r="AG28" s="7" t="s">
        <v>464</v>
      </c>
    </row>
    <row r="29" spans="12:33" x14ac:dyDescent="0.35">
      <c r="O29" s="85" t="s">
        <v>79</v>
      </c>
      <c r="P29" s="85" t="s">
        <v>80</v>
      </c>
      <c r="R29" s="85" t="s">
        <v>79</v>
      </c>
      <c r="S29" s="85" t="s">
        <v>80</v>
      </c>
      <c r="U29" s="85" t="s">
        <v>31</v>
      </c>
      <c r="V29" s="85" t="s">
        <v>131</v>
      </c>
      <c r="W29" s="85" t="s">
        <v>132</v>
      </c>
      <c r="X29" s="85" t="s">
        <v>415</v>
      </c>
      <c r="Y29" s="85" t="s">
        <v>416</v>
      </c>
      <c r="AA29" s="7" t="s">
        <v>219</v>
      </c>
      <c r="AB29" s="7" t="s">
        <v>108</v>
      </c>
      <c r="AD29" s="7" t="s">
        <v>219</v>
      </c>
      <c r="AE29" s="7" t="s">
        <v>108</v>
      </c>
      <c r="AF29" s="7" t="s">
        <v>832</v>
      </c>
      <c r="AG29" s="7" t="s">
        <v>384</v>
      </c>
    </row>
    <row r="30" spans="12:33" x14ac:dyDescent="0.35">
      <c r="O30" s="85" t="s">
        <v>81</v>
      </c>
      <c r="P30" s="85" t="s">
        <v>82</v>
      </c>
      <c r="R30" s="85" t="s">
        <v>81</v>
      </c>
      <c r="S30" s="85" t="s">
        <v>82</v>
      </c>
      <c r="U30" s="85" t="s">
        <v>31</v>
      </c>
      <c r="V30" s="85" t="s">
        <v>133</v>
      </c>
      <c r="W30" s="85" t="s">
        <v>134</v>
      </c>
      <c r="X30" s="85" t="s">
        <v>417</v>
      </c>
      <c r="Y30" s="85" t="s">
        <v>418</v>
      </c>
      <c r="AA30" s="7" t="s">
        <v>315</v>
      </c>
      <c r="AB30" s="7" t="s">
        <v>324</v>
      </c>
      <c r="AD30" s="7" t="s">
        <v>315</v>
      </c>
      <c r="AE30" s="7" t="s">
        <v>324</v>
      </c>
      <c r="AF30" s="7" t="s">
        <v>840</v>
      </c>
      <c r="AG30" s="7" t="s">
        <v>362</v>
      </c>
    </row>
    <row r="31" spans="12:33" x14ac:dyDescent="0.35">
      <c r="O31" s="85" t="s">
        <v>83</v>
      </c>
      <c r="P31" s="85" t="s">
        <v>84</v>
      </c>
      <c r="R31" s="85" t="s">
        <v>83</v>
      </c>
      <c r="S31" s="85" t="s">
        <v>84</v>
      </c>
      <c r="U31" s="85" t="s">
        <v>33</v>
      </c>
      <c r="V31" s="85" t="s">
        <v>135</v>
      </c>
      <c r="W31" s="85" t="s">
        <v>136</v>
      </c>
      <c r="X31" s="85" t="s">
        <v>419</v>
      </c>
      <c r="Y31" s="85" t="s">
        <v>420</v>
      </c>
      <c r="AA31" s="7" t="s">
        <v>107</v>
      </c>
      <c r="AB31" s="7" t="s">
        <v>264</v>
      </c>
      <c r="AD31" s="7" t="s">
        <v>107</v>
      </c>
      <c r="AE31" s="7" t="s">
        <v>264</v>
      </c>
      <c r="AF31" s="7" t="s">
        <v>836</v>
      </c>
      <c r="AG31" s="7" t="s">
        <v>364</v>
      </c>
    </row>
    <row r="32" spans="12:33" x14ac:dyDescent="0.35">
      <c r="O32" s="85" t="s">
        <v>85</v>
      </c>
      <c r="P32" s="85" t="s">
        <v>86</v>
      </c>
      <c r="R32" s="85" t="s">
        <v>85</v>
      </c>
      <c r="S32" s="85" t="s">
        <v>86</v>
      </c>
      <c r="U32" s="85" t="s">
        <v>33</v>
      </c>
      <c r="V32" s="85" t="s">
        <v>137</v>
      </c>
      <c r="W32" s="85" t="s">
        <v>138</v>
      </c>
      <c r="X32" s="85" t="s">
        <v>421</v>
      </c>
      <c r="Y32" s="85" t="s">
        <v>422</v>
      </c>
      <c r="AA32" s="7" t="s">
        <v>325</v>
      </c>
      <c r="AB32" s="7" t="s">
        <v>326</v>
      </c>
      <c r="AD32" s="7" t="s">
        <v>325</v>
      </c>
      <c r="AE32" s="7" t="s">
        <v>326</v>
      </c>
      <c r="AF32" s="7" t="s">
        <v>838</v>
      </c>
      <c r="AG32" s="7" t="s">
        <v>785</v>
      </c>
    </row>
    <row r="33" spans="15:33" x14ac:dyDescent="0.35">
      <c r="O33" s="85" t="s">
        <v>87</v>
      </c>
      <c r="P33" s="85" t="s">
        <v>88</v>
      </c>
      <c r="R33" s="85" t="s">
        <v>87</v>
      </c>
      <c r="S33" s="85" t="s">
        <v>88</v>
      </c>
      <c r="U33" s="85" t="s">
        <v>33</v>
      </c>
      <c r="V33" s="85" t="s">
        <v>137</v>
      </c>
      <c r="W33" s="85" t="s">
        <v>138</v>
      </c>
      <c r="X33" s="85" t="s">
        <v>423</v>
      </c>
      <c r="Y33" s="85" t="s">
        <v>424</v>
      </c>
      <c r="AA33" s="7" t="s">
        <v>243</v>
      </c>
      <c r="AB33" s="7" t="s">
        <v>142</v>
      </c>
      <c r="AD33" s="7" t="s">
        <v>243</v>
      </c>
      <c r="AE33" s="7" t="s">
        <v>142</v>
      </c>
      <c r="AF33" s="7" t="s">
        <v>792</v>
      </c>
      <c r="AG33" s="7" t="s">
        <v>725</v>
      </c>
    </row>
    <row r="34" spans="15:33" x14ac:dyDescent="0.35">
      <c r="O34" s="85" t="s">
        <v>89</v>
      </c>
      <c r="P34" s="85" t="s">
        <v>90</v>
      </c>
      <c r="R34" s="85" t="s">
        <v>89</v>
      </c>
      <c r="S34" s="85" t="s">
        <v>90</v>
      </c>
      <c r="U34" s="85" t="s">
        <v>33</v>
      </c>
      <c r="V34" s="85" t="s">
        <v>137</v>
      </c>
      <c r="W34" s="85" t="s">
        <v>138</v>
      </c>
      <c r="X34" s="85" t="s">
        <v>425</v>
      </c>
      <c r="Y34" s="85" t="s">
        <v>426</v>
      </c>
      <c r="AA34" s="7" t="s">
        <v>291</v>
      </c>
      <c r="AB34" s="7" t="s">
        <v>280</v>
      </c>
      <c r="AD34" s="7" t="s">
        <v>291</v>
      </c>
      <c r="AE34" s="7" t="s">
        <v>280</v>
      </c>
      <c r="AF34" s="7" t="s">
        <v>794</v>
      </c>
      <c r="AG34" s="7" t="s">
        <v>549</v>
      </c>
    </row>
    <row r="35" spans="15:33" x14ac:dyDescent="0.35">
      <c r="O35" s="85" t="s">
        <v>91</v>
      </c>
      <c r="P35" s="85" t="s">
        <v>92</v>
      </c>
      <c r="R35" s="85" t="s">
        <v>91</v>
      </c>
      <c r="S35" s="85" t="s">
        <v>92</v>
      </c>
      <c r="U35" s="85" t="s">
        <v>33</v>
      </c>
      <c r="V35" s="85" t="s">
        <v>137</v>
      </c>
      <c r="W35" s="85" t="s">
        <v>138</v>
      </c>
      <c r="X35" s="85" t="s">
        <v>427</v>
      </c>
      <c r="Y35" s="85" t="s">
        <v>428</v>
      </c>
      <c r="AA35" s="7" t="s">
        <v>293</v>
      </c>
      <c r="AB35" s="7" t="s">
        <v>228</v>
      </c>
      <c r="AD35" s="7" t="s">
        <v>293</v>
      </c>
      <c r="AE35" s="7" t="s">
        <v>228</v>
      </c>
      <c r="AF35" s="7" t="s">
        <v>670</v>
      </c>
      <c r="AG35" s="7" t="s">
        <v>681</v>
      </c>
    </row>
    <row r="36" spans="15:33" x14ac:dyDescent="0.35">
      <c r="O36" s="85" t="s">
        <v>93</v>
      </c>
      <c r="P36" s="85" t="s">
        <v>94</v>
      </c>
      <c r="R36" s="85" t="s">
        <v>93</v>
      </c>
      <c r="S36" s="85" t="s">
        <v>94</v>
      </c>
      <c r="U36" s="85" t="s">
        <v>35</v>
      </c>
      <c r="V36" s="85" t="s">
        <v>139</v>
      </c>
      <c r="W36" s="85" t="s">
        <v>140</v>
      </c>
      <c r="X36" s="85" t="s">
        <v>429</v>
      </c>
      <c r="Y36" s="85" t="s">
        <v>430</v>
      </c>
      <c r="AA36" s="7" t="s">
        <v>187</v>
      </c>
      <c r="AB36" s="7" t="s">
        <v>218</v>
      </c>
      <c r="AD36" s="7" t="s">
        <v>187</v>
      </c>
      <c r="AE36" s="7" t="s">
        <v>218</v>
      </c>
      <c r="AF36" s="7" t="s">
        <v>666</v>
      </c>
      <c r="AG36" s="7" t="s">
        <v>440</v>
      </c>
    </row>
    <row r="37" spans="15:33" x14ac:dyDescent="0.35">
      <c r="O37" s="85" t="s">
        <v>95</v>
      </c>
      <c r="P37" s="85" t="s">
        <v>96</v>
      </c>
      <c r="R37" s="85" t="s">
        <v>95</v>
      </c>
      <c r="S37" s="85" t="s">
        <v>96</v>
      </c>
      <c r="U37" s="85" t="s">
        <v>35</v>
      </c>
      <c r="V37" s="85" t="s">
        <v>139</v>
      </c>
      <c r="W37" s="85" t="s">
        <v>140</v>
      </c>
      <c r="X37" s="85" t="s">
        <v>431</v>
      </c>
      <c r="Y37" s="85" t="s">
        <v>432</v>
      </c>
      <c r="AA37" s="7" t="s">
        <v>121</v>
      </c>
      <c r="AB37" s="7" t="s">
        <v>174</v>
      </c>
      <c r="AD37" s="7" t="s">
        <v>121</v>
      </c>
      <c r="AE37" s="7" t="s">
        <v>174</v>
      </c>
      <c r="AF37" s="7" t="s">
        <v>668</v>
      </c>
      <c r="AG37" s="7" t="s">
        <v>513</v>
      </c>
    </row>
    <row r="38" spans="15:33" x14ac:dyDescent="0.35">
      <c r="U38" s="85" t="s">
        <v>35</v>
      </c>
      <c r="V38" s="85" t="s">
        <v>139</v>
      </c>
      <c r="W38" s="85" t="s">
        <v>140</v>
      </c>
      <c r="X38" s="85" t="s">
        <v>433</v>
      </c>
      <c r="Y38" s="85" t="s">
        <v>434</v>
      </c>
      <c r="AA38" s="7" t="s">
        <v>129</v>
      </c>
      <c r="AB38" s="7" t="s">
        <v>230</v>
      </c>
      <c r="AD38" s="7" t="s">
        <v>129</v>
      </c>
      <c r="AE38" s="7" t="s">
        <v>230</v>
      </c>
      <c r="AF38" s="7" t="s">
        <v>672</v>
      </c>
      <c r="AG38" s="7" t="s">
        <v>430</v>
      </c>
    </row>
    <row r="39" spans="15:33" x14ac:dyDescent="0.35">
      <c r="U39" s="85" t="s">
        <v>35</v>
      </c>
      <c r="V39" s="85" t="s">
        <v>141</v>
      </c>
      <c r="W39" s="85" t="s">
        <v>142</v>
      </c>
      <c r="X39" s="85" t="s">
        <v>435</v>
      </c>
      <c r="Y39" s="85" t="s">
        <v>436</v>
      </c>
      <c r="AA39" s="7" t="s">
        <v>155</v>
      </c>
      <c r="AB39" s="7" t="s">
        <v>210</v>
      </c>
      <c r="AD39" s="7" t="s">
        <v>155</v>
      </c>
      <c r="AE39" s="7" t="s">
        <v>210</v>
      </c>
      <c r="AF39" s="7" t="s">
        <v>482</v>
      </c>
      <c r="AG39" s="7" t="s">
        <v>485</v>
      </c>
    </row>
    <row r="40" spans="15:33" x14ac:dyDescent="0.35">
      <c r="U40" s="85" t="s">
        <v>35</v>
      </c>
      <c r="V40" s="85" t="s">
        <v>141</v>
      </c>
      <c r="W40" s="85" t="s">
        <v>142</v>
      </c>
      <c r="X40" s="85" t="s">
        <v>437</v>
      </c>
      <c r="Y40" s="85" t="s">
        <v>438</v>
      </c>
      <c r="AA40" s="7" t="s">
        <v>317</v>
      </c>
      <c r="AB40" s="7" t="s">
        <v>192</v>
      </c>
      <c r="AD40" s="7" t="s">
        <v>317</v>
      </c>
      <c r="AE40" s="7" t="s">
        <v>192</v>
      </c>
      <c r="AF40" s="7" t="s">
        <v>694</v>
      </c>
      <c r="AG40" s="7" t="s">
        <v>705</v>
      </c>
    </row>
    <row r="41" spans="15:33" x14ac:dyDescent="0.35">
      <c r="U41" s="85" t="s">
        <v>35</v>
      </c>
      <c r="V41" s="85" t="s">
        <v>143</v>
      </c>
      <c r="W41" s="85" t="s">
        <v>144</v>
      </c>
      <c r="X41" s="85" t="s">
        <v>439</v>
      </c>
      <c r="Y41" s="85" t="s">
        <v>440</v>
      </c>
      <c r="AA41" s="7" t="s">
        <v>335</v>
      </c>
      <c r="AB41" s="7" t="s">
        <v>212</v>
      </c>
      <c r="AD41" s="7" t="s">
        <v>335</v>
      </c>
      <c r="AE41" s="7" t="s">
        <v>212</v>
      </c>
      <c r="AF41" s="7" t="s">
        <v>375</v>
      </c>
      <c r="AG41" s="7" t="s">
        <v>599</v>
      </c>
    </row>
    <row r="42" spans="15:33" x14ac:dyDescent="0.35">
      <c r="U42" s="85" t="s">
        <v>35</v>
      </c>
      <c r="V42" s="85" t="s">
        <v>143</v>
      </c>
      <c r="W42" s="85" t="s">
        <v>144</v>
      </c>
      <c r="X42" s="85" t="s">
        <v>441</v>
      </c>
      <c r="Y42" s="85" t="s">
        <v>442</v>
      </c>
      <c r="AA42" s="7" t="s">
        <v>341</v>
      </c>
      <c r="AB42" s="7" t="s">
        <v>346</v>
      </c>
      <c r="AD42" s="7" t="s">
        <v>341</v>
      </c>
      <c r="AE42" s="7" t="s">
        <v>346</v>
      </c>
      <c r="AF42" s="7" t="s">
        <v>371</v>
      </c>
      <c r="AG42" s="7" t="s">
        <v>398</v>
      </c>
    </row>
    <row r="43" spans="15:33" x14ac:dyDescent="0.35">
      <c r="U43" s="85" t="s">
        <v>35</v>
      </c>
      <c r="V43" s="85" t="s">
        <v>145</v>
      </c>
      <c r="W43" s="85" t="s">
        <v>146</v>
      </c>
      <c r="X43" s="85" t="s">
        <v>443</v>
      </c>
      <c r="Y43" s="85" t="s">
        <v>444</v>
      </c>
      <c r="AA43" s="7" t="s">
        <v>311</v>
      </c>
      <c r="AB43" s="7" t="s">
        <v>232</v>
      </c>
      <c r="AD43" s="7" t="s">
        <v>311</v>
      </c>
      <c r="AE43" s="7" t="s">
        <v>232</v>
      </c>
      <c r="AF43" s="7" t="s">
        <v>373</v>
      </c>
      <c r="AG43" s="7" t="s">
        <v>675</v>
      </c>
    </row>
    <row r="44" spans="15:33" x14ac:dyDescent="0.35">
      <c r="U44" s="85" t="s">
        <v>35</v>
      </c>
      <c r="V44" s="85" t="s">
        <v>147</v>
      </c>
      <c r="W44" s="85" t="s">
        <v>148</v>
      </c>
      <c r="X44" s="85" t="s">
        <v>445</v>
      </c>
      <c r="Y44" s="85" t="s">
        <v>446</v>
      </c>
      <c r="AA44" s="7" t="s">
        <v>237</v>
      </c>
      <c r="AB44" s="7" t="s">
        <v>336</v>
      </c>
      <c r="AD44" s="7" t="s">
        <v>237</v>
      </c>
      <c r="AE44" s="7" t="s">
        <v>336</v>
      </c>
      <c r="AF44" s="7" t="s">
        <v>850</v>
      </c>
      <c r="AG44" s="7" t="s">
        <v>833</v>
      </c>
    </row>
    <row r="45" spans="15:33" x14ac:dyDescent="0.35">
      <c r="U45" s="85" t="s">
        <v>35</v>
      </c>
      <c r="V45" s="85" t="s">
        <v>147</v>
      </c>
      <c r="W45" s="85" t="s">
        <v>148</v>
      </c>
      <c r="X45" s="85" t="s">
        <v>447</v>
      </c>
      <c r="Y45" s="85" t="s">
        <v>448</v>
      </c>
      <c r="AA45" s="7" t="s">
        <v>159</v>
      </c>
      <c r="AB45" s="7" t="s">
        <v>224</v>
      </c>
      <c r="AD45" s="7" t="s">
        <v>159</v>
      </c>
      <c r="AE45" s="7" t="s">
        <v>224</v>
      </c>
      <c r="AF45" s="7" t="s">
        <v>844</v>
      </c>
      <c r="AG45" s="7" t="s">
        <v>797</v>
      </c>
    </row>
    <row r="46" spans="15:33" x14ac:dyDescent="0.35">
      <c r="U46" s="85" t="s">
        <v>35</v>
      </c>
      <c r="V46" s="85" t="s">
        <v>149</v>
      </c>
      <c r="W46" s="85" t="s">
        <v>150</v>
      </c>
      <c r="X46" s="85" t="s">
        <v>449</v>
      </c>
      <c r="Y46" s="85" t="s">
        <v>450</v>
      </c>
      <c r="AA46" s="7" t="s">
        <v>235</v>
      </c>
      <c r="AB46" s="7" t="s">
        <v>176</v>
      </c>
      <c r="AD46" s="7" t="s">
        <v>235</v>
      </c>
      <c r="AE46" s="7" t="s">
        <v>176</v>
      </c>
      <c r="AF46" s="7" t="s">
        <v>846</v>
      </c>
      <c r="AG46" s="7" t="s">
        <v>787</v>
      </c>
    </row>
    <row r="47" spans="15:33" x14ac:dyDescent="0.35">
      <c r="U47" s="85" t="s">
        <v>35</v>
      </c>
      <c r="V47" s="85" t="s">
        <v>149</v>
      </c>
      <c r="W47" s="85" t="s">
        <v>150</v>
      </c>
      <c r="X47" s="85" t="s">
        <v>451</v>
      </c>
      <c r="Y47" s="85" t="s">
        <v>452</v>
      </c>
      <c r="AA47" s="7" t="s">
        <v>127</v>
      </c>
      <c r="AB47" s="7" t="s">
        <v>266</v>
      </c>
      <c r="AD47" s="7" t="s">
        <v>127</v>
      </c>
      <c r="AE47" s="7" t="s">
        <v>266</v>
      </c>
      <c r="AF47" s="7" t="s">
        <v>848</v>
      </c>
      <c r="AG47" s="7" t="s">
        <v>683</v>
      </c>
    </row>
    <row r="48" spans="15:33" x14ac:dyDescent="0.35">
      <c r="U48" s="85" t="s">
        <v>35</v>
      </c>
      <c r="V48" s="85" t="s">
        <v>149</v>
      </c>
      <c r="W48" s="85" t="s">
        <v>150</v>
      </c>
      <c r="X48" s="85" t="s">
        <v>453</v>
      </c>
      <c r="Y48" s="85" t="s">
        <v>454</v>
      </c>
      <c r="AA48" s="7" t="s">
        <v>233</v>
      </c>
      <c r="AB48" s="7" t="s">
        <v>118</v>
      </c>
      <c r="AD48" s="7" t="s">
        <v>233</v>
      </c>
      <c r="AE48" s="7" t="s">
        <v>118</v>
      </c>
      <c r="AF48" s="7" t="s">
        <v>852</v>
      </c>
      <c r="AG48" s="7" t="s">
        <v>497</v>
      </c>
    </row>
    <row r="49" spans="21:33" x14ac:dyDescent="0.35">
      <c r="U49" s="85" t="s">
        <v>35</v>
      </c>
      <c r="V49" s="85" t="s">
        <v>151</v>
      </c>
      <c r="W49" s="85" t="s">
        <v>152</v>
      </c>
      <c r="X49" s="85" t="s">
        <v>455</v>
      </c>
      <c r="Y49" s="85" t="s">
        <v>456</v>
      </c>
      <c r="AA49" s="7" t="s">
        <v>307</v>
      </c>
      <c r="AB49" s="7" t="s">
        <v>276</v>
      </c>
      <c r="AD49" s="7" t="s">
        <v>307</v>
      </c>
      <c r="AE49" s="7" t="s">
        <v>276</v>
      </c>
      <c r="AF49" s="7" t="s">
        <v>686</v>
      </c>
      <c r="AG49" s="7" t="s">
        <v>577</v>
      </c>
    </row>
    <row r="50" spans="21:33" x14ac:dyDescent="0.35">
      <c r="U50" s="85" t="s">
        <v>35</v>
      </c>
      <c r="V50" s="85" t="s">
        <v>151</v>
      </c>
      <c r="W50" s="85" t="s">
        <v>152</v>
      </c>
      <c r="X50" s="85" t="s">
        <v>457</v>
      </c>
      <c r="Y50" s="85" t="s">
        <v>458</v>
      </c>
      <c r="AA50" s="7" t="s">
        <v>173</v>
      </c>
      <c r="AB50" s="7" t="s">
        <v>178</v>
      </c>
      <c r="AD50" s="7" t="s">
        <v>173</v>
      </c>
      <c r="AE50" s="7" t="s">
        <v>178</v>
      </c>
      <c r="AF50" s="7" t="s">
        <v>688</v>
      </c>
      <c r="AG50" s="7" t="s">
        <v>450</v>
      </c>
    </row>
    <row r="51" spans="21:33" x14ac:dyDescent="0.35">
      <c r="U51" s="85" t="s">
        <v>35</v>
      </c>
      <c r="V51" s="85" t="s">
        <v>151</v>
      </c>
      <c r="W51" s="85" t="s">
        <v>152</v>
      </c>
      <c r="X51" s="85" t="s">
        <v>459</v>
      </c>
      <c r="Y51" s="85" t="s">
        <v>460</v>
      </c>
      <c r="AA51" s="7" t="s">
        <v>177</v>
      </c>
      <c r="AB51" s="7" t="s">
        <v>292</v>
      </c>
      <c r="AD51" s="7" t="s">
        <v>177</v>
      </c>
      <c r="AE51" s="7" t="s">
        <v>292</v>
      </c>
      <c r="AF51" s="7" t="s">
        <v>674</v>
      </c>
      <c r="AG51" s="7" t="s">
        <v>789</v>
      </c>
    </row>
    <row r="52" spans="21:33" x14ac:dyDescent="0.35">
      <c r="U52" s="85" t="s">
        <v>35</v>
      </c>
      <c r="V52" s="85" t="s">
        <v>153</v>
      </c>
      <c r="W52" s="85" t="s">
        <v>154</v>
      </c>
      <c r="X52" s="85" t="s">
        <v>461</v>
      </c>
      <c r="Y52" s="85" t="s">
        <v>462</v>
      </c>
      <c r="AA52" s="7" t="s">
        <v>261</v>
      </c>
      <c r="AB52" s="7" t="s">
        <v>294</v>
      </c>
      <c r="AD52" s="7" t="s">
        <v>261</v>
      </c>
      <c r="AE52" s="7" t="s">
        <v>294</v>
      </c>
      <c r="AF52" s="7" t="s">
        <v>662</v>
      </c>
      <c r="AG52" s="7" t="s">
        <v>388</v>
      </c>
    </row>
    <row r="53" spans="21:33" x14ac:dyDescent="0.35">
      <c r="U53" s="85" t="s">
        <v>37</v>
      </c>
      <c r="V53" s="85" t="s">
        <v>155</v>
      </c>
      <c r="W53" s="85" t="s">
        <v>156</v>
      </c>
      <c r="X53" s="85" t="s">
        <v>463</v>
      </c>
      <c r="Y53" s="85" t="s">
        <v>464</v>
      </c>
      <c r="AA53" s="7" t="s">
        <v>267</v>
      </c>
      <c r="AB53" s="7" t="s">
        <v>348</v>
      </c>
      <c r="AD53" s="7" t="s">
        <v>267</v>
      </c>
      <c r="AE53" s="7" t="s">
        <v>348</v>
      </c>
      <c r="AF53" s="7" t="s">
        <v>748</v>
      </c>
      <c r="AG53" s="7" t="s">
        <v>711</v>
      </c>
    </row>
    <row r="54" spans="21:33" x14ac:dyDescent="0.35">
      <c r="U54" s="85" t="s">
        <v>37</v>
      </c>
      <c r="V54" s="85" t="s">
        <v>157</v>
      </c>
      <c r="W54" s="85" t="s">
        <v>158</v>
      </c>
      <c r="X54" s="85" t="s">
        <v>465</v>
      </c>
      <c r="Y54" s="85" t="s">
        <v>466</v>
      </c>
      <c r="AA54" s="7" t="s">
        <v>281</v>
      </c>
      <c r="AB54" s="7" t="s">
        <v>184</v>
      </c>
      <c r="AD54" s="7" t="s">
        <v>281</v>
      </c>
      <c r="AE54" s="7" t="s">
        <v>184</v>
      </c>
      <c r="AF54" s="7" t="s">
        <v>738</v>
      </c>
      <c r="AG54" s="7" t="s">
        <v>621</v>
      </c>
    </row>
    <row r="55" spans="21:33" x14ac:dyDescent="0.35">
      <c r="U55" s="85" t="s">
        <v>37</v>
      </c>
      <c r="V55" s="85" t="s">
        <v>157</v>
      </c>
      <c r="W55" s="85" t="s">
        <v>158</v>
      </c>
      <c r="X55" s="85" t="s">
        <v>467</v>
      </c>
      <c r="Y55" s="85" t="s">
        <v>468</v>
      </c>
      <c r="AA55" s="7" t="s">
        <v>193</v>
      </c>
      <c r="AB55" s="7" t="s">
        <v>200</v>
      </c>
      <c r="AD55" s="7" t="s">
        <v>193</v>
      </c>
      <c r="AE55" s="7" t="s">
        <v>200</v>
      </c>
      <c r="AF55" s="7" t="s">
        <v>736</v>
      </c>
      <c r="AG55" s="7" t="s">
        <v>422</v>
      </c>
    </row>
    <row r="56" spans="21:33" x14ac:dyDescent="0.35">
      <c r="U56" s="85" t="s">
        <v>37</v>
      </c>
      <c r="V56" s="85" t="s">
        <v>157</v>
      </c>
      <c r="W56" s="85" t="s">
        <v>158</v>
      </c>
      <c r="X56" s="85" t="s">
        <v>469</v>
      </c>
      <c r="Y56" s="85" t="s">
        <v>470</v>
      </c>
      <c r="AA56" s="7" t="s">
        <v>213</v>
      </c>
      <c r="AB56" s="7" t="s">
        <v>186</v>
      </c>
      <c r="AD56" s="7" t="s">
        <v>213</v>
      </c>
      <c r="AE56" s="7" t="s">
        <v>186</v>
      </c>
      <c r="AF56" s="7" t="s">
        <v>734</v>
      </c>
      <c r="AG56" s="7" t="s">
        <v>489</v>
      </c>
    </row>
    <row r="57" spans="21:33" x14ac:dyDescent="0.35">
      <c r="U57" s="85" t="s">
        <v>37</v>
      </c>
      <c r="V57" s="85" t="s">
        <v>157</v>
      </c>
      <c r="W57" s="85" t="s">
        <v>158</v>
      </c>
      <c r="X57" s="85" t="s">
        <v>471</v>
      </c>
      <c r="Y57" s="85" t="s">
        <v>472</v>
      </c>
      <c r="AA57" s="7" t="s">
        <v>289</v>
      </c>
      <c r="AB57" s="7" t="s">
        <v>296</v>
      </c>
      <c r="AD57" s="7" t="s">
        <v>289</v>
      </c>
      <c r="AE57" s="7" t="s">
        <v>296</v>
      </c>
      <c r="AF57" s="7" t="s">
        <v>722</v>
      </c>
      <c r="AG57" s="7" t="s">
        <v>745</v>
      </c>
    </row>
    <row r="58" spans="21:33" x14ac:dyDescent="0.35">
      <c r="U58" s="85" t="s">
        <v>39</v>
      </c>
      <c r="V58" s="85" t="s">
        <v>159</v>
      </c>
      <c r="W58" s="85" t="s">
        <v>160</v>
      </c>
      <c r="X58" s="85" t="s">
        <v>473</v>
      </c>
      <c r="Y58" s="85" t="s">
        <v>474</v>
      </c>
      <c r="AA58" s="7" t="s">
        <v>287</v>
      </c>
      <c r="AB58" s="7" t="s">
        <v>110</v>
      </c>
      <c r="AD58" s="7" t="s">
        <v>287</v>
      </c>
      <c r="AE58" s="7" t="s">
        <v>110</v>
      </c>
      <c r="AF58" s="7" t="s">
        <v>740</v>
      </c>
      <c r="AG58" s="7" t="s">
        <v>593</v>
      </c>
    </row>
    <row r="59" spans="21:33" x14ac:dyDescent="0.35">
      <c r="U59" s="85" t="s">
        <v>39</v>
      </c>
      <c r="V59" s="85" t="s">
        <v>159</v>
      </c>
      <c r="W59" s="85" t="s">
        <v>160</v>
      </c>
      <c r="X59" s="85" t="s">
        <v>476</v>
      </c>
      <c r="Y59" s="85" t="s">
        <v>477</v>
      </c>
      <c r="AA59" s="7" t="s">
        <v>175</v>
      </c>
      <c r="AB59" s="7" t="s">
        <v>298</v>
      </c>
      <c r="AD59" s="7" t="s">
        <v>175</v>
      </c>
      <c r="AE59" s="7" t="s">
        <v>298</v>
      </c>
      <c r="AF59" s="7" t="s">
        <v>742</v>
      </c>
      <c r="AG59" s="7" t="s">
        <v>424</v>
      </c>
    </row>
    <row r="60" spans="21:33" x14ac:dyDescent="0.35">
      <c r="U60" s="85" t="s">
        <v>39</v>
      </c>
      <c r="V60" s="85" t="s">
        <v>159</v>
      </c>
      <c r="W60" s="85" t="s">
        <v>160</v>
      </c>
      <c r="X60" s="85" t="s">
        <v>478</v>
      </c>
      <c r="Y60" s="85" t="s">
        <v>479</v>
      </c>
      <c r="AA60" s="7" t="s">
        <v>241</v>
      </c>
      <c r="AB60" s="7" t="s">
        <v>278</v>
      </c>
      <c r="AD60" s="7" t="s">
        <v>241</v>
      </c>
      <c r="AE60" s="7" t="s">
        <v>278</v>
      </c>
      <c r="AF60" s="7" t="s">
        <v>762</v>
      </c>
      <c r="AG60" s="7" t="s">
        <v>779</v>
      </c>
    </row>
    <row r="61" spans="21:33" x14ac:dyDescent="0.35">
      <c r="U61" s="85" t="s">
        <v>39</v>
      </c>
      <c r="V61" s="85" t="s">
        <v>161</v>
      </c>
      <c r="W61" s="85" t="s">
        <v>162</v>
      </c>
      <c r="X61" s="85" t="s">
        <v>480</v>
      </c>
      <c r="Y61" s="85" t="s">
        <v>481</v>
      </c>
      <c r="AA61" s="7" t="s">
        <v>165</v>
      </c>
      <c r="AB61" s="7" t="s">
        <v>316</v>
      </c>
      <c r="AD61" s="7" t="s">
        <v>165</v>
      </c>
      <c r="AE61" s="7" t="s">
        <v>316</v>
      </c>
      <c r="AF61" s="7" t="s">
        <v>760</v>
      </c>
      <c r="AG61" s="7" t="s">
        <v>418</v>
      </c>
    </row>
    <row r="62" spans="21:33" x14ac:dyDescent="0.35">
      <c r="U62" s="85" t="s">
        <v>39</v>
      </c>
      <c r="V62" s="85" t="s">
        <v>163</v>
      </c>
      <c r="W62" s="85" t="s">
        <v>164</v>
      </c>
      <c r="X62" s="85" t="s">
        <v>482</v>
      </c>
      <c r="Y62" s="85" t="s">
        <v>483</v>
      </c>
      <c r="AA62" s="7" t="s">
        <v>283</v>
      </c>
      <c r="AB62" s="7" t="s">
        <v>350</v>
      </c>
      <c r="AD62" s="7" t="s">
        <v>283</v>
      </c>
      <c r="AE62" s="7" t="s">
        <v>350</v>
      </c>
      <c r="AF62" s="7" t="s">
        <v>604</v>
      </c>
      <c r="AG62" s="7" t="s">
        <v>853</v>
      </c>
    </row>
    <row r="63" spans="21:33" x14ac:dyDescent="0.35">
      <c r="U63" s="85" t="s">
        <v>39</v>
      </c>
      <c r="V63" s="85" t="s">
        <v>165</v>
      </c>
      <c r="W63" s="85" t="s">
        <v>166</v>
      </c>
      <c r="X63" s="85" t="s">
        <v>484</v>
      </c>
      <c r="Y63" s="85" t="s">
        <v>485</v>
      </c>
      <c r="AA63" s="7" t="s">
        <v>357</v>
      </c>
      <c r="AB63" s="7" t="s">
        <v>338</v>
      </c>
      <c r="AD63" s="7" t="s">
        <v>357</v>
      </c>
      <c r="AE63" s="7" t="s">
        <v>338</v>
      </c>
      <c r="AF63" s="7" t="s">
        <v>602</v>
      </c>
      <c r="AG63" s="7" t="s">
        <v>773</v>
      </c>
    </row>
    <row r="64" spans="21:33" x14ac:dyDescent="0.35">
      <c r="U64" s="85" t="s">
        <v>39</v>
      </c>
      <c r="V64" s="85" t="s">
        <v>165</v>
      </c>
      <c r="W64" s="85" t="s">
        <v>166</v>
      </c>
      <c r="X64" s="85" t="s">
        <v>486</v>
      </c>
      <c r="Y64" s="85" t="s">
        <v>487</v>
      </c>
      <c r="AA64" s="7" t="s">
        <v>249</v>
      </c>
      <c r="AB64" s="7" t="s">
        <v>254</v>
      </c>
      <c r="AD64" s="7" t="s">
        <v>249</v>
      </c>
      <c r="AE64" s="7" t="s">
        <v>254</v>
      </c>
      <c r="AF64" s="7" t="s">
        <v>592</v>
      </c>
      <c r="AG64" s="7" t="s">
        <v>547</v>
      </c>
    </row>
    <row r="65" spans="21:33" x14ac:dyDescent="0.35">
      <c r="U65" s="85" t="s">
        <v>41</v>
      </c>
      <c r="V65" s="85" t="s">
        <v>167</v>
      </c>
      <c r="W65" s="85" t="s">
        <v>168</v>
      </c>
      <c r="X65" s="85" t="s">
        <v>488</v>
      </c>
      <c r="Y65" s="85" t="s">
        <v>489</v>
      </c>
      <c r="AA65" s="7" t="s">
        <v>133</v>
      </c>
      <c r="AB65" s="7" t="s">
        <v>300</v>
      </c>
      <c r="AD65" s="7" t="s">
        <v>133</v>
      </c>
      <c r="AE65" s="7" t="s">
        <v>300</v>
      </c>
      <c r="AF65" s="7" t="s">
        <v>594</v>
      </c>
      <c r="AG65" s="7" t="s">
        <v>753</v>
      </c>
    </row>
    <row r="66" spans="21:33" x14ac:dyDescent="0.35">
      <c r="U66" s="85" t="s">
        <v>41</v>
      </c>
      <c r="V66" s="85" t="s">
        <v>167</v>
      </c>
      <c r="W66" s="85" t="s">
        <v>168</v>
      </c>
      <c r="X66" s="85" t="s">
        <v>490</v>
      </c>
      <c r="Y66" s="85" t="s">
        <v>491</v>
      </c>
      <c r="AA66" s="7" t="s">
        <v>279</v>
      </c>
      <c r="AB66" s="7" t="s">
        <v>144</v>
      </c>
      <c r="AD66" s="7" t="s">
        <v>279</v>
      </c>
      <c r="AE66" s="7" t="s">
        <v>144</v>
      </c>
      <c r="AF66" s="7" t="s">
        <v>692</v>
      </c>
      <c r="AG66" s="7" t="s">
        <v>717</v>
      </c>
    </row>
    <row r="67" spans="21:33" x14ac:dyDescent="0.35">
      <c r="U67" s="85" t="s">
        <v>41</v>
      </c>
      <c r="V67" s="85" t="s">
        <v>167</v>
      </c>
      <c r="W67" s="85" t="s">
        <v>168</v>
      </c>
      <c r="X67" s="85" t="s">
        <v>492</v>
      </c>
      <c r="Y67" s="85" t="s">
        <v>493</v>
      </c>
      <c r="AA67" s="7" t="s">
        <v>337</v>
      </c>
      <c r="AB67" s="7" t="s">
        <v>146</v>
      </c>
      <c r="AD67" s="7" t="s">
        <v>337</v>
      </c>
      <c r="AE67" s="7" t="s">
        <v>146</v>
      </c>
      <c r="AF67" s="7" t="s">
        <v>401</v>
      </c>
      <c r="AG67" s="7" t="s">
        <v>699</v>
      </c>
    </row>
    <row r="68" spans="21:33" x14ac:dyDescent="0.35">
      <c r="U68" s="85" t="s">
        <v>43</v>
      </c>
      <c r="V68" s="85" t="s">
        <v>169</v>
      </c>
      <c r="W68" s="85" t="s">
        <v>170</v>
      </c>
      <c r="X68" s="85" t="s">
        <v>494</v>
      </c>
      <c r="Y68" s="85" t="s">
        <v>495</v>
      </c>
      <c r="AA68" s="7" t="s">
        <v>201</v>
      </c>
      <c r="AB68" s="7" t="s">
        <v>318</v>
      </c>
      <c r="AD68" s="7" t="s">
        <v>201</v>
      </c>
      <c r="AE68" s="7" t="s">
        <v>318</v>
      </c>
      <c r="AF68" s="7" t="s">
        <v>814</v>
      </c>
      <c r="AG68" s="7" t="s">
        <v>597</v>
      </c>
    </row>
    <row r="69" spans="21:33" x14ac:dyDescent="0.35">
      <c r="U69" s="85" t="s">
        <v>45</v>
      </c>
      <c r="V69" s="85" t="s">
        <v>171</v>
      </c>
      <c r="W69" s="85" t="s">
        <v>172</v>
      </c>
      <c r="X69" s="85" t="s">
        <v>496</v>
      </c>
      <c r="Y69" s="85" t="s">
        <v>497</v>
      </c>
      <c r="AA69" s="7" t="s">
        <v>197</v>
      </c>
      <c r="AB69" s="7" t="s">
        <v>226</v>
      </c>
      <c r="AD69" s="7" t="s">
        <v>197</v>
      </c>
      <c r="AE69" s="7" t="s">
        <v>226</v>
      </c>
      <c r="AF69" s="7" t="s">
        <v>610</v>
      </c>
      <c r="AG69" s="7" t="s">
        <v>366</v>
      </c>
    </row>
    <row r="70" spans="21:33" x14ac:dyDescent="0.35">
      <c r="U70" s="85" t="s">
        <v>45</v>
      </c>
      <c r="V70" s="85" t="s">
        <v>171</v>
      </c>
      <c r="W70" s="85" t="s">
        <v>172</v>
      </c>
      <c r="X70" s="85" t="s">
        <v>498</v>
      </c>
      <c r="Y70" s="85" t="s">
        <v>499</v>
      </c>
      <c r="AA70" s="7" t="s">
        <v>205</v>
      </c>
      <c r="AB70" s="7" t="s">
        <v>202</v>
      </c>
      <c r="AD70" s="7" t="s">
        <v>205</v>
      </c>
      <c r="AE70" s="7" t="s">
        <v>202</v>
      </c>
      <c r="AF70" s="7" t="s">
        <v>770</v>
      </c>
      <c r="AG70" s="7" t="s">
        <v>811</v>
      </c>
    </row>
    <row r="71" spans="21:33" x14ac:dyDescent="0.35">
      <c r="U71" s="85" t="s">
        <v>45</v>
      </c>
      <c r="V71" s="85" t="s">
        <v>173</v>
      </c>
      <c r="W71" s="85" t="s">
        <v>174</v>
      </c>
      <c r="X71" s="85" t="s">
        <v>500</v>
      </c>
      <c r="Y71" s="85" t="s">
        <v>501</v>
      </c>
      <c r="AA71" s="7" t="s">
        <v>217</v>
      </c>
      <c r="AB71" s="7" t="s">
        <v>214</v>
      </c>
      <c r="AD71" s="7" t="s">
        <v>217</v>
      </c>
      <c r="AE71" s="7" t="s">
        <v>214</v>
      </c>
      <c r="AF71" s="7" t="s">
        <v>365</v>
      </c>
      <c r="AG71" s="7" t="s">
        <v>755</v>
      </c>
    </row>
    <row r="72" spans="21:33" x14ac:dyDescent="0.35">
      <c r="U72" s="85" t="s">
        <v>45</v>
      </c>
      <c r="V72" s="85" t="s">
        <v>173</v>
      </c>
      <c r="W72" s="85" t="s">
        <v>174</v>
      </c>
      <c r="X72" s="85" t="s">
        <v>502</v>
      </c>
      <c r="Y72" s="85" t="s">
        <v>503</v>
      </c>
      <c r="AA72" s="7" t="s">
        <v>229</v>
      </c>
      <c r="AB72" s="7" t="s">
        <v>148</v>
      </c>
      <c r="AD72" s="7" t="s">
        <v>229</v>
      </c>
      <c r="AE72" s="7" t="s">
        <v>148</v>
      </c>
      <c r="AF72" s="7" t="s">
        <v>369</v>
      </c>
      <c r="AG72" s="7" t="s">
        <v>517</v>
      </c>
    </row>
    <row r="73" spans="21:33" x14ac:dyDescent="0.35">
      <c r="U73" s="85" t="s">
        <v>45</v>
      </c>
      <c r="V73" s="85" t="s">
        <v>175</v>
      </c>
      <c r="W73" s="85" t="s">
        <v>176</v>
      </c>
      <c r="X73" s="85" t="s">
        <v>504</v>
      </c>
      <c r="Y73" s="85" t="s">
        <v>505</v>
      </c>
      <c r="AA73" s="7" t="s">
        <v>179</v>
      </c>
      <c r="AB73" s="7" t="s">
        <v>240</v>
      </c>
      <c r="AD73" s="7" t="s">
        <v>179</v>
      </c>
      <c r="AE73" s="7" t="s">
        <v>240</v>
      </c>
      <c r="AF73" s="7" t="s">
        <v>361</v>
      </c>
      <c r="AG73" s="7" t="s">
        <v>615</v>
      </c>
    </row>
    <row r="74" spans="21:33" x14ac:dyDescent="0.35">
      <c r="U74" s="85" t="s">
        <v>45</v>
      </c>
      <c r="V74" s="85" t="s">
        <v>175</v>
      </c>
      <c r="W74" s="85" t="s">
        <v>176</v>
      </c>
      <c r="X74" s="85" t="s">
        <v>506</v>
      </c>
      <c r="Y74" s="85" t="s">
        <v>507</v>
      </c>
      <c r="AA74" s="7" t="s">
        <v>247</v>
      </c>
      <c r="AB74" s="7" t="s">
        <v>306</v>
      </c>
      <c r="AD74" s="7" t="s">
        <v>247</v>
      </c>
      <c r="AE74" s="7" t="s">
        <v>306</v>
      </c>
      <c r="AF74" s="7" t="s">
        <v>363</v>
      </c>
      <c r="AG74" s="7" t="s">
        <v>414</v>
      </c>
    </row>
    <row r="75" spans="21:33" x14ac:dyDescent="0.35">
      <c r="U75" s="85" t="s">
        <v>45</v>
      </c>
      <c r="V75" s="85" t="s">
        <v>177</v>
      </c>
      <c r="W75" s="85" t="s">
        <v>178</v>
      </c>
      <c r="X75" s="85" t="s">
        <v>508</v>
      </c>
      <c r="Y75" s="85" t="s">
        <v>509</v>
      </c>
      <c r="AA75" s="7" t="s">
        <v>143</v>
      </c>
      <c r="AB75" s="7" t="s">
        <v>234</v>
      </c>
      <c r="AD75" s="7" t="s">
        <v>143</v>
      </c>
      <c r="AE75" s="7" t="s">
        <v>234</v>
      </c>
      <c r="AF75" s="7" t="s">
        <v>367</v>
      </c>
      <c r="AG75" s="7" t="s">
        <v>757</v>
      </c>
    </row>
    <row r="76" spans="21:33" x14ac:dyDescent="0.35">
      <c r="U76" s="85" t="s">
        <v>45</v>
      </c>
      <c r="V76" s="85" t="s">
        <v>177</v>
      </c>
      <c r="W76" s="85" t="s">
        <v>178</v>
      </c>
      <c r="X76" s="85" t="s">
        <v>510</v>
      </c>
      <c r="Y76" s="85" t="s">
        <v>511</v>
      </c>
      <c r="AA76" s="7" t="s">
        <v>223</v>
      </c>
      <c r="AB76" s="7" t="s">
        <v>328</v>
      </c>
      <c r="AD76" s="7" t="s">
        <v>223</v>
      </c>
      <c r="AE76" s="7" t="s">
        <v>328</v>
      </c>
      <c r="AF76" s="7" t="s">
        <v>788</v>
      </c>
      <c r="AG76" s="7" t="s">
        <v>533</v>
      </c>
    </row>
    <row r="77" spans="21:33" x14ac:dyDescent="0.35">
      <c r="U77" s="85" t="s">
        <v>47</v>
      </c>
      <c r="V77" s="85" t="s">
        <v>179</v>
      </c>
      <c r="W77" s="85" t="s">
        <v>180</v>
      </c>
      <c r="X77" s="85" t="s">
        <v>512</v>
      </c>
      <c r="Y77" s="85" t="s">
        <v>513</v>
      </c>
      <c r="AA77" s="7" t="s">
        <v>225</v>
      </c>
      <c r="AB77" s="7" t="s">
        <v>308</v>
      </c>
      <c r="AD77" s="7" t="s">
        <v>225</v>
      </c>
      <c r="AE77" s="7" t="s">
        <v>308</v>
      </c>
      <c r="AF77" s="7" t="s">
        <v>790</v>
      </c>
      <c r="AG77" s="7" t="s">
        <v>505</v>
      </c>
    </row>
    <row r="78" spans="21:33" x14ac:dyDescent="0.35">
      <c r="U78" s="85" t="s">
        <v>47</v>
      </c>
      <c r="V78" s="85" t="s">
        <v>181</v>
      </c>
      <c r="W78" s="85" t="s">
        <v>182</v>
      </c>
      <c r="X78" s="85" t="s">
        <v>514</v>
      </c>
      <c r="Y78" s="85" t="s">
        <v>515</v>
      </c>
      <c r="AA78" s="7" t="s">
        <v>221</v>
      </c>
      <c r="AB78" s="7" t="s">
        <v>244</v>
      </c>
      <c r="AD78" s="7" t="s">
        <v>221</v>
      </c>
      <c r="AE78" s="7" t="s">
        <v>244</v>
      </c>
      <c r="AF78" s="7" t="s">
        <v>652</v>
      </c>
      <c r="AG78" s="7" t="s">
        <v>647</v>
      </c>
    </row>
    <row r="79" spans="21:33" x14ac:dyDescent="0.35">
      <c r="U79" s="85" t="s">
        <v>47</v>
      </c>
      <c r="V79" s="85" t="s">
        <v>181</v>
      </c>
      <c r="W79" s="85" t="s">
        <v>182</v>
      </c>
      <c r="X79" s="85" t="s">
        <v>516</v>
      </c>
      <c r="Y79" s="85" t="s">
        <v>517</v>
      </c>
      <c r="AA79" s="7" t="s">
        <v>123</v>
      </c>
      <c r="AB79" s="7" t="s">
        <v>160</v>
      </c>
      <c r="AD79" s="7" t="s">
        <v>123</v>
      </c>
      <c r="AE79" s="7" t="s">
        <v>160</v>
      </c>
      <c r="AF79" s="7" t="s">
        <v>650</v>
      </c>
      <c r="AG79" s="7" t="s">
        <v>687</v>
      </c>
    </row>
    <row r="80" spans="21:33" x14ac:dyDescent="0.35">
      <c r="U80" s="85" t="s">
        <v>47</v>
      </c>
      <c r="V80" s="85" t="s">
        <v>181</v>
      </c>
      <c r="W80" s="85" t="s">
        <v>182</v>
      </c>
      <c r="X80" s="85" t="s">
        <v>518</v>
      </c>
      <c r="Y80" s="85" t="s">
        <v>519</v>
      </c>
      <c r="AA80" s="7" t="s">
        <v>349</v>
      </c>
      <c r="AB80" s="7" t="s">
        <v>352</v>
      </c>
      <c r="AD80" s="7" t="s">
        <v>349</v>
      </c>
      <c r="AE80" s="7" t="s">
        <v>352</v>
      </c>
      <c r="AF80" s="7" t="s">
        <v>730</v>
      </c>
      <c r="AG80" s="7" t="s">
        <v>701</v>
      </c>
    </row>
    <row r="81" spans="21:33" x14ac:dyDescent="0.35">
      <c r="U81" s="85" t="s">
        <v>47</v>
      </c>
      <c r="V81" s="85" t="s">
        <v>181</v>
      </c>
      <c r="W81" s="85" t="s">
        <v>182</v>
      </c>
      <c r="X81" s="85" t="s">
        <v>520</v>
      </c>
      <c r="Y81" s="85" t="s">
        <v>521</v>
      </c>
      <c r="AA81" s="7" t="s">
        <v>185</v>
      </c>
      <c r="AB81" s="7" t="s">
        <v>330</v>
      </c>
      <c r="AD81" s="7" t="s">
        <v>185</v>
      </c>
      <c r="AE81" s="7" t="s">
        <v>330</v>
      </c>
      <c r="AF81" s="7" t="s">
        <v>728</v>
      </c>
      <c r="AG81" s="7" t="s">
        <v>495</v>
      </c>
    </row>
    <row r="82" spans="21:33" x14ac:dyDescent="0.35">
      <c r="U82" s="85" t="s">
        <v>47</v>
      </c>
      <c r="V82" s="85" t="s">
        <v>183</v>
      </c>
      <c r="W82" s="85" t="s">
        <v>184</v>
      </c>
      <c r="X82" s="85" t="s">
        <v>522</v>
      </c>
      <c r="Y82" s="85" t="s">
        <v>523</v>
      </c>
      <c r="AA82" s="7" t="s">
        <v>327</v>
      </c>
      <c r="AB82" s="7" t="s">
        <v>220</v>
      </c>
      <c r="AD82" s="7" t="s">
        <v>327</v>
      </c>
      <c r="AE82" s="7" t="s">
        <v>220</v>
      </c>
      <c r="AF82" s="7" t="s">
        <v>732</v>
      </c>
      <c r="AG82" s="7" t="s">
        <v>589</v>
      </c>
    </row>
    <row r="83" spans="21:33" x14ac:dyDescent="0.35">
      <c r="U83" s="85" t="s">
        <v>47</v>
      </c>
      <c r="V83" s="85" t="s">
        <v>183</v>
      </c>
      <c r="W83" s="85" t="s">
        <v>184</v>
      </c>
      <c r="X83" s="85" t="s">
        <v>524</v>
      </c>
      <c r="Y83" s="85" t="s">
        <v>525</v>
      </c>
      <c r="AA83" s="7" t="s">
        <v>135</v>
      </c>
      <c r="AB83" s="7" t="s">
        <v>222</v>
      </c>
      <c r="AD83" s="7" t="s">
        <v>135</v>
      </c>
      <c r="AE83" s="7" t="s">
        <v>222</v>
      </c>
      <c r="AF83" s="7" t="s">
        <v>532</v>
      </c>
      <c r="AG83" s="7" t="s">
        <v>741</v>
      </c>
    </row>
    <row r="84" spans="21:33" x14ac:dyDescent="0.35">
      <c r="U84" s="85" t="s">
        <v>47</v>
      </c>
      <c r="V84" s="85" t="s">
        <v>183</v>
      </c>
      <c r="W84" s="85" t="s">
        <v>184</v>
      </c>
      <c r="X84" s="85" t="s">
        <v>526</v>
      </c>
      <c r="Y84" s="85" t="s">
        <v>527</v>
      </c>
      <c r="AA84" s="7" t="s">
        <v>343</v>
      </c>
      <c r="AB84" s="7" t="s">
        <v>246</v>
      </c>
      <c r="AD84" s="7" t="s">
        <v>343</v>
      </c>
      <c r="AE84" s="7" t="s">
        <v>246</v>
      </c>
      <c r="AF84" s="7" t="s">
        <v>534</v>
      </c>
      <c r="AG84" s="7" t="s">
        <v>491</v>
      </c>
    </row>
    <row r="85" spans="21:33" x14ac:dyDescent="0.35">
      <c r="U85" s="85" t="s">
        <v>47</v>
      </c>
      <c r="V85" s="85" t="s">
        <v>183</v>
      </c>
      <c r="W85" s="85" t="s">
        <v>184</v>
      </c>
      <c r="X85" s="85" t="s">
        <v>528</v>
      </c>
      <c r="Y85" s="85" t="s">
        <v>529</v>
      </c>
      <c r="AA85" s="7" t="s">
        <v>111</v>
      </c>
      <c r="AB85" s="7" t="s">
        <v>126</v>
      </c>
      <c r="AD85" s="7" t="s">
        <v>111</v>
      </c>
      <c r="AE85" s="7" t="s">
        <v>126</v>
      </c>
      <c r="AF85" s="7" t="s">
        <v>393</v>
      </c>
      <c r="AG85" s="7" t="s">
        <v>767</v>
      </c>
    </row>
    <row r="86" spans="21:33" x14ac:dyDescent="0.35">
      <c r="U86" s="85" t="s">
        <v>47</v>
      </c>
      <c r="V86" s="85" t="s">
        <v>185</v>
      </c>
      <c r="W86" s="85" t="s">
        <v>186</v>
      </c>
      <c r="X86" s="85" t="s">
        <v>530</v>
      </c>
      <c r="Y86" s="85" t="s">
        <v>531</v>
      </c>
      <c r="AA86" s="7" t="s">
        <v>191</v>
      </c>
      <c r="AB86" s="7" t="s">
        <v>128</v>
      </c>
      <c r="AD86" s="7" t="s">
        <v>191</v>
      </c>
      <c r="AE86" s="7" t="s">
        <v>128</v>
      </c>
      <c r="AF86" s="7" t="s">
        <v>409</v>
      </c>
      <c r="AG86" s="7" t="s">
        <v>733</v>
      </c>
    </row>
    <row r="87" spans="21:33" x14ac:dyDescent="0.35">
      <c r="U87" s="85" t="s">
        <v>49</v>
      </c>
      <c r="V87" s="85" t="s">
        <v>187</v>
      </c>
      <c r="W87" s="85" t="s">
        <v>188</v>
      </c>
      <c r="X87" s="85" t="s">
        <v>532</v>
      </c>
      <c r="Y87" s="85" t="s">
        <v>533</v>
      </c>
      <c r="AA87" s="7" t="s">
        <v>141</v>
      </c>
      <c r="AB87" s="7" t="s">
        <v>242</v>
      </c>
      <c r="AD87" s="7" t="s">
        <v>141</v>
      </c>
      <c r="AE87" s="7" t="s">
        <v>242</v>
      </c>
      <c r="AF87" s="7" t="s">
        <v>463</v>
      </c>
      <c r="AG87" s="7" t="s">
        <v>763</v>
      </c>
    </row>
    <row r="88" spans="21:33" x14ac:dyDescent="0.35">
      <c r="U88" s="85" t="s">
        <v>49</v>
      </c>
      <c r="V88" s="85" t="s">
        <v>187</v>
      </c>
      <c r="W88" s="85" t="s">
        <v>188</v>
      </c>
      <c r="X88" s="85" t="s">
        <v>534</v>
      </c>
      <c r="Y88" s="85" t="s">
        <v>535</v>
      </c>
      <c r="AA88" s="7" t="s">
        <v>275</v>
      </c>
      <c r="AB88" s="7" t="s">
        <v>238</v>
      </c>
      <c r="AD88" s="7" t="s">
        <v>275</v>
      </c>
      <c r="AE88" s="7" t="s">
        <v>238</v>
      </c>
      <c r="AF88" s="7" t="s">
        <v>776</v>
      </c>
      <c r="AG88" s="7" t="s">
        <v>727</v>
      </c>
    </row>
    <row r="89" spans="21:33" x14ac:dyDescent="0.35">
      <c r="U89" s="85" t="s">
        <v>49</v>
      </c>
      <c r="V89" s="85" t="s">
        <v>189</v>
      </c>
      <c r="W89" s="85" t="s">
        <v>190</v>
      </c>
      <c r="X89" s="85" t="s">
        <v>536</v>
      </c>
      <c r="Y89" s="85" t="s">
        <v>537</v>
      </c>
      <c r="AA89" s="7" t="s">
        <v>207</v>
      </c>
      <c r="AB89" s="7" t="s">
        <v>150</v>
      </c>
      <c r="AD89" s="7" t="s">
        <v>207</v>
      </c>
      <c r="AE89" s="7" t="s">
        <v>150</v>
      </c>
      <c r="AF89" s="7" t="s">
        <v>774</v>
      </c>
      <c r="AG89" s="7" t="s">
        <v>523</v>
      </c>
    </row>
    <row r="90" spans="21:33" x14ac:dyDescent="0.35">
      <c r="U90" s="85" t="s">
        <v>49</v>
      </c>
      <c r="V90" s="85" t="s">
        <v>189</v>
      </c>
      <c r="W90" s="85" t="s">
        <v>190</v>
      </c>
      <c r="X90" s="85" t="s">
        <v>538</v>
      </c>
      <c r="Y90" s="85" t="s">
        <v>539</v>
      </c>
      <c r="AA90" s="7" t="s">
        <v>137</v>
      </c>
      <c r="AB90" s="7" t="s">
        <v>152</v>
      </c>
      <c r="AD90" s="7" t="s">
        <v>137</v>
      </c>
      <c r="AE90" s="7" t="s">
        <v>152</v>
      </c>
      <c r="AF90" s="7" t="s">
        <v>772</v>
      </c>
      <c r="AG90" s="7" t="s">
        <v>561</v>
      </c>
    </row>
    <row r="91" spans="21:33" x14ac:dyDescent="0.35">
      <c r="U91" s="85" t="s">
        <v>49</v>
      </c>
      <c r="V91" s="85" t="s">
        <v>189</v>
      </c>
      <c r="W91" s="85" t="s">
        <v>190</v>
      </c>
      <c r="X91" s="85" t="s">
        <v>540</v>
      </c>
      <c r="Y91" s="85" t="s">
        <v>541</v>
      </c>
      <c r="AA91" s="7" t="s">
        <v>355</v>
      </c>
      <c r="AB91" s="7" t="s">
        <v>282</v>
      </c>
      <c r="AD91" s="7" t="s">
        <v>355</v>
      </c>
      <c r="AE91" s="7" t="s">
        <v>282</v>
      </c>
      <c r="AF91" s="7" t="s">
        <v>810</v>
      </c>
      <c r="AG91" s="7" t="s">
        <v>563</v>
      </c>
    </row>
    <row r="92" spans="21:33" x14ac:dyDescent="0.35">
      <c r="U92" s="85" t="s">
        <v>49</v>
      </c>
      <c r="V92" s="85" t="s">
        <v>189</v>
      </c>
      <c r="W92" s="85" t="s">
        <v>190</v>
      </c>
      <c r="X92" s="85" t="s">
        <v>542</v>
      </c>
      <c r="Y92" s="85" t="s">
        <v>543</v>
      </c>
      <c r="AA92" s="7" t="s">
        <v>153</v>
      </c>
      <c r="AB92" s="7" t="s">
        <v>162</v>
      </c>
      <c r="AD92" s="7" t="s">
        <v>153</v>
      </c>
      <c r="AE92" s="7" t="s">
        <v>162</v>
      </c>
      <c r="AF92" s="7" t="s">
        <v>816</v>
      </c>
      <c r="AG92" s="7" t="s">
        <v>663</v>
      </c>
    </row>
    <row r="93" spans="21:33" x14ac:dyDescent="0.35">
      <c r="U93" s="85" t="s">
        <v>49</v>
      </c>
      <c r="V93" s="85" t="s">
        <v>189</v>
      </c>
      <c r="W93" s="85" t="s">
        <v>190</v>
      </c>
      <c r="X93" s="85" t="s">
        <v>544</v>
      </c>
      <c r="Y93" s="85" t="s">
        <v>545</v>
      </c>
      <c r="AA93" s="7" t="s">
        <v>227</v>
      </c>
      <c r="AB93" s="7" t="s">
        <v>268</v>
      </c>
      <c r="AD93" s="7" t="s">
        <v>227</v>
      </c>
      <c r="AE93" s="7" t="s">
        <v>268</v>
      </c>
      <c r="AF93" s="7" t="s">
        <v>764</v>
      </c>
      <c r="AG93" s="7" t="s">
        <v>531</v>
      </c>
    </row>
    <row r="94" spans="21:33" x14ac:dyDescent="0.35">
      <c r="U94" s="85" t="s">
        <v>49</v>
      </c>
      <c r="V94" s="85" t="s">
        <v>191</v>
      </c>
      <c r="W94" s="85" t="s">
        <v>192</v>
      </c>
      <c r="X94" s="85" t="s">
        <v>546</v>
      </c>
      <c r="Y94" s="85" t="s">
        <v>547</v>
      </c>
      <c r="AA94" s="7" t="s">
        <v>147</v>
      </c>
      <c r="AB94" s="7" t="s">
        <v>204</v>
      </c>
      <c r="AD94" s="7" t="s">
        <v>147</v>
      </c>
      <c r="AE94" s="7" t="s">
        <v>204</v>
      </c>
      <c r="AF94" s="7" t="s">
        <v>638</v>
      </c>
      <c r="AG94" s="7" t="s">
        <v>374</v>
      </c>
    </row>
    <row r="95" spans="21:33" x14ac:dyDescent="0.35">
      <c r="U95" s="85" t="s">
        <v>51</v>
      </c>
      <c r="V95" s="85" t="s">
        <v>193</v>
      </c>
      <c r="W95" s="85" t="s">
        <v>194</v>
      </c>
      <c r="X95" s="85" t="s">
        <v>548</v>
      </c>
      <c r="Y95" s="85" t="s">
        <v>549</v>
      </c>
      <c r="AA95" s="7" t="s">
        <v>157</v>
      </c>
      <c r="AB95" s="7" t="s">
        <v>332</v>
      </c>
      <c r="AD95" s="7" t="s">
        <v>157</v>
      </c>
      <c r="AE95" s="7" t="s">
        <v>332</v>
      </c>
      <c r="AF95" s="7" t="s">
        <v>642</v>
      </c>
      <c r="AG95" s="7" t="s">
        <v>657</v>
      </c>
    </row>
    <row r="96" spans="21:33" x14ac:dyDescent="0.35">
      <c r="U96" s="85" t="s">
        <v>51</v>
      </c>
      <c r="V96" s="85" t="s">
        <v>193</v>
      </c>
      <c r="W96" s="85" t="s">
        <v>194</v>
      </c>
      <c r="X96" s="85" t="s">
        <v>550</v>
      </c>
      <c r="Y96" s="85" t="s">
        <v>551</v>
      </c>
      <c r="AA96" s="7" t="s">
        <v>305</v>
      </c>
      <c r="AB96" s="7" t="s">
        <v>206</v>
      </c>
      <c r="AD96" s="7" t="s">
        <v>305</v>
      </c>
      <c r="AE96" s="7" t="s">
        <v>206</v>
      </c>
      <c r="AF96" s="7" t="s">
        <v>640</v>
      </c>
      <c r="AG96" s="7" t="s">
        <v>771</v>
      </c>
    </row>
    <row r="97" spans="21:33" x14ac:dyDescent="0.35">
      <c r="U97" s="85" t="s">
        <v>51</v>
      </c>
      <c r="V97" s="85" t="s">
        <v>193</v>
      </c>
      <c r="W97" s="85" t="s">
        <v>194</v>
      </c>
      <c r="X97" s="85" t="s">
        <v>552</v>
      </c>
      <c r="Y97" s="85" t="s">
        <v>553</v>
      </c>
      <c r="AA97" s="7" t="s">
        <v>321</v>
      </c>
      <c r="AB97" s="7" t="s">
        <v>248</v>
      </c>
      <c r="AD97" s="7" t="s">
        <v>321</v>
      </c>
      <c r="AE97" s="7" t="s">
        <v>248</v>
      </c>
      <c r="AF97" s="7" t="s">
        <v>476</v>
      </c>
      <c r="AG97" s="7" t="s">
        <v>843</v>
      </c>
    </row>
    <row r="98" spans="21:33" x14ac:dyDescent="0.35">
      <c r="U98" s="85" t="s">
        <v>53</v>
      </c>
      <c r="V98" s="85" t="s">
        <v>195</v>
      </c>
      <c r="W98" s="85" t="s">
        <v>196</v>
      </c>
      <c r="X98" s="85" t="s">
        <v>554</v>
      </c>
      <c r="Y98" s="85" t="s">
        <v>555</v>
      </c>
      <c r="AA98" s="7" t="s">
        <v>331</v>
      </c>
      <c r="AB98" s="7" t="s">
        <v>354</v>
      </c>
      <c r="AD98" s="7" t="s">
        <v>331</v>
      </c>
      <c r="AE98" s="7" t="s">
        <v>354</v>
      </c>
      <c r="AF98" s="7" t="s">
        <v>473</v>
      </c>
      <c r="AG98" s="7" t="s">
        <v>639</v>
      </c>
    </row>
    <row r="99" spans="21:33" x14ac:dyDescent="0.35">
      <c r="U99" s="85" t="s">
        <v>53</v>
      </c>
      <c r="V99" s="85" t="s">
        <v>195</v>
      </c>
      <c r="W99" s="85" t="s">
        <v>196</v>
      </c>
      <c r="X99" s="85" t="s">
        <v>556</v>
      </c>
      <c r="Y99" s="85" t="s">
        <v>557</v>
      </c>
      <c r="AA99" s="7" t="s">
        <v>149</v>
      </c>
      <c r="AB99" s="7" t="s">
        <v>154</v>
      </c>
      <c r="AD99" s="7" t="s">
        <v>149</v>
      </c>
      <c r="AE99" s="7" t="s">
        <v>154</v>
      </c>
      <c r="AF99" s="7" t="s">
        <v>478</v>
      </c>
      <c r="AG99" s="7" t="s">
        <v>661</v>
      </c>
    </row>
    <row r="100" spans="21:33" x14ac:dyDescent="0.35">
      <c r="U100" s="85" t="s">
        <v>55</v>
      </c>
      <c r="V100" s="85" t="s">
        <v>197</v>
      </c>
      <c r="W100" s="85" t="s">
        <v>198</v>
      </c>
      <c r="X100" s="85" t="s">
        <v>558</v>
      </c>
      <c r="Y100" s="85" t="s">
        <v>559</v>
      </c>
      <c r="AA100" s="7" t="s">
        <v>119</v>
      </c>
      <c r="AB100" s="7" t="s">
        <v>112</v>
      </c>
      <c r="AD100" s="7" t="s">
        <v>119</v>
      </c>
      <c r="AE100" s="7" t="s">
        <v>112</v>
      </c>
      <c r="AF100" s="7" t="s">
        <v>636</v>
      </c>
      <c r="AG100" s="7" t="s">
        <v>537</v>
      </c>
    </row>
    <row r="101" spans="21:33" x14ac:dyDescent="0.35">
      <c r="U101" s="85" t="s">
        <v>55</v>
      </c>
      <c r="V101" s="85" t="s">
        <v>199</v>
      </c>
      <c r="W101" s="85" t="s">
        <v>200</v>
      </c>
      <c r="X101" s="85" t="s">
        <v>560</v>
      </c>
      <c r="Y101" s="85" t="s">
        <v>561</v>
      </c>
      <c r="AA101" s="7" t="s">
        <v>253</v>
      </c>
      <c r="AB101" s="7" t="s">
        <v>340</v>
      </c>
      <c r="AD101" s="7" t="s">
        <v>253</v>
      </c>
      <c r="AE101" s="7" t="s">
        <v>340</v>
      </c>
      <c r="AF101" s="7" t="s">
        <v>405</v>
      </c>
      <c r="AG101" s="7" t="s">
        <v>813</v>
      </c>
    </row>
    <row r="102" spans="21:33" x14ac:dyDescent="0.35">
      <c r="U102" s="85" t="s">
        <v>55</v>
      </c>
      <c r="V102" s="85" t="s">
        <v>199</v>
      </c>
      <c r="W102" s="85" t="s">
        <v>200</v>
      </c>
      <c r="X102" s="85" t="s">
        <v>562</v>
      </c>
      <c r="Y102" s="85" t="s">
        <v>563</v>
      </c>
      <c r="AA102" s="7" t="s">
        <v>263</v>
      </c>
      <c r="AB102" s="7" t="s">
        <v>130</v>
      </c>
      <c r="AD102" s="7" t="s">
        <v>263</v>
      </c>
      <c r="AE102" s="7" t="s">
        <v>130</v>
      </c>
      <c r="AF102" s="7" t="s">
        <v>403</v>
      </c>
      <c r="AG102" s="7" t="s">
        <v>474</v>
      </c>
    </row>
    <row r="103" spans="21:33" x14ac:dyDescent="0.35">
      <c r="U103" s="85" t="s">
        <v>55</v>
      </c>
      <c r="V103" s="85" t="s">
        <v>199</v>
      </c>
      <c r="W103" s="85" t="s">
        <v>200</v>
      </c>
      <c r="X103" s="85" t="s">
        <v>564</v>
      </c>
      <c r="Y103" s="85" t="s">
        <v>565</v>
      </c>
      <c r="AA103" s="7" t="s">
        <v>181</v>
      </c>
      <c r="AB103" s="7" t="s">
        <v>250</v>
      </c>
      <c r="AD103" s="7" t="s">
        <v>181</v>
      </c>
      <c r="AE103" s="7" t="s">
        <v>250</v>
      </c>
      <c r="AF103" s="7" t="s">
        <v>407</v>
      </c>
      <c r="AG103" s="7" t="s">
        <v>565</v>
      </c>
    </row>
    <row r="104" spans="21:33" x14ac:dyDescent="0.35">
      <c r="U104" s="85" t="s">
        <v>55</v>
      </c>
      <c r="V104" s="85" t="s">
        <v>199</v>
      </c>
      <c r="W104" s="85" t="s">
        <v>200</v>
      </c>
      <c r="X104" s="85" t="s">
        <v>566</v>
      </c>
      <c r="Y104" s="85" t="s">
        <v>567</v>
      </c>
      <c r="AA104" s="7" t="s">
        <v>145</v>
      </c>
      <c r="AB104" s="7" t="s">
        <v>196</v>
      </c>
      <c r="AD104" s="7" t="s">
        <v>145</v>
      </c>
      <c r="AE104" s="7" t="s">
        <v>196</v>
      </c>
      <c r="AF104" s="7" t="s">
        <v>632</v>
      </c>
      <c r="AG104" s="7" t="s">
        <v>849</v>
      </c>
    </row>
    <row r="105" spans="21:33" x14ac:dyDescent="0.35">
      <c r="U105" s="85" t="s">
        <v>55</v>
      </c>
      <c r="V105" s="85" t="s">
        <v>199</v>
      </c>
      <c r="W105" s="85" t="s">
        <v>200</v>
      </c>
      <c r="X105" s="85" t="s">
        <v>568</v>
      </c>
      <c r="Y105" s="85" t="s">
        <v>569</v>
      </c>
      <c r="AA105" s="7" t="s">
        <v>211</v>
      </c>
      <c r="AB105" s="7" t="s">
        <v>164</v>
      </c>
      <c r="AD105" s="7" t="s">
        <v>211</v>
      </c>
      <c r="AE105" s="7" t="s">
        <v>164</v>
      </c>
      <c r="AF105" s="7" t="s">
        <v>634</v>
      </c>
      <c r="AG105" s="7" t="s">
        <v>617</v>
      </c>
    </row>
    <row r="106" spans="21:33" x14ac:dyDescent="0.35">
      <c r="U106" s="85" t="s">
        <v>55</v>
      </c>
      <c r="V106" s="85" t="s">
        <v>199</v>
      </c>
      <c r="W106" s="85" t="s">
        <v>200</v>
      </c>
      <c r="X106" s="85" t="s">
        <v>570</v>
      </c>
      <c r="Y106" s="85" t="s">
        <v>571</v>
      </c>
      <c r="AA106" s="7" t="s">
        <v>167</v>
      </c>
      <c r="AB106" s="7" t="s">
        <v>168</v>
      </c>
      <c r="AD106" s="7" t="s">
        <v>167</v>
      </c>
      <c r="AE106" s="7" t="s">
        <v>168</v>
      </c>
      <c r="AF106" s="7" t="s">
        <v>758</v>
      </c>
      <c r="AG106" s="7" t="s">
        <v>404</v>
      </c>
    </row>
    <row r="107" spans="21:33" x14ac:dyDescent="0.35">
      <c r="U107" s="85" t="s">
        <v>55</v>
      </c>
      <c r="V107" s="85" t="s">
        <v>199</v>
      </c>
      <c r="W107" s="85" t="s">
        <v>200</v>
      </c>
      <c r="X107" s="85" t="s">
        <v>572</v>
      </c>
      <c r="Y107" s="85" t="s">
        <v>573</v>
      </c>
      <c r="AA107" s="7" t="s">
        <v>169</v>
      </c>
      <c r="AB107" s="7" t="s">
        <v>356</v>
      </c>
      <c r="AD107" s="7" t="s">
        <v>169</v>
      </c>
      <c r="AE107" s="7" t="s">
        <v>356</v>
      </c>
      <c r="AF107" s="7" t="s">
        <v>756</v>
      </c>
      <c r="AG107" s="7" t="s">
        <v>835</v>
      </c>
    </row>
    <row r="108" spans="21:33" x14ac:dyDescent="0.35">
      <c r="U108" s="85" t="s">
        <v>55</v>
      </c>
      <c r="V108" s="85" t="s">
        <v>199</v>
      </c>
      <c r="W108" s="85" t="s">
        <v>200</v>
      </c>
      <c r="X108" s="85" t="s">
        <v>574</v>
      </c>
      <c r="Y108" s="85" t="s">
        <v>575</v>
      </c>
      <c r="AA108" s="7" t="s">
        <v>183</v>
      </c>
      <c r="AB108" s="7" t="s">
        <v>236</v>
      </c>
      <c r="AD108" s="7" t="s">
        <v>183</v>
      </c>
      <c r="AE108" s="7" t="s">
        <v>236</v>
      </c>
      <c r="AF108" s="7" t="s">
        <v>500</v>
      </c>
      <c r="AG108" s="7" t="s">
        <v>645</v>
      </c>
    </row>
    <row r="109" spans="21:33" x14ac:dyDescent="0.35">
      <c r="U109" s="85" t="s">
        <v>55</v>
      </c>
      <c r="V109" s="85" t="s">
        <v>201</v>
      </c>
      <c r="W109" s="85" t="s">
        <v>202</v>
      </c>
      <c r="X109" s="85" t="s">
        <v>576</v>
      </c>
      <c r="Y109" s="85" t="s">
        <v>577</v>
      </c>
      <c r="AA109" s="7" t="s">
        <v>319</v>
      </c>
      <c r="AB109" s="7" t="s">
        <v>138</v>
      </c>
      <c r="AD109" s="7" t="s">
        <v>319</v>
      </c>
      <c r="AE109" s="7" t="s">
        <v>138</v>
      </c>
      <c r="AF109" s="7" t="s">
        <v>502</v>
      </c>
      <c r="AG109" s="7" t="s">
        <v>735</v>
      </c>
    </row>
    <row r="110" spans="21:33" x14ac:dyDescent="0.35">
      <c r="U110" s="85" t="s">
        <v>55</v>
      </c>
      <c r="V110" s="85" t="s">
        <v>201</v>
      </c>
      <c r="W110" s="85" t="s">
        <v>202</v>
      </c>
      <c r="X110" s="85" t="s">
        <v>578</v>
      </c>
      <c r="Y110" s="85" t="s">
        <v>579</v>
      </c>
      <c r="AA110" s="7" t="s">
        <v>313</v>
      </c>
      <c r="AB110" s="7" t="s">
        <v>256</v>
      </c>
      <c r="AD110" s="7" t="s">
        <v>313</v>
      </c>
      <c r="AE110" s="7" t="s">
        <v>256</v>
      </c>
      <c r="AF110" s="7" t="s">
        <v>510</v>
      </c>
      <c r="AG110" s="7" t="s">
        <v>775</v>
      </c>
    </row>
    <row r="111" spans="21:33" x14ac:dyDescent="0.35">
      <c r="U111" s="85" t="s">
        <v>55</v>
      </c>
      <c r="V111" s="85" t="s">
        <v>201</v>
      </c>
      <c r="W111" s="85" t="s">
        <v>202</v>
      </c>
      <c r="X111" s="85" t="s">
        <v>580</v>
      </c>
      <c r="Y111" s="85" t="s">
        <v>581</v>
      </c>
      <c r="AA111" s="7" t="s">
        <v>203</v>
      </c>
      <c r="AB111" s="7" t="s">
        <v>284</v>
      </c>
      <c r="AD111" s="7" t="s">
        <v>203</v>
      </c>
      <c r="AE111" s="7" t="s">
        <v>284</v>
      </c>
      <c r="AF111" s="7" t="s">
        <v>508</v>
      </c>
      <c r="AG111" s="7" t="s">
        <v>493</v>
      </c>
    </row>
    <row r="112" spans="21:33" x14ac:dyDescent="0.35">
      <c r="U112" s="85" t="s">
        <v>55</v>
      </c>
      <c r="V112" s="85" t="s">
        <v>201</v>
      </c>
      <c r="W112" s="85" t="s">
        <v>202</v>
      </c>
      <c r="X112" s="85" t="s">
        <v>582</v>
      </c>
      <c r="Y112" s="85" t="s">
        <v>583</v>
      </c>
      <c r="AA112" s="7" t="s">
        <v>131</v>
      </c>
      <c r="AB112" s="7" t="s">
        <v>260</v>
      </c>
      <c r="AD112" s="7" t="s">
        <v>131</v>
      </c>
      <c r="AE112" s="7" t="s">
        <v>260</v>
      </c>
      <c r="AF112" s="7" t="s">
        <v>680</v>
      </c>
      <c r="AG112" s="7" t="s">
        <v>707</v>
      </c>
    </row>
    <row r="113" spans="21:33" x14ac:dyDescent="0.35">
      <c r="U113" s="85" t="s">
        <v>55</v>
      </c>
      <c r="V113" s="85" t="s">
        <v>203</v>
      </c>
      <c r="W113" s="85" t="s">
        <v>204</v>
      </c>
      <c r="X113" s="85" t="s">
        <v>584</v>
      </c>
      <c r="Y113" s="85" t="s">
        <v>585</v>
      </c>
      <c r="AA113" s="7" t="s">
        <v>299</v>
      </c>
      <c r="AB113" s="7" t="s">
        <v>158</v>
      </c>
      <c r="AD113" s="7" t="s">
        <v>299</v>
      </c>
      <c r="AE113" s="7" t="s">
        <v>158</v>
      </c>
      <c r="AF113" s="7" t="s">
        <v>690</v>
      </c>
      <c r="AG113" s="7" t="s">
        <v>709</v>
      </c>
    </row>
    <row r="114" spans="21:33" x14ac:dyDescent="0.35">
      <c r="U114" s="85" t="s">
        <v>55</v>
      </c>
      <c r="V114" s="85" t="s">
        <v>205</v>
      </c>
      <c r="W114" s="85" t="s">
        <v>206</v>
      </c>
      <c r="X114" s="85" t="s">
        <v>586</v>
      </c>
      <c r="Y114" s="85" t="s">
        <v>587</v>
      </c>
      <c r="AA114" s="7" t="s">
        <v>273</v>
      </c>
      <c r="AB114" s="7" t="s">
        <v>170</v>
      </c>
      <c r="AD114" s="7" t="s">
        <v>273</v>
      </c>
      <c r="AE114" s="7" t="s">
        <v>170</v>
      </c>
      <c r="AF114" s="7" t="s">
        <v>712</v>
      </c>
      <c r="AG114" s="7" t="s">
        <v>677</v>
      </c>
    </row>
    <row r="115" spans="21:33" x14ac:dyDescent="0.35">
      <c r="U115" s="85" t="s">
        <v>55</v>
      </c>
      <c r="V115" s="85" t="s">
        <v>207</v>
      </c>
      <c r="W115" s="85" t="s">
        <v>208</v>
      </c>
      <c r="X115" s="85" t="s">
        <v>588</v>
      </c>
      <c r="Y115" s="85" t="s">
        <v>589</v>
      </c>
      <c r="AA115" s="7" t="s">
        <v>239</v>
      </c>
      <c r="AB115" s="7" t="s">
        <v>120</v>
      </c>
      <c r="AD115" s="7" t="s">
        <v>239</v>
      </c>
      <c r="AE115" s="7" t="s">
        <v>120</v>
      </c>
      <c r="AF115" s="7" t="s">
        <v>714</v>
      </c>
      <c r="AG115" s="7" t="s">
        <v>378</v>
      </c>
    </row>
    <row r="116" spans="21:33" x14ac:dyDescent="0.35">
      <c r="U116" s="85" t="s">
        <v>55</v>
      </c>
      <c r="V116" s="85" t="s">
        <v>207</v>
      </c>
      <c r="W116" s="85" t="s">
        <v>208</v>
      </c>
      <c r="X116" s="85" t="s">
        <v>590</v>
      </c>
      <c r="Y116" s="85" t="s">
        <v>591</v>
      </c>
      <c r="AA116" s="7" t="s">
        <v>323</v>
      </c>
      <c r="AB116" s="7" t="s">
        <v>194</v>
      </c>
      <c r="AD116" s="7" t="s">
        <v>323</v>
      </c>
      <c r="AE116" s="7" t="s">
        <v>194</v>
      </c>
      <c r="AF116" s="7" t="s">
        <v>550</v>
      </c>
      <c r="AG116" s="7" t="s">
        <v>799</v>
      </c>
    </row>
    <row r="117" spans="21:33" x14ac:dyDescent="0.35">
      <c r="U117" s="85" t="s">
        <v>57</v>
      </c>
      <c r="V117" s="85" t="s">
        <v>209</v>
      </c>
      <c r="W117" s="85" t="s">
        <v>210</v>
      </c>
      <c r="X117" s="85" t="s">
        <v>592</v>
      </c>
      <c r="Y117" s="85" t="s">
        <v>593</v>
      </c>
      <c r="AA117" s="7" t="s">
        <v>277</v>
      </c>
      <c r="AB117" s="7" t="s">
        <v>166</v>
      </c>
      <c r="AD117" s="7" t="s">
        <v>277</v>
      </c>
      <c r="AE117" s="7" t="s">
        <v>166</v>
      </c>
      <c r="AF117" s="7" t="s">
        <v>548</v>
      </c>
      <c r="AG117" s="7" t="s">
        <v>507</v>
      </c>
    </row>
    <row r="118" spans="21:33" x14ac:dyDescent="0.35">
      <c r="U118" s="85" t="s">
        <v>57</v>
      </c>
      <c r="V118" s="85" t="s">
        <v>209</v>
      </c>
      <c r="W118" s="85" t="s">
        <v>210</v>
      </c>
      <c r="X118" s="85" t="s">
        <v>594</v>
      </c>
      <c r="Y118" s="85" t="s">
        <v>595</v>
      </c>
      <c r="AA118" s="7" t="s">
        <v>245</v>
      </c>
      <c r="AB118" s="7" t="s">
        <v>334</v>
      </c>
      <c r="AD118" s="7" t="s">
        <v>245</v>
      </c>
      <c r="AE118" s="7" t="s">
        <v>334</v>
      </c>
      <c r="AF118" s="7" t="s">
        <v>552</v>
      </c>
      <c r="AG118" s="7" t="s">
        <v>633</v>
      </c>
    </row>
    <row r="119" spans="21:33" x14ac:dyDescent="0.35">
      <c r="U119" s="85" t="s">
        <v>57</v>
      </c>
      <c r="V119" s="85" t="s">
        <v>211</v>
      </c>
      <c r="W119" s="85" t="s">
        <v>212</v>
      </c>
      <c r="X119" s="85" t="s">
        <v>596</v>
      </c>
      <c r="Y119" s="85" t="s">
        <v>597</v>
      </c>
      <c r="AA119" s="7" t="s">
        <v>113</v>
      </c>
      <c r="AB119" s="7" t="s">
        <v>252</v>
      </c>
      <c r="AD119" s="7" t="s">
        <v>113</v>
      </c>
      <c r="AE119" s="7" t="s">
        <v>252</v>
      </c>
      <c r="AF119" s="7" t="s">
        <v>598</v>
      </c>
      <c r="AG119" s="7" t="s">
        <v>509</v>
      </c>
    </row>
    <row r="120" spans="21:33" x14ac:dyDescent="0.35">
      <c r="U120" s="85" t="s">
        <v>57</v>
      </c>
      <c r="V120" s="85" t="s">
        <v>213</v>
      </c>
      <c r="W120" s="85" t="s">
        <v>214</v>
      </c>
      <c r="X120" s="85" t="s">
        <v>598</v>
      </c>
      <c r="Y120" s="85" t="s">
        <v>599</v>
      </c>
      <c r="AA120" s="7" t="s">
        <v>117</v>
      </c>
      <c r="AB120" s="7" t="s">
        <v>320</v>
      </c>
      <c r="AD120" s="7" t="s">
        <v>117</v>
      </c>
      <c r="AE120" s="7" t="s">
        <v>320</v>
      </c>
      <c r="AF120" s="7" t="s">
        <v>600</v>
      </c>
      <c r="AG120" s="7" t="s">
        <v>436</v>
      </c>
    </row>
    <row r="121" spans="21:33" x14ac:dyDescent="0.35">
      <c r="U121" s="85" t="s">
        <v>57</v>
      </c>
      <c r="V121" s="85" t="s">
        <v>213</v>
      </c>
      <c r="W121" s="85" t="s">
        <v>214</v>
      </c>
      <c r="X121" s="85" t="s">
        <v>600</v>
      </c>
      <c r="Y121" s="85" t="s">
        <v>601</v>
      </c>
      <c r="AA121" s="7" t="s">
        <v>139</v>
      </c>
      <c r="AB121" s="7" t="s">
        <v>342</v>
      </c>
      <c r="AD121" s="7" t="s">
        <v>139</v>
      </c>
      <c r="AE121" s="7" t="s">
        <v>342</v>
      </c>
      <c r="AF121" s="7" t="s">
        <v>726</v>
      </c>
      <c r="AG121" s="7" t="s">
        <v>426</v>
      </c>
    </row>
    <row r="122" spans="21:33" x14ac:dyDescent="0.35">
      <c r="U122" s="85" t="s">
        <v>57</v>
      </c>
      <c r="V122" s="85" t="s">
        <v>215</v>
      </c>
      <c r="W122" s="85" t="s">
        <v>216</v>
      </c>
      <c r="X122" s="85" t="s">
        <v>602</v>
      </c>
      <c r="Y122" s="85" t="s">
        <v>603</v>
      </c>
      <c r="AA122" s="7" t="s">
        <v>303</v>
      </c>
      <c r="AB122" s="7" t="s">
        <v>358</v>
      </c>
      <c r="AD122" s="7" t="s">
        <v>303</v>
      </c>
      <c r="AE122" s="7" t="s">
        <v>358</v>
      </c>
      <c r="AF122" s="7" t="s">
        <v>724</v>
      </c>
      <c r="AG122" s="7" t="s">
        <v>769</v>
      </c>
    </row>
    <row r="123" spans="21:33" x14ac:dyDescent="0.35">
      <c r="U123" s="85" t="s">
        <v>57</v>
      </c>
      <c r="V123" s="85" t="s">
        <v>215</v>
      </c>
      <c r="W123" s="85" t="s">
        <v>216</v>
      </c>
      <c r="X123" s="85" t="s">
        <v>604</v>
      </c>
      <c r="Y123" s="85" t="s">
        <v>605</v>
      </c>
      <c r="AA123" s="7" t="s">
        <v>115</v>
      </c>
      <c r="AB123" s="7" t="s">
        <v>302</v>
      </c>
      <c r="AD123" s="7" t="s">
        <v>115</v>
      </c>
      <c r="AE123" s="7" t="s">
        <v>302</v>
      </c>
      <c r="AF123" s="7" t="s">
        <v>504</v>
      </c>
      <c r="AG123" s="7" t="s">
        <v>519</v>
      </c>
    </row>
    <row r="124" spans="21:33" x14ac:dyDescent="0.35">
      <c r="U124" s="85" t="s">
        <v>59</v>
      </c>
      <c r="V124" s="85" t="s">
        <v>217</v>
      </c>
      <c r="W124" s="85" t="s">
        <v>218</v>
      </c>
      <c r="X124" s="85" t="s">
        <v>606</v>
      </c>
      <c r="Y124" s="85" t="s">
        <v>607</v>
      </c>
      <c r="AA124" s="7" t="s">
        <v>195</v>
      </c>
      <c r="AB124" s="7" t="s">
        <v>132</v>
      </c>
      <c r="AD124" s="7" t="s">
        <v>195</v>
      </c>
      <c r="AE124" s="7" t="s">
        <v>132</v>
      </c>
      <c r="AF124" s="7" t="s">
        <v>506</v>
      </c>
      <c r="AG124" s="7" t="s">
        <v>499</v>
      </c>
    </row>
    <row r="125" spans="21:33" x14ac:dyDescent="0.35">
      <c r="U125" s="85" t="s">
        <v>59</v>
      </c>
      <c r="V125" s="85" t="s">
        <v>217</v>
      </c>
      <c r="W125" s="85" t="s">
        <v>218</v>
      </c>
      <c r="X125" s="85" t="s">
        <v>608</v>
      </c>
      <c r="Y125" s="85" t="s">
        <v>609</v>
      </c>
      <c r="AA125" s="7" t="s">
        <v>161</v>
      </c>
      <c r="AB125" s="7" t="s">
        <v>208</v>
      </c>
      <c r="AD125" s="7" t="s">
        <v>161</v>
      </c>
      <c r="AE125" s="7" t="s">
        <v>208</v>
      </c>
      <c r="AF125" s="7" t="s">
        <v>646</v>
      </c>
      <c r="AG125" s="7" t="s">
        <v>328</v>
      </c>
    </row>
    <row r="126" spans="21:33" x14ac:dyDescent="0.35">
      <c r="U126" s="85" t="s">
        <v>59</v>
      </c>
      <c r="V126" s="85" t="s">
        <v>219</v>
      </c>
      <c r="W126" s="85" t="s">
        <v>220</v>
      </c>
      <c r="X126" s="85" t="s">
        <v>610</v>
      </c>
      <c r="Y126" s="85" t="s">
        <v>611</v>
      </c>
      <c r="AA126" s="7" t="s">
        <v>345</v>
      </c>
      <c r="AB126" s="7" t="s">
        <v>134</v>
      </c>
      <c r="AD126" s="7" t="s">
        <v>345</v>
      </c>
      <c r="AE126" s="7" t="s">
        <v>134</v>
      </c>
      <c r="AF126" s="7" t="s">
        <v>648</v>
      </c>
      <c r="AG126" s="7" t="s">
        <v>535</v>
      </c>
    </row>
    <row r="127" spans="21:33" x14ac:dyDescent="0.35">
      <c r="U127" s="85" t="s">
        <v>59</v>
      </c>
      <c r="V127" s="85" t="s">
        <v>221</v>
      </c>
      <c r="W127" s="85" t="s">
        <v>222</v>
      </c>
      <c r="X127" s="85" t="s">
        <v>612</v>
      </c>
      <c r="Y127" s="85" t="s">
        <v>613</v>
      </c>
      <c r="AA127" s="7" t="s">
        <v>333</v>
      </c>
      <c r="AB127" s="7" t="s">
        <v>216</v>
      </c>
      <c r="AD127" s="7" t="s">
        <v>333</v>
      </c>
      <c r="AE127" s="7" t="s">
        <v>216</v>
      </c>
      <c r="AF127" s="7" t="s">
        <v>484</v>
      </c>
      <c r="AG127" s="7" t="s">
        <v>466</v>
      </c>
    </row>
    <row r="128" spans="21:33" x14ac:dyDescent="0.35">
      <c r="U128" s="85" t="s">
        <v>61</v>
      </c>
      <c r="V128" s="85" t="s">
        <v>223</v>
      </c>
      <c r="W128" s="85" t="s">
        <v>224</v>
      </c>
      <c r="X128" s="85" t="s">
        <v>614</v>
      </c>
      <c r="Y128" s="85" t="s">
        <v>615</v>
      </c>
      <c r="AF128" s="7" t="s">
        <v>486</v>
      </c>
      <c r="AG128" s="7" t="s">
        <v>595</v>
      </c>
    </row>
    <row r="129" spans="21:33" x14ac:dyDescent="0.35">
      <c r="U129" s="85" t="s">
        <v>61</v>
      </c>
      <c r="V129" s="85" t="s">
        <v>225</v>
      </c>
      <c r="W129" s="85" t="s">
        <v>226</v>
      </c>
      <c r="X129" s="85" t="s">
        <v>616</v>
      </c>
      <c r="Y129" s="85" t="s">
        <v>617</v>
      </c>
      <c r="AF129" s="7" t="s">
        <v>718</v>
      </c>
      <c r="AG129" s="7" t="s">
        <v>579</v>
      </c>
    </row>
    <row r="130" spans="21:33" x14ac:dyDescent="0.35">
      <c r="U130" s="85" t="s">
        <v>63</v>
      </c>
      <c r="V130" s="85" t="s">
        <v>227</v>
      </c>
      <c r="W130" s="85" t="s">
        <v>228</v>
      </c>
      <c r="X130" s="85" t="s">
        <v>618</v>
      </c>
      <c r="Y130" s="85" t="s">
        <v>619</v>
      </c>
      <c r="AF130" s="7" t="s">
        <v>716</v>
      </c>
      <c r="AG130" s="7" t="s">
        <v>410</v>
      </c>
    </row>
    <row r="131" spans="21:33" x14ac:dyDescent="0.35">
      <c r="U131" s="85" t="s">
        <v>63</v>
      </c>
      <c r="V131" s="85" t="s">
        <v>227</v>
      </c>
      <c r="W131" s="85" t="s">
        <v>228</v>
      </c>
      <c r="X131" s="85" t="s">
        <v>620</v>
      </c>
      <c r="Y131" s="85" t="s">
        <v>621</v>
      </c>
      <c r="AF131" s="7" t="s">
        <v>720</v>
      </c>
      <c r="AG131" s="7" t="s">
        <v>591</v>
      </c>
    </row>
    <row r="132" spans="21:33" x14ac:dyDescent="0.35">
      <c r="U132" s="85" t="s">
        <v>65</v>
      </c>
      <c r="V132" s="85" t="s">
        <v>229</v>
      </c>
      <c r="W132" s="85" t="s">
        <v>230</v>
      </c>
      <c r="X132" s="85" t="s">
        <v>622</v>
      </c>
      <c r="Y132" s="85" t="s">
        <v>623</v>
      </c>
      <c r="AF132" s="7" t="s">
        <v>856</v>
      </c>
      <c r="AG132" s="7" t="s">
        <v>759</v>
      </c>
    </row>
    <row r="133" spans="21:33" x14ac:dyDescent="0.35">
      <c r="U133" s="85" t="s">
        <v>65</v>
      </c>
      <c r="V133" s="85" t="s">
        <v>229</v>
      </c>
      <c r="W133" s="85" t="s">
        <v>230</v>
      </c>
      <c r="X133" s="85" t="s">
        <v>624</v>
      </c>
      <c r="Y133" s="85" t="s">
        <v>625</v>
      </c>
      <c r="AF133" s="7" t="s">
        <v>660</v>
      </c>
      <c r="AG133" s="7" t="s">
        <v>382</v>
      </c>
    </row>
    <row r="134" spans="21:33" x14ac:dyDescent="0.35">
      <c r="U134" s="85" t="s">
        <v>65</v>
      </c>
      <c r="V134" s="85" t="s">
        <v>229</v>
      </c>
      <c r="W134" s="85" t="s">
        <v>230</v>
      </c>
      <c r="X134" s="85" t="s">
        <v>626</v>
      </c>
      <c r="Y134" s="85" t="s">
        <v>627</v>
      </c>
      <c r="AF134" s="7" t="s">
        <v>417</v>
      </c>
      <c r="AG134" s="7" t="s">
        <v>559</v>
      </c>
    </row>
    <row r="135" spans="21:33" x14ac:dyDescent="0.35">
      <c r="U135" s="85" t="s">
        <v>65</v>
      </c>
      <c r="V135" s="85" t="s">
        <v>229</v>
      </c>
      <c r="W135" s="85" t="s">
        <v>230</v>
      </c>
      <c r="X135" s="85" t="s">
        <v>628</v>
      </c>
      <c r="Y135" s="85" t="s">
        <v>629</v>
      </c>
      <c r="AF135" s="7" t="s">
        <v>710</v>
      </c>
      <c r="AG135" s="7" t="s">
        <v>679</v>
      </c>
    </row>
    <row r="136" spans="21:33" x14ac:dyDescent="0.35">
      <c r="U136" s="85" t="s">
        <v>65</v>
      </c>
      <c r="V136" s="85" t="s">
        <v>231</v>
      </c>
      <c r="W136" s="85" t="s">
        <v>232</v>
      </c>
      <c r="X136" s="85" t="s">
        <v>630</v>
      </c>
      <c r="Y136" s="85" t="s">
        <v>631</v>
      </c>
      <c r="AF136" s="7" t="s">
        <v>812</v>
      </c>
      <c r="AG136" s="7" t="s">
        <v>651</v>
      </c>
    </row>
    <row r="137" spans="21:33" x14ac:dyDescent="0.35">
      <c r="U137" s="85" t="s">
        <v>65</v>
      </c>
      <c r="V137" s="85" t="s">
        <v>233</v>
      </c>
      <c r="W137" s="85" t="s">
        <v>234</v>
      </c>
      <c r="X137" s="85" t="s">
        <v>632</v>
      </c>
      <c r="Y137" s="85" t="s">
        <v>633</v>
      </c>
      <c r="AF137" s="7" t="s">
        <v>582</v>
      </c>
      <c r="AG137" s="7" t="s">
        <v>468</v>
      </c>
    </row>
    <row r="138" spans="21:33" x14ac:dyDescent="0.35">
      <c r="U138" s="85" t="s">
        <v>65</v>
      </c>
      <c r="V138" s="85" t="s">
        <v>233</v>
      </c>
      <c r="W138" s="85" t="s">
        <v>234</v>
      </c>
      <c r="X138" s="85" t="s">
        <v>634</v>
      </c>
      <c r="Y138" s="85" t="s">
        <v>635</v>
      </c>
      <c r="AF138" s="7" t="s">
        <v>576</v>
      </c>
      <c r="AG138" s="7" t="s">
        <v>477</v>
      </c>
    </row>
    <row r="139" spans="21:33" x14ac:dyDescent="0.35">
      <c r="U139" s="85" t="s">
        <v>65</v>
      </c>
      <c r="V139" s="85" t="s">
        <v>235</v>
      </c>
      <c r="W139" s="85" t="s">
        <v>236</v>
      </c>
      <c r="X139" s="85" t="s">
        <v>636</v>
      </c>
      <c r="Y139" s="85" t="s">
        <v>637</v>
      </c>
      <c r="AF139" s="7" t="s">
        <v>578</v>
      </c>
      <c r="AG139" s="7" t="s">
        <v>851</v>
      </c>
    </row>
    <row r="140" spans="21:33" x14ac:dyDescent="0.35">
      <c r="U140" s="85" t="s">
        <v>67</v>
      </c>
      <c r="V140" s="85" t="s">
        <v>237</v>
      </c>
      <c r="W140" s="85" t="s">
        <v>238</v>
      </c>
      <c r="X140" s="85" t="s">
        <v>638</v>
      </c>
      <c r="Y140" s="85" t="s">
        <v>639</v>
      </c>
      <c r="AF140" s="7" t="s">
        <v>580</v>
      </c>
      <c r="AG140" s="7" t="s">
        <v>406</v>
      </c>
    </row>
    <row r="141" spans="21:33" x14ac:dyDescent="0.35">
      <c r="U141" s="85" t="s">
        <v>67</v>
      </c>
      <c r="V141" s="85" t="s">
        <v>237</v>
      </c>
      <c r="W141" s="85" t="s">
        <v>238</v>
      </c>
      <c r="X141" s="85" t="s">
        <v>640</v>
      </c>
      <c r="Y141" s="85" t="s">
        <v>641</v>
      </c>
      <c r="AF141" s="7" t="s">
        <v>558</v>
      </c>
      <c r="AG141" s="7" t="s">
        <v>629</v>
      </c>
    </row>
    <row r="142" spans="21:33" x14ac:dyDescent="0.35">
      <c r="U142" s="85" t="s">
        <v>67</v>
      </c>
      <c r="V142" s="85" t="s">
        <v>237</v>
      </c>
      <c r="W142" s="85" t="s">
        <v>238</v>
      </c>
      <c r="X142" s="85" t="s">
        <v>642</v>
      </c>
      <c r="Y142" s="85" t="s">
        <v>643</v>
      </c>
      <c r="AF142" s="7" t="s">
        <v>586</v>
      </c>
      <c r="AG142" s="7" t="s">
        <v>390</v>
      </c>
    </row>
    <row r="143" spans="21:33" x14ac:dyDescent="0.35">
      <c r="U143" s="85" t="s">
        <v>69</v>
      </c>
      <c r="V143" s="85" t="s">
        <v>239</v>
      </c>
      <c r="W143" s="85" t="s">
        <v>240</v>
      </c>
      <c r="X143" s="85" t="s">
        <v>644</v>
      </c>
      <c r="Y143" s="85" t="s">
        <v>645</v>
      </c>
      <c r="AF143" s="7" t="s">
        <v>608</v>
      </c>
      <c r="AG143" s="7" t="s">
        <v>729</v>
      </c>
    </row>
    <row r="144" spans="21:33" x14ac:dyDescent="0.35">
      <c r="U144" s="85" t="s">
        <v>69</v>
      </c>
      <c r="V144" s="85" t="s">
        <v>241</v>
      </c>
      <c r="W144" s="85" t="s">
        <v>242</v>
      </c>
      <c r="X144" s="85" t="s">
        <v>646</v>
      </c>
      <c r="Y144" s="85" t="s">
        <v>647</v>
      </c>
      <c r="AF144" s="7" t="s">
        <v>606</v>
      </c>
      <c r="AG144" s="7" t="s">
        <v>567</v>
      </c>
    </row>
    <row r="145" spans="21:33" x14ac:dyDescent="0.35">
      <c r="U145" s="85" t="s">
        <v>69</v>
      </c>
      <c r="V145" s="85" t="s">
        <v>241</v>
      </c>
      <c r="W145" s="85" t="s">
        <v>242</v>
      </c>
      <c r="X145" s="85" t="s">
        <v>648</v>
      </c>
      <c r="Y145" s="85" t="s">
        <v>649</v>
      </c>
      <c r="AF145" s="7" t="s">
        <v>624</v>
      </c>
      <c r="AG145" s="7" t="s">
        <v>581</v>
      </c>
    </row>
    <row r="146" spans="21:33" x14ac:dyDescent="0.35">
      <c r="U146" s="85" t="s">
        <v>71</v>
      </c>
      <c r="V146" s="85" t="s">
        <v>243</v>
      </c>
      <c r="W146" s="85" t="s">
        <v>244</v>
      </c>
      <c r="X146" s="85" t="s">
        <v>650</v>
      </c>
      <c r="Y146" s="85" t="s">
        <v>651</v>
      </c>
      <c r="AF146" s="7" t="s">
        <v>628</v>
      </c>
      <c r="AG146" s="7" t="s">
        <v>386</v>
      </c>
    </row>
    <row r="147" spans="21:33" x14ac:dyDescent="0.35">
      <c r="U147" s="85" t="s">
        <v>71</v>
      </c>
      <c r="V147" s="85" t="s">
        <v>243</v>
      </c>
      <c r="W147" s="85" t="s">
        <v>244</v>
      </c>
      <c r="X147" s="85" t="s">
        <v>652</v>
      </c>
      <c r="Y147" s="85" t="s">
        <v>653</v>
      </c>
      <c r="AF147" s="7" t="s">
        <v>622</v>
      </c>
      <c r="AG147" s="7" t="s">
        <v>555</v>
      </c>
    </row>
    <row r="148" spans="21:33" x14ac:dyDescent="0.35">
      <c r="U148" s="85" t="s">
        <v>73</v>
      </c>
      <c r="V148" s="85" t="s">
        <v>245</v>
      </c>
      <c r="W148" s="85" t="s">
        <v>246</v>
      </c>
      <c r="X148" s="85" t="s">
        <v>654</v>
      </c>
      <c r="Y148" s="85" t="s">
        <v>655</v>
      </c>
      <c r="AF148" s="7" t="s">
        <v>512</v>
      </c>
      <c r="AG148" s="7" t="s">
        <v>551</v>
      </c>
    </row>
    <row r="149" spans="21:33" x14ac:dyDescent="0.35">
      <c r="U149" s="85" t="s">
        <v>73</v>
      </c>
      <c r="V149" s="85" t="s">
        <v>245</v>
      </c>
      <c r="W149" s="85" t="s">
        <v>246</v>
      </c>
      <c r="X149" s="85" t="s">
        <v>656</v>
      </c>
      <c r="Y149" s="85" t="s">
        <v>657</v>
      </c>
      <c r="AF149" s="7" t="s">
        <v>658</v>
      </c>
      <c r="AG149" s="7" t="s">
        <v>793</v>
      </c>
    </row>
    <row r="150" spans="21:33" x14ac:dyDescent="0.35">
      <c r="U150" s="85" t="s">
        <v>73</v>
      </c>
      <c r="V150" s="85" t="s">
        <v>247</v>
      </c>
      <c r="W150" s="85" t="s">
        <v>248</v>
      </c>
      <c r="X150" s="85" t="s">
        <v>658</v>
      </c>
      <c r="Y150" s="85" t="s">
        <v>659</v>
      </c>
      <c r="AF150" s="7" t="s">
        <v>439</v>
      </c>
      <c r="AG150" s="7" t="s">
        <v>801</v>
      </c>
    </row>
    <row r="151" spans="21:33" x14ac:dyDescent="0.35">
      <c r="U151" s="85" t="s">
        <v>73</v>
      </c>
      <c r="V151" s="85" t="s">
        <v>249</v>
      </c>
      <c r="W151" s="85" t="s">
        <v>250</v>
      </c>
      <c r="X151" s="85" t="s">
        <v>660</v>
      </c>
      <c r="Y151" s="85" t="s">
        <v>661</v>
      </c>
      <c r="AF151" s="7" t="s">
        <v>441</v>
      </c>
      <c r="AG151" s="7" t="s">
        <v>611</v>
      </c>
    </row>
    <row r="152" spans="21:33" x14ac:dyDescent="0.35">
      <c r="U152" s="85" t="s">
        <v>73</v>
      </c>
      <c r="V152" s="85" t="s">
        <v>251</v>
      </c>
      <c r="W152" s="85" t="s">
        <v>252</v>
      </c>
      <c r="X152" s="85" t="s">
        <v>662</v>
      </c>
      <c r="Y152" s="85" t="s">
        <v>663</v>
      </c>
      <c r="AF152" s="7" t="s">
        <v>614</v>
      </c>
      <c r="AG152" s="7" t="s">
        <v>659</v>
      </c>
    </row>
    <row r="153" spans="21:33" x14ac:dyDescent="0.35">
      <c r="U153" s="85" t="s">
        <v>75</v>
      </c>
      <c r="V153" s="85" t="s">
        <v>253</v>
      </c>
      <c r="W153" s="85" t="s">
        <v>254</v>
      </c>
      <c r="X153" s="85" t="s">
        <v>664</v>
      </c>
      <c r="Y153" s="85" t="s">
        <v>665</v>
      </c>
      <c r="AF153" s="7" t="s">
        <v>616</v>
      </c>
      <c r="AG153" s="7" t="s">
        <v>583</v>
      </c>
    </row>
    <row r="154" spans="21:33" x14ac:dyDescent="0.35">
      <c r="U154" s="85" t="s">
        <v>75</v>
      </c>
      <c r="V154" s="85" t="s">
        <v>255</v>
      </c>
      <c r="W154" s="85" t="s">
        <v>256</v>
      </c>
      <c r="X154" s="85" t="s">
        <v>666</v>
      </c>
      <c r="Y154" s="85" t="s">
        <v>667</v>
      </c>
      <c r="AF154" s="7" t="s">
        <v>612</v>
      </c>
      <c r="AG154" s="7" t="s">
        <v>613</v>
      </c>
    </row>
    <row r="155" spans="21:33" x14ac:dyDescent="0.35">
      <c r="U155" s="85" t="s">
        <v>75</v>
      </c>
      <c r="V155" s="85" t="s">
        <v>255</v>
      </c>
      <c r="W155" s="85" t="s">
        <v>256</v>
      </c>
      <c r="X155" s="85" t="s">
        <v>668</v>
      </c>
      <c r="Y155" s="85" t="s">
        <v>669</v>
      </c>
      <c r="AF155" s="7" t="s">
        <v>395</v>
      </c>
      <c r="AG155" s="7" t="s">
        <v>470</v>
      </c>
    </row>
    <row r="156" spans="21:33" x14ac:dyDescent="0.35">
      <c r="U156" s="85" t="s">
        <v>75</v>
      </c>
      <c r="V156" s="85" t="s">
        <v>255</v>
      </c>
      <c r="W156" s="85" t="s">
        <v>256</v>
      </c>
      <c r="X156" s="85" t="s">
        <v>670</v>
      </c>
      <c r="Y156" s="85" t="s">
        <v>671</v>
      </c>
      <c r="AF156" s="7" t="s">
        <v>397</v>
      </c>
      <c r="AG156" s="7" t="s">
        <v>603</v>
      </c>
    </row>
    <row r="157" spans="21:33" x14ac:dyDescent="0.35">
      <c r="U157" s="85" t="s">
        <v>75</v>
      </c>
      <c r="V157" s="85" t="s">
        <v>255</v>
      </c>
      <c r="W157" s="85" t="s">
        <v>256</v>
      </c>
      <c r="X157" s="85" t="s">
        <v>672</v>
      </c>
      <c r="Y157" s="85" t="s">
        <v>673</v>
      </c>
      <c r="AF157" s="7" t="s">
        <v>399</v>
      </c>
      <c r="AG157" s="7" t="s">
        <v>601</v>
      </c>
    </row>
    <row r="158" spans="21:33" x14ac:dyDescent="0.35">
      <c r="U158" s="85" t="s">
        <v>77</v>
      </c>
      <c r="V158" s="85" t="s">
        <v>257</v>
      </c>
      <c r="W158" s="85" t="s">
        <v>258</v>
      </c>
      <c r="X158" s="85" t="s">
        <v>674</v>
      </c>
      <c r="Y158" s="85" t="s">
        <v>675</v>
      </c>
      <c r="AF158" s="7" t="s">
        <v>842</v>
      </c>
      <c r="AG158" s="7" t="s">
        <v>525</v>
      </c>
    </row>
    <row r="159" spans="21:33" x14ac:dyDescent="0.35">
      <c r="U159" s="85" t="s">
        <v>77</v>
      </c>
      <c r="V159" s="85" t="s">
        <v>259</v>
      </c>
      <c r="W159" s="85" t="s">
        <v>260</v>
      </c>
      <c r="X159" s="85" t="s">
        <v>676</v>
      </c>
      <c r="Y159" s="85" t="s">
        <v>677</v>
      </c>
      <c r="AF159" s="7" t="s">
        <v>530</v>
      </c>
      <c r="AG159" s="7" t="s">
        <v>402</v>
      </c>
    </row>
    <row r="160" spans="21:33" x14ac:dyDescent="0.35">
      <c r="U160" s="85" t="s">
        <v>77</v>
      </c>
      <c r="V160" s="85" t="s">
        <v>259</v>
      </c>
      <c r="W160" s="85" t="s">
        <v>260</v>
      </c>
      <c r="X160" s="85" t="s">
        <v>678</v>
      </c>
      <c r="Y160" s="85" t="s">
        <v>679</v>
      </c>
      <c r="AF160" s="7" t="s">
        <v>327</v>
      </c>
      <c r="AG160" s="7" t="s">
        <v>472</v>
      </c>
    </row>
    <row r="161" spans="21:33" x14ac:dyDescent="0.35">
      <c r="U161" s="85" t="s">
        <v>79</v>
      </c>
      <c r="V161" s="85" t="s">
        <v>261</v>
      </c>
      <c r="W161" s="85" t="s">
        <v>262</v>
      </c>
      <c r="X161" s="85" t="s">
        <v>680</v>
      </c>
      <c r="Y161" s="85" t="s">
        <v>681</v>
      </c>
      <c r="AF161" s="7" t="s">
        <v>419</v>
      </c>
      <c r="AG161" s="7" t="s">
        <v>428</v>
      </c>
    </row>
    <row r="162" spans="21:33" x14ac:dyDescent="0.35">
      <c r="U162" s="85" t="s">
        <v>79</v>
      </c>
      <c r="V162" s="85" t="s">
        <v>263</v>
      </c>
      <c r="W162" s="85" t="s">
        <v>264</v>
      </c>
      <c r="X162" s="85" t="s">
        <v>682</v>
      </c>
      <c r="Y162" s="85" t="s">
        <v>683</v>
      </c>
      <c r="AF162" s="7" t="s">
        <v>818</v>
      </c>
      <c r="AG162" s="7" t="s">
        <v>456</v>
      </c>
    </row>
    <row r="163" spans="21:33" x14ac:dyDescent="0.35">
      <c r="U163" s="85" t="s">
        <v>79</v>
      </c>
      <c r="V163" s="85" t="s">
        <v>263</v>
      </c>
      <c r="W163" s="85" t="s">
        <v>264</v>
      </c>
      <c r="X163" s="85" t="s">
        <v>684</v>
      </c>
      <c r="Y163" s="85" t="s">
        <v>685</v>
      </c>
      <c r="AF163" s="7" t="s">
        <v>820</v>
      </c>
      <c r="AG163" s="7" t="s">
        <v>637</v>
      </c>
    </row>
    <row r="164" spans="21:33" x14ac:dyDescent="0.35">
      <c r="U164" s="85" t="s">
        <v>79</v>
      </c>
      <c r="V164" s="85" t="s">
        <v>265</v>
      </c>
      <c r="W164" s="85" t="s">
        <v>266</v>
      </c>
      <c r="X164" s="85" t="s">
        <v>686</v>
      </c>
      <c r="Y164" s="85" t="s">
        <v>687</v>
      </c>
      <c r="AF164" s="7" t="s">
        <v>822</v>
      </c>
      <c r="AG164" s="7" t="s">
        <v>376</v>
      </c>
    </row>
    <row r="165" spans="21:33" x14ac:dyDescent="0.35">
      <c r="U165" s="85" t="s">
        <v>79</v>
      </c>
      <c r="V165" s="85" t="s">
        <v>265</v>
      </c>
      <c r="W165" s="85" t="s">
        <v>266</v>
      </c>
      <c r="X165" s="85" t="s">
        <v>688</v>
      </c>
      <c r="Y165" s="85" t="s">
        <v>689</v>
      </c>
      <c r="AF165" s="7" t="s">
        <v>377</v>
      </c>
      <c r="AG165" s="7" t="s">
        <v>665</v>
      </c>
    </row>
    <row r="166" spans="21:33" x14ac:dyDescent="0.35">
      <c r="U166" s="85" t="s">
        <v>79</v>
      </c>
      <c r="V166" s="85" t="s">
        <v>267</v>
      </c>
      <c r="W166" s="85" t="s">
        <v>268</v>
      </c>
      <c r="X166" s="85" t="s">
        <v>690</v>
      </c>
      <c r="Y166" s="85" t="s">
        <v>691</v>
      </c>
      <c r="AF166" s="7" t="s">
        <v>546</v>
      </c>
      <c r="AG166" s="7" t="s">
        <v>737</v>
      </c>
    </row>
    <row r="167" spans="21:33" x14ac:dyDescent="0.35">
      <c r="U167" s="85" t="s">
        <v>81</v>
      </c>
      <c r="V167" s="85" t="s">
        <v>269</v>
      </c>
      <c r="W167" s="85" t="s">
        <v>270</v>
      </c>
      <c r="X167" s="85" t="s">
        <v>692</v>
      </c>
      <c r="Y167" s="85" t="s">
        <v>693</v>
      </c>
      <c r="AF167" s="7" t="s">
        <v>435</v>
      </c>
      <c r="AG167" s="7" t="s">
        <v>539</v>
      </c>
    </row>
    <row r="168" spans="21:33" x14ac:dyDescent="0.35">
      <c r="U168" s="85" t="s">
        <v>81</v>
      </c>
      <c r="V168" s="85" t="s">
        <v>271</v>
      </c>
      <c r="W168" s="85" t="s">
        <v>272</v>
      </c>
      <c r="X168" s="85" t="s">
        <v>694</v>
      </c>
      <c r="Y168" s="85" t="s">
        <v>695</v>
      </c>
      <c r="AF168" s="7" t="s">
        <v>437</v>
      </c>
      <c r="AG168" s="7" t="s">
        <v>691</v>
      </c>
    </row>
    <row r="169" spans="21:33" x14ac:dyDescent="0.35">
      <c r="U169" s="85" t="s">
        <v>81</v>
      </c>
      <c r="V169" s="85" t="s">
        <v>273</v>
      </c>
      <c r="W169" s="85" t="s">
        <v>274</v>
      </c>
      <c r="X169" s="85" t="s">
        <v>696</v>
      </c>
      <c r="Y169" s="85" t="s">
        <v>697</v>
      </c>
      <c r="AF169" s="7" t="s">
        <v>700</v>
      </c>
      <c r="AG169" s="7" t="s">
        <v>685</v>
      </c>
    </row>
    <row r="170" spans="21:33" x14ac:dyDescent="0.35">
      <c r="U170" s="85" t="s">
        <v>81</v>
      </c>
      <c r="V170" s="85" t="s">
        <v>273</v>
      </c>
      <c r="W170" s="85" t="s">
        <v>274</v>
      </c>
      <c r="X170" s="85" t="s">
        <v>698</v>
      </c>
      <c r="Y170" s="85" t="s">
        <v>699</v>
      </c>
      <c r="AF170" s="7" t="s">
        <v>702</v>
      </c>
      <c r="AG170" s="7" t="s">
        <v>703</v>
      </c>
    </row>
    <row r="171" spans="21:33" x14ac:dyDescent="0.35">
      <c r="U171" s="85" t="s">
        <v>81</v>
      </c>
      <c r="V171" s="85" t="s">
        <v>275</v>
      </c>
      <c r="W171" s="85" t="s">
        <v>276</v>
      </c>
      <c r="X171" s="85" t="s">
        <v>700</v>
      </c>
      <c r="Y171" s="85" t="s">
        <v>701</v>
      </c>
      <c r="AF171" s="7" t="s">
        <v>588</v>
      </c>
      <c r="AG171" s="7" t="s">
        <v>569</v>
      </c>
    </row>
    <row r="172" spans="21:33" x14ac:dyDescent="0.35">
      <c r="U172" s="85" t="s">
        <v>81</v>
      </c>
      <c r="V172" s="85" t="s">
        <v>275</v>
      </c>
      <c r="W172" s="85" t="s">
        <v>276</v>
      </c>
      <c r="X172" s="85" t="s">
        <v>702</v>
      </c>
      <c r="Y172" s="85" t="s">
        <v>703</v>
      </c>
      <c r="AF172" s="7" t="s">
        <v>590</v>
      </c>
      <c r="AG172" s="7" t="s">
        <v>631</v>
      </c>
    </row>
    <row r="173" spans="21:33" x14ac:dyDescent="0.35">
      <c r="U173" s="85" t="s">
        <v>81</v>
      </c>
      <c r="V173" s="85" t="s">
        <v>277</v>
      </c>
      <c r="W173" s="85" t="s">
        <v>278</v>
      </c>
      <c r="X173" s="85" t="s">
        <v>704</v>
      </c>
      <c r="Y173" s="85" t="s">
        <v>705</v>
      </c>
      <c r="AF173" s="7" t="s">
        <v>425</v>
      </c>
      <c r="AG173" s="7" t="s">
        <v>827</v>
      </c>
    </row>
    <row r="174" spans="21:33" x14ac:dyDescent="0.35">
      <c r="U174" s="85" t="s">
        <v>81</v>
      </c>
      <c r="V174" s="85" t="s">
        <v>277</v>
      </c>
      <c r="W174" s="85" t="s">
        <v>278</v>
      </c>
      <c r="X174" s="85" t="s">
        <v>706</v>
      </c>
      <c r="Y174" s="85" t="s">
        <v>707</v>
      </c>
      <c r="AF174" s="7" t="s">
        <v>423</v>
      </c>
      <c r="AG174" s="7" t="s">
        <v>783</v>
      </c>
    </row>
    <row r="175" spans="21:33" x14ac:dyDescent="0.35">
      <c r="U175" s="85" t="s">
        <v>81</v>
      </c>
      <c r="V175" s="85" t="s">
        <v>277</v>
      </c>
      <c r="W175" s="85" t="s">
        <v>278</v>
      </c>
      <c r="X175" s="85" t="s">
        <v>708</v>
      </c>
      <c r="Y175" s="85" t="s">
        <v>709</v>
      </c>
      <c r="AF175" s="7" t="s">
        <v>421</v>
      </c>
      <c r="AG175" s="7" t="s">
        <v>803</v>
      </c>
    </row>
    <row r="176" spans="21:33" x14ac:dyDescent="0.35">
      <c r="U176" s="85" t="s">
        <v>83</v>
      </c>
      <c r="V176" s="85" t="s">
        <v>279</v>
      </c>
      <c r="W176" s="85" t="s">
        <v>280</v>
      </c>
      <c r="X176" s="85" t="s">
        <v>710</v>
      </c>
      <c r="Y176" s="85" t="s">
        <v>711</v>
      </c>
      <c r="AF176" s="7" t="s">
        <v>427</v>
      </c>
      <c r="AG176" s="7" t="s">
        <v>501</v>
      </c>
    </row>
    <row r="177" spans="21:33" x14ac:dyDescent="0.35">
      <c r="U177" s="85" t="s">
        <v>83</v>
      </c>
      <c r="V177" s="85" t="s">
        <v>281</v>
      </c>
      <c r="W177" s="85" t="s">
        <v>282</v>
      </c>
      <c r="X177" s="85" t="s">
        <v>712</v>
      </c>
      <c r="Y177" s="85" t="s">
        <v>713</v>
      </c>
      <c r="AF177" s="7" t="s">
        <v>854</v>
      </c>
      <c r="AG177" s="7" t="s">
        <v>777</v>
      </c>
    </row>
    <row r="178" spans="21:33" x14ac:dyDescent="0.35">
      <c r="U178" s="85" t="s">
        <v>83</v>
      </c>
      <c r="V178" s="85" t="s">
        <v>281</v>
      </c>
      <c r="W178" s="85" t="s">
        <v>282</v>
      </c>
      <c r="X178" s="85" t="s">
        <v>714</v>
      </c>
      <c r="Y178" s="85" t="s">
        <v>715</v>
      </c>
      <c r="AF178" s="7" t="s">
        <v>461</v>
      </c>
      <c r="AG178" s="7" t="s">
        <v>585</v>
      </c>
    </row>
    <row r="179" spans="21:33" x14ac:dyDescent="0.35">
      <c r="U179" s="85" t="s">
        <v>83</v>
      </c>
      <c r="V179" s="85" t="s">
        <v>283</v>
      </c>
      <c r="W179" s="85" t="s">
        <v>284</v>
      </c>
      <c r="X179" s="85" t="s">
        <v>716</v>
      </c>
      <c r="Y179" s="85" t="s">
        <v>717</v>
      </c>
      <c r="AF179" s="7" t="s">
        <v>618</v>
      </c>
      <c r="AG179" s="7" t="s">
        <v>751</v>
      </c>
    </row>
    <row r="180" spans="21:33" x14ac:dyDescent="0.35">
      <c r="U180" s="85" t="s">
        <v>83</v>
      </c>
      <c r="V180" s="85" t="s">
        <v>283</v>
      </c>
      <c r="W180" s="85" t="s">
        <v>284</v>
      </c>
      <c r="X180" s="85" t="s">
        <v>718</v>
      </c>
      <c r="Y180" s="85" t="s">
        <v>719</v>
      </c>
      <c r="AF180" s="7" t="s">
        <v>620</v>
      </c>
      <c r="AG180" s="7" t="s">
        <v>458</v>
      </c>
    </row>
    <row r="181" spans="21:33" x14ac:dyDescent="0.35">
      <c r="U181" s="85" t="s">
        <v>83</v>
      </c>
      <c r="V181" s="85" t="s">
        <v>283</v>
      </c>
      <c r="W181" s="85" t="s">
        <v>284</v>
      </c>
      <c r="X181" s="85" t="s">
        <v>720</v>
      </c>
      <c r="Y181" s="85" t="s">
        <v>721</v>
      </c>
      <c r="AF181" s="7" t="s">
        <v>445</v>
      </c>
      <c r="AG181" s="7" t="s">
        <v>460</v>
      </c>
    </row>
    <row r="182" spans="21:33" x14ac:dyDescent="0.35">
      <c r="U182" s="85" t="s">
        <v>85</v>
      </c>
      <c r="V182" s="85" t="s">
        <v>285</v>
      </c>
      <c r="W182" s="85" t="s">
        <v>286</v>
      </c>
      <c r="X182" s="85" t="s">
        <v>722</v>
      </c>
      <c r="Y182" s="85" t="s">
        <v>723</v>
      </c>
      <c r="AF182" s="7" t="s">
        <v>447</v>
      </c>
      <c r="AG182" s="7" t="s">
        <v>805</v>
      </c>
    </row>
    <row r="183" spans="21:33" x14ac:dyDescent="0.35">
      <c r="U183" s="85" t="s">
        <v>85</v>
      </c>
      <c r="V183" s="85" t="s">
        <v>287</v>
      </c>
      <c r="W183" s="85" t="s">
        <v>288</v>
      </c>
      <c r="X183" s="85" t="s">
        <v>724</v>
      </c>
      <c r="Y183" s="85" t="s">
        <v>725</v>
      </c>
      <c r="AF183" s="7" t="s">
        <v>465</v>
      </c>
      <c r="AG183" s="7" t="s">
        <v>587</v>
      </c>
    </row>
    <row r="184" spans="21:33" x14ac:dyDescent="0.35">
      <c r="U184" s="85" t="s">
        <v>85</v>
      </c>
      <c r="V184" s="85" t="s">
        <v>289</v>
      </c>
      <c r="W184" s="85" t="s">
        <v>290</v>
      </c>
      <c r="X184" s="85" t="s">
        <v>726</v>
      </c>
      <c r="Y184" s="85" t="s">
        <v>727</v>
      </c>
      <c r="AF184" s="7" t="s">
        <v>471</v>
      </c>
      <c r="AG184" s="7" t="s">
        <v>607</v>
      </c>
    </row>
    <row r="185" spans="21:33" x14ac:dyDescent="0.35">
      <c r="U185" s="85" t="s">
        <v>85</v>
      </c>
      <c r="V185" s="85" t="s">
        <v>291</v>
      </c>
      <c r="W185" s="85" t="s">
        <v>292</v>
      </c>
      <c r="X185" s="85" t="s">
        <v>728</v>
      </c>
      <c r="Y185" s="85" t="s">
        <v>729</v>
      </c>
      <c r="AF185" s="7" t="s">
        <v>469</v>
      </c>
      <c r="AG185" s="7" t="s">
        <v>368</v>
      </c>
    </row>
    <row r="186" spans="21:33" x14ac:dyDescent="0.35">
      <c r="U186" s="85" t="s">
        <v>85</v>
      </c>
      <c r="V186" s="85" t="s">
        <v>291</v>
      </c>
      <c r="W186" s="85" t="s">
        <v>292</v>
      </c>
      <c r="X186" s="85" t="s">
        <v>730</v>
      </c>
      <c r="Y186" s="85" t="s">
        <v>731</v>
      </c>
      <c r="AF186" s="7" t="s">
        <v>467</v>
      </c>
      <c r="AG186" s="7" t="s">
        <v>609</v>
      </c>
    </row>
    <row r="187" spans="21:33" x14ac:dyDescent="0.35">
      <c r="U187" s="85" t="s">
        <v>85</v>
      </c>
      <c r="V187" s="85" t="s">
        <v>293</v>
      </c>
      <c r="W187" s="85" t="s">
        <v>294</v>
      </c>
      <c r="X187" s="85" t="s">
        <v>732</v>
      </c>
      <c r="Y187" s="85" t="s">
        <v>733</v>
      </c>
      <c r="AF187" s="7" t="s">
        <v>752</v>
      </c>
      <c r="AG187" s="7" t="s">
        <v>452</v>
      </c>
    </row>
    <row r="188" spans="21:33" x14ac:dyDescent="0.35">
      <c r="U188" s="85" t="s">
        <v>85</v>
      </c>
      <c r="V188" s="85" t="s">
        <v>295</v>
      </c>
      <c r="W188" s="85" t="s">
        <v>296</v>
      </c>
      <c r="X188" s="85" t="s">
        <v>734</v>
      </c>
      <c r="Y188" s="85" t="s">
        <v>735</v>
      </c>
      <c r="AF188" s="7" t="s">
        <v>754</v>
      </c>
      <c r="AG188" s="7" t="s">
        <v>446</v>
      </c>
    </row>
    <row r="189" spans="21:33" x14ac:dyDescent="0.35">
      <c r="U189" s="85" t="s">
        <v>85</v>
      </c>
      <c r="V189" s="85" t="s">
        <v>295</v>
      </c>
      <c r="W189" s="85" t="s">
        <v>296</v>
      </c>
      <c r="X189" s="85" t="s">
        <v>736</v>
      </c>
      <c r="Y189" s="85" t="s">
        <v>737</v>
      </c>
      <c r="AF189" s="7" t="s">
        <v>782</v>
      </c>
      <c r="AG189" s="7" t="s">
        <v>557</v>
      </c>
    </row>
    <row r="190" spans="21:33" x14ac:dyDescent="0.35">
      <c r="U190" s="85" t="s">
        <v>85</v>
      </c>
      <c r="V190" s="85" t="s">
        <v>295</v>
      </c>
      <c r="W190" s="85" t="s">
        <v>296</v>
      </c>
      <c r="X190" s="85" t="s">
        <v>738</v>
      </c>
      <c r="Y190" s="85" t="s">
        <v>739</v>
      </c>
      <c r="AF190" s="7" t="s">
        <v>796</v>
      </c>
      <c r="AG190" s="7" t="s">
        <v>815</v>
      </c>
    </row>
    <row r="191" spans="21:33" x14ac:dyDescent="0.35">
      <c r="U191" s="85" t="s">
        <v>85</v>
      </c>
      <c r="V191" s="85" t="s">
        <v>297</v>
      </c>
      <c r="W191" s="85" t="s">
        <v>298</v>
      </c>
      <c r="X191" s="85" t="s">
        <v>740</v>
      </c>
      <c r="Y191" s="85" t="s">
        <v>741</v>
      </c>
      <c r="AF191" s="7" t="s">
        <v>449</v>
      </c>
      <c r="AG191" s="7" t="s">
        <v>807</v>
      </c>
    </row>
    <row r="192" spans="21:33" x14ac:dyDescent="0.35">
      <c r="U192" s="85" t="s">
        <v>85</v>
      </c>
      <c r="V192" s="85" t="s">
        <v>297</v>
      </c>
      <c r="W192" s="85" t="s">
        <v>298</v>
      </c>
      <c r="X192" s="85" t="s">
        <v>742</v>
      </c>
      <c r="Y192" s="85" t="s">
        <v>743</v>
      </c>
      <c r="AF192" s="7" t="s">
        <v>451</v>
      </c>
      <c r="AG192" s="7" t="s">
        <v>541</v>
      </c>
    </row>
    <row r="193" spans="21:33" x14ac:dyDescent="0.35">
      <c r="U193" s="85" t="s">
        <v>85</v>
      </c>
      <c r="V193" s="85" t="s">
        <v>299</v>
      </c>
      <c r="W193" s="85" t="s">
        <v>300</v>
      </c>
      <c r="X193" s="85" t="s">
        <v>744</v>
      </c>
      <c r="Y193" s="85" t="s">
        <v>745</v>
      </c>
      <c r="AF193" s="7" t="s">
        <v>453</v>
      </c>
      <c r="AG193" s="7" t="s">
        <v>462</v>
      </c>
    </row>
    <row r="194" spans="21:33" x14ac:dyDescent="0.35">
      <c r="U194" s="85" t="s">
        <v>85</v>
      </c>
      <c r="V194" s="85" t="s">
        <v>299</v>
      </c>
      <c r="W194" s="85" t="s">
        <v>300</v>
      </c>
      <c r="X194" s="85" t="s">
        <v>746</v>
      </c>
      <c r="Y194" s="85" t="s">
        <v>747</v>
      </c>
      <c r="AF194" s="7" t="s">
        <v>389</v>
      </c>
      <c r="AG194" s="7" t="s">
        <v>527</v>
      </c>
    </row>
    <row r="195" spans="21:33" x14ac:dyDescent="0.35">
      <c r="U195" s="85" t="s">
        <v>85</v>
      </c>
      <c r="V195" s="85" t="s">
        <v>301</v>
      </c>
      <c r="W195" s="85" t="s">
        <v>302</v>
      </c>
      <c r="X195" s="85" t="s">
        <v>748</v>
      </c>
      <c r="Y195" s="85" t="s">
        <v>749</v>
      </c>
      <c r="AF195" s="7" t="s">
        <v>387</v>
      </c>
      <c r="AG195" s="7" t="s">
        <v>857</v>
      </c>
    </row>
    <row r="196" spans="21:33" x14ac:dyDescent="0.35">
      <c r="U196" s="85" t="s">
        <v>87</v>
      </c>
      <c r="V196" s="85" t="s">
        <v>303</v>
      </c>
      <c r="W196" s="85" t="s">
        <v>304</v>
      </c>
      <c r="X196" s="85" t="s">
        <v>750</v>
      </c>
      <c r="Y196" s="85" t="s">
        <v>751</v>
      </c>
      <c r="AF196" s="7" t="s">
        <v>391</v>
      </c>
      <c r="AG196" s="7" t="s">
        <v>481</v>
      </c>
    </row>
    <row r="197" spans="21:33" x14ac:dyDescent="0.35">
      <c r="U197" s="85" t="s">
        <v>87</v>
      </c>
      <c r="V197" s="85" t="s">
        <v>305</v>
      </c>
      <c r="W197" s="85" t="s">
        <v>306</v>
      </c>
      <c r="X197" s="85" t="s">
        <v>752</v>
      </c>
      <c r="Y197" s="85" t="s">
        <v>753</v>
      </c>
      <c r="AF197" s="7" t="s">
        <v>664</v>
      </c>
      <c r="AG197" s="7" t="s">
        <v>483</v>
      </c>
    </row>
    <row r="198" spans="21:33" x14ac:dyDescent="0.35">
      <c r="U198" s="85" t="s">
        <v>87</v>
      </c>
      <c r="V198" s="85" t="s">
        <v>305</v>
      </c>
      <c r="W198" s="85" t="s">
        <v>306</v>
      </c>
      <c r="X198" s="85" t="s">
        <v>754</v>
      </c>
      <c r="Y198" s="85" t="s">
        <v>755</v>
      </c>
      <c r="AF198" s="7" t="s">
        <v>684</v>
      </c>
      <c r="AG198" s="7" t="s">
        <v>571</v>
      </c>
    </row>
    <row r="199" spans="21:33" x14ac:dyDescent="0.35">
      <c r="U199" s="85" t="s">
        <v>87</v>
      </c>
      <c r="V199" s="85" t="s">
        <v>307</v>
      </c>
      <c r="W199" s="85" t="s">
        <v>308</v>
      </c>
      <c r="X199" s="85" t="s">
        <v>756</v>
      </c>
      <c r="Y199" s="85" t="s">
        <v>757</v>
      </c>
      <c r="AF199" s="7" t="s">
        <v>682</v>
      </c>
      <c r="AG199" s="7" t="s">
        <v>855</v>
      </c>
    </row>
    <row r="200" spans="21:33" x14ac:dyDescent="0.35">
      <c r="U200" s="85" t="s">
        <v>87</v>
      </c>
      <c r="V200" s="85" t="s">
        <v>307</v>
      </c>
      <c r="W200" s="85" t="s">
        <v>308</v>
      </c>
      <c r="X200" s="85" t="s">
        <v>758</v>
      </c>
      <c r="Y200" s="85" t="s">
        <v>759</v>
      </c>
      <c r="AF200" s="7" t="s">
        <v>520</v>
      </c>
      <c r="AG200" s="7" t="s">
        <v>573</v>
      </c>
    </row>
    <row r="201" spans="21:33" x14ac:dyDescent="0.35">
      <c r="U201" s="85" t="s">
        <v>89</v>
      </c>
      <c r="V201" s="85" t="s">
        <v>309</v>
      </c>
      <c r="W201" s="85" t="s">
        <v>310</v>
      </c>
      <c r="X201" s="85" t="s">
        <v>760</v>
      </c>
      <c r="Y201" s="85" t="s">
        <v>761</v>
      </c>
      <c r="AF201" s="7" t="s">
        <v>514</v>
      </c>
      <c r="AG201" s="7" t="s">
        <v>719</v>
      </c>
    </row>
    <row r="202" spans="21:33" x14ac:dyDescent="0.35">
      <c r="U202" s="85" t="s">
        <v>89</v>
      </c>
      <c r="V202" s="85" t="s">
        <v>309</v>
      </c>
      <c r="W202" s="85" t="s">
        <v>310</v>
      </c>
      <c r="X202" s="85" t="s">
        <v>762</v>
      </c>
      <c r="Y202" s="85" t="s">
        <v>763</v>
      </c>
      <c r="AF202" s="7" t="s">
        <v>518</v>
      </c>
      <c r="AG202" s="7" t="s">
        <v>731</v>
      </c>
    </row>
    <row r="203" spans="21:33" x14ac:dyDescent="0.35">
      <c r="U203" s="85" t="s">
        <v>89</v>
      </c>
      <c r="V203" s="85" t="s">
        <v>311</v>
      </c>
      <c r="W203" s="85" t="s">
        <v>312</v>
      </c>
      <c r="X203" s="85" t="s">
        <v>764</v>
      </c>
      <c r="Y203" s="85" t="s">
        <v>765</v>
      </c>
      <c r="AF203" s="7" t="s">
        <v>516</v>
      </c>
      <c r="AG203" s="7" t="s">
        <v>511</v>
      </c>
    </row>
    <row r="204" spans="21:33" x14ac:dyDescent="0.35">
      <c r="U204" s="85" t="s">
        <v>89</v>
      </c>
      <c r="V204" s="85" t="s">
        <v>313</v>
      </c>
      <c r="W204" s="85" t="s">
        <v>314</v>
      </c>
      <c r="X204" s="85" t="s">
        <v>766</v>
      </c>
      <c r="Y204" s="85" t="s">
        <v>767</v>
      </c>
      <c r="AF204" s="7" t="s">
        <v>443</v>
      </c>
      <c r="AG204" s="7" t="s">
        <v>432</v>
      </c>
    </row>
    <row r="205" spans="21:33" x14ac:dyDescent="0.35">
      <c r="U205" s="85" t="s">
        <v>89</v>
      </c>
      <c r="V205" s="85" t="s">
        <v>313</v>
      </c>
      <c r="W205" s="85" t="s">
        <v>314</v>
      </c>
      <c r="X205" s="85" t="s">
        <v>768</v>
      </c>
      <c r="Y205" s="85" t="s">
        <v>769</v>
      </c>
      <c r="AF205" s="7" t="s">
        <v>596</v>
      </c>
      <c r="AG205" s="7" t="s">
        <v>444</v>
      </c>
    </row>
    <row r="206" spans="21:33" x14ac:dyDescent="0.35">
      <c r="U206" s="85" t="s">
        <v>89</v>
      </c>
      <c r="V206" s="85" t="s">
        <v>315</v>
      </c>
      <c r="W206" s="85" t="s">
        <v>316</v>
      </c>
      <c r="X206" s="85" t="s">
        <v>770</v>
      </c>
      <c r="Y206" s="85" t="s">
        <v>771</v>
      </c>
      <c r="AF206" s="7" t="s">
        <v>490</v>
      </c>
      <c r="AG206" s="7" t="s">
        <v>837</v>
      </c>
    </row>
    <row r="207" spans="21:33" x14ac:dyDescent="0.35">
      <c r="U207" s="85" t="s">
        <v>89</v>
      </c>
      <c r="V207" s="85" t="s">
        <v>317</v>
      </c>
      <c r="W207" s="85" t="s">
        <v>318</v>
      </c>
      <c r="X207" s="85" t="s">
        <v>772</v>
      </c>
      <c r="Y207" s="85" t="s">
        <v>773</v>
      </c>
      <c r="AF207" s="7" t="s">
        <v>492</v>
      </c>
      <c r="AG207" s="7" t="s">
        <v>839</v>
      </c>
    </row>
    <row r="208" spans="21:33" x14ac:dyDescent="0.35">
      <c r="U208" s="85" t="s">
        <v>89</v>
      </c>
      <c r="V208" s="85" t="s">
        <v>317</v>
      </c>
      <c r="W208" s="85" t="s">
        <v>318</v>
      </c>
      <c r="X208" s="85" t="s">
        <v>774</v>
      </c>
      <c r="Y208" s="85" t="s">
        <v>775</v>
      </c>
      <c r="AF208" s="7" t="s">
        <v>488</v>
      </c>
      <c r="AG208" s="7" t="s">
        <v>841</v>
      </c>
    </row>
    <row r="209" spans="21:33" x14ac:dyDescent="0.35">
      <c r="U209" s="85" t="s">
        <v>89</v>
      </c>
      <c r="V209" s="85" t="s">
        <v>317</v>
      </c>
      <c r="W209" s="85" t="s">
        <v>318</v>
      </c>
      <c r="X209" s="85" t="s">
        <v>776</v>
      </c>
      <c r="Y209" s="85" t="s">
        <v>777</v>
      </c>
      <c r="AF209" s="7" t="s">
        <v>494</v>
      </c>
      <c r="AG209" s="7" t="s">
        <v>370</v>
      </c>
    </row>
    <row r="210" spans="21:33" x14ac:dyDescent="0.35">
      <c r="U210" s="85" t="s">
        <v>89</v>
      </c>
      <c r="V210" s="85" t="s">
        <v>319</v>
      </c>
      <c r="W210" s="85" t="s">
        <v>320</v>
      </c>
      <c r="X210" s="85" t="s">
        <v>778</v>
      </c>
      <c r="Y210" s="85" t="s">
        <v>779</v>
      </c>
      <c r="AF210" s="7" t="s">
        <v>522</v>
      </c>
      <c r="AG210" s="7" t="s">
        <v>747</v>
      </c>
    </row>
    <row r="211" spans="21:33" x14ac:dyDescent="0.35">
      <c r="U211" s="85" t="s">
        <v>89</v>
      </c>
      <c r="V211" s="85" t="s">
        <v>319</v>
      </c>
      <c r="W211" s="85" t="s">
        <v>320</v>
      </c>
      <c r="X211" s="85" t="s">
        <v>780</v>
      </c>
      <c r="Y211" s="85" t="s">
        <v>781</v>
      </c>
      <c r="AF211" s="7" t="s">
        <v>524</v>
      </c>
      <c r="AG211" s="7" t="s">
        <v>713</v>
      </c>
    </row>
    <row r="212" spans="21:33" x14ac:dyDescent="0.35">
      <c r="U212" s="85" t="s">
        <v>91</v>
      </c>
      <c r="V212" s="85" t="s">
        <v>321</v>
      </c>
      <c r="W212" s="85" t="s">
        <v>322</v>
      </c>
      <c r="X212" s="85" t="s">
        <v>782</v>
      </c>
      <c r="Y212" s="85" t="s">
        <v>783</v>
      </c>
      <c r="AF212" s="7" t="s">
        <v>526</v>
      </c>
      <c r="AG212" s="7" t="s">
        <v>781</v>
      </c>
    </row>
    <row r="213" spans="21:33" x14ac:dyDescent="0.35">
      <c r="U213" s="85" t="s">
        <v>91</v>
      </c>
      <c r="V213" s="85" t="s">
        <v>323</v>
      </c>
      <c r="W213" s="85" t="s">
        <v>324</v>
      </c>
      <c r="X213" s="85" t="s">
        <v>784</v>
      </c>
      <c r="Y213" s="85" t="s">
        <v>785</v>
      </c>
      <c r="AF213" s="7" t="s">
        <v>528</v>
      </c>
      <c r="AG213" s="7" t="s">
        <v>653</v>
      </c>
    </row>
    <row r="214" spans="21:33" x14ac:dyDescent="0.35">
      <c r="U214" s="85" t="s">
        <v>91</v>
      </c>
      <c r="V214" s="85" t="s">
        <v>323</v>
      </c>
      <c r="W214" s="85" t="s">
        <v>324</v>
      </c>
      <c r="X214" s="85" t="s">
        <v>786</v>
      </c>
      <c r="Y214" s="85" t="s">
        <v>787</v>
      </c>
      <c r="AF214" s="7" t="s">
        <v>780</v>
      </c>
      <c r="AG214" s="7" t="s">
        <v>442</v>
      </c>
    </row>
    <row r="215" spans="21:33" x14ac:dyDescent="0.35">
      <c r="U215" s="85" t="s">
        <v>91</v>
      </c>
      <c r="V215" s="85" t="s">
        <v>325</v>
      </c>
      <c r="W215" s="85" t="s">
        <v>326</v>
      </c>
      <c r="X215" s="85" t="s">
        <v>788</v>
      </c>
      <c r="Y215" s="85" t="s">
        <v>789</v>
      </c>
      <c r="AF215" s="7" t="s">
        <v>778</v>
      </c>
      <c r="AG215" s="7" t="s">
        <v>821</v>
      </c>
    </row>
    <row r="216" spans="21:33" x14ac:dyDescent="0.35">
      <c r="U216" s="85" t="s">
        <v>91</v>
      </c>
      <c r="V216" s="85" t="s">
        <v>325</v>
      </c>
      <c r="W216" s="85" t="s">
        <v>326</v>
      </c>
      <c r="X216" s="85" t="s">
        <v>790</v>
      </c>
      <c r="Y216" s="85" t="s">
        <v>791</v>
      </c>
      <c r="AF216" s="7" t="s">
        <v>766</v>
      </c>
      <c r="AG216" s="7" t="s">
        <v>817</v>
      </c>
    </row>
    <row r="217" spans="21:33" x14ac:dyDescent="0.35">
      <c r="U217" s="85" t="s">
        <v>91</v>
      </c>
      <c r="V217" s="85" t="s">
        <v>327</v>
      </c>
      <c r="W217" s="85" t="s">
        <v>328</v>
      </c>
      <c r="X217" s="85" t="s">
        <v>327</v>
      </c>
      <c r="Y217" s="85" t="s">
        <v>328</v>
      </c>
      <c r="AF217" s="7" t="s">
        <v>768</v>
      </c>
      <c r="AG217" s="7" t="s">
        <v>829</v>
      </c>
    </row>
    <row r="218" spans="21:33" x14ac:dyDescent="0.35">
      <c r="U218" s="85" t="s">
        <v>91</v>
      </c>
      <c r="V218" s="85" t="s">
        <v>329</v>
      </c>
      <c r="W218" s="85" t="s">
        <v>330</v>
      </c>
      <c r="X218" s="85" t="s">
        <v>792</v>
      </c>
      <c r="Y218" s="85" t="s">
        <v>793</v>
      </c>
      <c r="AF218" s="7" t="s">
        <v>584</v>
      </c>
      <c r="AG218" s="7" t="s">
        <v>392</v>
      </c>
    </row>
    <row r="219" spans="21:33" x14ac:dyDescent="0.35">
      <c r="U219" s="85" t="s">
        <v>91</v>
      </c>
      <c r="V219" s="85" t="s">
        <v>329</v>
      </c>
      <c r="W219" s="85" t="s">
        <v>330</v>
      </c>
      <c r="X219" s="85" t="s">
        <v>794</v>
      </c>
      <c r="Y219" s="85" t="s">
        <v>795</v>
      </c>
      <c r="AF219" s="7" t="s">
        <v>411</v>
      </c>
      <c r="AG219" s="7" t="s">
        <v>673</v>
      </c>
    </row>
    <row r="220" spans="21:33" x14ac:dyDescent="0.35">
      <c r="U220" s="85" t="s">
        <v>91</v>
      </c>
      <c r="V220" s="85" t="s">
        <v>331</v>
      </c>
      <c r="W220" s="85" t="s">
        <v>332</v>
      </c>
      <c r="X220" s="85" t="s">
        <v>796</v>
      </c>
      <c r="Y220" s="85" t="s">
        <v>797</v>
      </c>
      <c r="AF220" s="7" t="s">
        <v>413</v>
      </c>
      <c r="AG220" s="7" t="s">
        <v>791</v>
      </c>
    </row>
    <row r="221" spans="21:33" x14ac:dyDescent="0.35">
      <c r="U221" s="85" t="s">
        <v>91</v>
      </c>
      <c r="V221" s="85" t="s">
        <v>333</v>
      </c>
      <c r="W221" s="85" t="s">
        <v>334</v>
      </c>
      <c r="X221" s="85" t="s">
        <v>798</v>
      </c>
      <c r="Y221" s="85" t="s">
        <v>799</v>
      </c>
      <c r="AF221" s="7" t="s">
        <v>415</v>
      </c>
      <c r="AG221" s="7" t="s">
        <v>543</v>
      </c>
    </row>
    <row r="222" spans="21:33" x14ac:dyDescent="0.35">
      <c r="U222" s="85" t="s">
        <v>91</v>
      </c>
      <c r="V222" s="85" t="s">
        <v>333</v>
      </c>
      <c r="W222" s="85" t="s">
        <v>334</v>
      </c>
      <c r="X222" s="85" t="s">
        <v>800</v>
      </c>
      <c r="Y222" s="85" t="s">
        <v>801</v>
      </c>
      <c r="AF222" s="7" t="s">
        <v>744</v>
      </c>
      <c r="AG222" s="7" t="s">
        <v>739</v>
      </c>
    </row>
    <row r="223" spans="21:33" x14ac:dyDescent="0.35">
      <c r="U223" s="85" t="s">
        <v>91</v>
      </c>
      <c r="V223" s="85" t="s">
        <v>333</v>
      </c>
      <c r="W223" s="85" t="s">
        <v>334</v>
      </c>
      <c r="X223" s="85" t="s">
        <v>802</v>
      </c>
      <c r="Y223" s="85" t="s">
        <v>803</v>
      </c>
      <c r="AF223" s="7" t="s">
        <v>746</v>
      </c>
      <c r="AG223" s="7" t="s">
        <v>641</v>
      </c>
    </row>
    <row r="224" spans="21:33" x14ac:dyDescent="0.35">
      <c r="U224" s="85" t="s">
        <v>91</v>
      </c>
      <c r="V224" s="85" t="s">
        <v>333</v>
      </c>
      <c r="W224" s="85" t="s">
        <v>334</v>
      </c>
      <c r="X224" s="85" t="s">
        <v>804</v>
      </c>
      <c r="Y224" s="85" t="s">
        <v>805</v>
      </c>
      <c r="AF224" s="7" t="s">
        <v>698</v>
      </c>
      <c r="AG224" s="7" t="s">
        <v>545</v>
      </c>
    </row>
    <row r="225" spans="21:33" x14ac:dyDescent="0.35">
      <c r="U225" s="85" t="s">
        <v>91</v>
      </c>
      <c r="V225" s="85" t="s">
        <v>333</v>
      </c>
      <c r="W225" s="85" t="s">
        <v>334</v>
      </c>
      <c r="X225" s="85" t="s">
        <v>806</v>
      </c>
      <c r="Y225" s="85" t="s">
        <v>807</v>
      </c>
      <c r="AF225" s="7" t="s">
        <v>696</v>
      </c>
      <c r="AG225" s="7" t="s">
        <v>795</v>
      </c>
    </row>
    <row r="226" spans="21:33" x14ac:dyDescent="0.35">
      <c r="U226" s="85" t="s">
        <v>91</v>
      </c>
      <c r="V226" s="85" t="s">
        <v>333</v>
      </c>
      <c r="W226" s="85" t="s">
        <v>334</v>
      </c>
      <c r="X226" s="85" t="s">
        <v>808</v>
      </c>
      <c r="Y226" s="85" t="s">
        <v>809</v>
      </c>
      <c r="AF226" s="7" t="s">
        <v>644</v>
      </c>
      <c r="AG226" s="7" t="s">
        <v>689</v>
      </c>
    </row>
    <row r="227" spans="21:33" x14ac:dyDescent="0.35">
      <c r="U227" s="85" t="s">
        <v>93</v>
      </c>
      <c r="V227" s="85" t="s">
        <v>335</v>
      </c>
      <c r="W227" s="85" t="s">
        <v>336</v>
      </c>
      <c r="X227" s="85" t="s">
        <v>810</v>
      </c>
      <c r="Y227" s="85" t="s">
        <v>811</v>
      </c>
      <c r="AF227" s="7" t="s">
        <v>784</v>
      </c>
      <c r="AG227" s="7" t="s">
        <v>743</v>
      </c>
    </row>
    <row r="228" spans="21:33" x14ac:dyDescent="0.35">
      <c r="U228" s="85" t="s">
        <v>93</v>
      </c>
      <c r="V228" s="85" t="s">
        <v>337</v>
      </c>
      <c r="W228" s="85" t="s">
        <v>338</v>
      </c>
      <c r="X228" s="85" t="s">
        <v>812</v>
      </c>
      <c r="Y228" s="85" t="s">
        <v>813</v>
      </c>
      <c r="AF228" s="7" t="s">
        <v>786</v>
      </c>
      <c r="AG228" s="7" t="s">
        <v>479</v>
      </c>
    </row>
    <row r="229" spans="21:33" x14ac:dyDescent="0.35">
      <c r="U229" s="85" t="s">
        <v>93</v>
      </c>
      <c r="V229" s="85" t="s">
        <v>339</v>
      </c>
      <c r="W229" s="85" t="s">
        <v>340</v>
      </c>
      <c r="X229" s="85" t="s">
        <v>814</v>
      </c>
      <c r="Y229" s="85" t="s">
        <v>815</v>
      </c>
      <c r="AF229" s="7" t="s">
        <v>708</v>
      </c>
      <c r="AG229" s="7" t="s">
        <v>408</v>
      </c>
    </row>
    <row r="230" spans="21:33" x14ac:dyDescent="0.35">
      <c r="U230" s="85" t="s">
        <v>93</v>
      </c>
      <c r="V230" s="85" t="s">
        <v>341</v>
      </c>
      <c r="W230" s="85" t="s">
        <v>342</v>
      </c>
      <c r="X230" s="85" t="s">
        <v>816</v>
      </c>
      <c r="Y230" s="85" t="s">
        <v>817</v>
      </c>
      <c r="AF230" s="7" t="s">
        <v>706</v>
      </c>
      <c r="AG230" s="7" t="s">
        <v>635</v>
      </c>
    </row>
    <row r="231" spans="21:33" x14ac:dyDescent="0.35">
      <c r="U231" s="85" t="s">
        <v>95</v>
      </c>
      <c r="V231" s="85" t="s">
        <v>343</v>
      </c>
      <c r="W231" s="85" t="s">
        <v>344</v>
      </c>
      <c r="X231" s="85" t="s">
        <v>818</v>
      </c>
      <c r="Y231" s="85" t="s">
        <v>819</v>
      </c>
      <c r="AF231" s="7" t="s">
        <v>704</v>
      </c>
      <c r="AG231" s="7" t="s">
        <v>503</v>
      </c>
    </row>
    <row r="232" spans="21:33" x14ac:dyDescent="0.35">
      <c r="U232" s="85" t="s">
        <v>95</v>
      </c>
      <c r="V232" s="85" t="s">
        <v>343</v>
      </c>
      <c r="W232" s="85" t="s">
        <v>344</v>
      </c>
      <c r="X232" s="85" t="s">
        <v>820</v>
      </c>
      <c r="Y232" s="85" t="s">
        <v>821</v>
      </c>
      <c r="AF232" s="7" t="s">
        <v>654</v>
      </c>
      <c r="AG232" s="7" t="s">
        <v>715</v>
      </c>
    </row>
    <row r="233" spans="21:33" x14ac:dyDescent="0.35">
      <c r="U233" s="85" t="s">
        <v>95</v>
      </c>
      <c r="V233" s="85" t="s">
        <v>343</v>
      </c>
      <c r="W233" s="85" t="s">
        <v>344</v>
      </c>
      <c r="X233" s="85" t="s">
        <v>822</v>
      </c>
      <c r="Y233" s="85" t="s">
        <v>823</v>
      </c>
      <c r="AF233" s="7" t="s">
        <v>379</v>
      </c>
      <c r="AG233" s="7" t="s">
        <v>553</v>
      </c>
    </row>
    <row r="234" spans="21:33" x14ac:dyDescent="0.35">
      <c r="U234" s="85" t="s">
        <v>95</v>
      </c>
      <c r="V234" s="85" t="s">
        <v>345</v>
      </c>
      <c r="W234" s="85" t="s">
        <v>346</v>
      </c>
      <c r="X234" s="85" t="s">
        <v>824</v>
      </c>
      <c r="Y234" s="85" t="s">
        <v>825</v>
      </c>
      <c r="AF234" s="7" t="s">
        <v>383</v>
      </c>
      <c r="AG234" s="7" t="s">
        <v>649</v>
      </c>
    </row>
    <row r="235" spans="21:33" x14ac:dyDescent="0.35">
      <c r="U235" s="85" t="s">
        <v>95</v>
      </c>
      <c r="V235" s="85" t="s">
        <v>345</v>
      </c>
      <c r="W235" s="85" t="s">
        <v>346</v>
      </c>
      <c r="X235" s="85" t="s">
        <v>826</v>
      </c>
      <c r="Y235" s="85" t="s">
        <v>827</v>
      </c>
      <c r="AF235" s="7" t="s">
        <v>385</v>
      </c>
      <c r="AG235" s="7" t="s">
        <v>487</v>
      </c>
    </row>
    <row r="236" spans="21:33" x14ac:dyDescent="0.35">
      <c r="U236" s="85" t="s">
        <v>95</v>
      </c>
      <c r="V236" s="85" t="s">
        <v>345</v>
      </c>
      <c r="W236" s="85" t="s">
        <v>346</v>
      </c>
      <c r="X236" s="85" t="s">
        <v>828</v>
      </c>
      <c r="Y236" s="85" t="s">
        <v>829</v>
      </c>
      <c r="AF236" s="7" t="s">
        <v>431</v>
      </c>
      <c r="AG236" s="7" t="s">
        <v>721</v>
      </c>
    </row>
    <row r="237" spans="21:33" x14ac:dyDescent="0.35">
      <c r="U237" s="85" t="s">
        <v>95</v>
      </c>
      <c r="V237" s="85" t="s">
        <v>345</v>
      </c>
      <c r="W237" s="85" t="s">
        <v>346</v>
      </c>
      <c r="X237" s="85" t="s">
        <v>830</v>
      </c>
      <c r="Y237" s="85" t="s">
        <v>831</v>
      </c>
      <c r="AF237" s="7" t="s">
        <v>429</v>
      </c>
      <c r="AG237" s="7" t="s">
        <v>400</v>
      </c>
    </row>
    <row r="238" spans="21:33" x14ac:dyDescent="0.35">
      <c r="U238" s="85" t="s">
        <v>95</v>
      </c>
      <c r="V238" s="85" t="s">
        <v>347</v>
      </c>
      <c r="W238" s="85" t="s">
        <v>348</v>
      </c>
      <c r="X238" s="85" t="s">
        <v>832</v>
      </c>
      <c r="Y238" s="85" t="s">
        <v>833</v>
      </c>
      <c r="AF238" s="7" t="s">
        <v>433</v>
      </c>
      <c r="AG238" s="7" t="s">
        <v>823</v>
      </c>
    </row>
    <row r="239" spans="21:33" x14ac:dyDescent="0.35">
      <c r="U239" s="85" t="s">
        <v>95</v>
      </c>
      <c r="V239" s="85" t="s">
        <v>347</v>
      </c>
      <c r="W239" s="85" t="s">
        <v>348</v>
      </c>
      <c r="X239" s="85" t="s">
        <v>834</v>
      </c>
      <c r="Y239" s="85" t="s">
        <v>835</v>
      </c>
      <c r="AF239" s="7" t="s">
        <v>750</v>
      </c>
      <c r="AG239" s="7" t="s">
        <v>438</v>
      </c>
    </row>
    <row r="240" spans="21:33" x14ac:dyDescent="0.35">
      <c r="U240" s="85" t="s">
        <v>95</v>
      </c>
      <c r="V240" s="85" t="s">
        <v>347</v>
      </c>
      <c r="W240" s="85" t="s">
        <v>348</v>
      </c>
      <c r="X240" s="85" t="s">
        <v>836</v>
      </c>
      <c r="Y240" s="85" t="s">
        <v>837</v>
      </c>
      <c r="AF240" s="7" t="s">
        <v>381</v>
      </c>
      <c r="AG240" s="7" t="s">
        <v>448</v>
      </c>
    </row>
    <row r="241" spans="21:33" x14ac:dyDescent="0.35">
      <c r="U241" s="85" t="s">
        <v>95</v>
      </c>
      <c r="V241" s="85" t="s">
        <v>347</v>
      </c>
      <c r="W241" s="85" t="s">
        <v>348</v>
      </c>
      <c r="X241" s="85" t="s">
        <v>838</v>
      </c>
      <c r="Y241" s="85" t="s">
        <v>839</v>
      </c>
      <c r="AF241" s="7" t="s">
        <v>554</v>
      </c>
      <c r="AG241" s="7" t="s">
        <v>454</v>
      </c>
    </row>
    <row r="242" spans="21:33" x14ac:dyDescent="0.35">
      <c r="U242" s="85" t="s">
        <v>95</v>
      </c>
      <c r="V242" s="85" t="s">
        <v>347</v>
      </c>
      <c r="W242" s="85" t="s">
        <v>348</v>
      </c>
      <c r="X242" s="85" t="s">
        <v>840</v>
      </c>
      <c r="Y242" s="85" t="s">
        <v>841</v>
      </c>
      <c r="AF242" s="7" t="s">
        <v>556</v>
      </c>
      <c r="AG242" s="7" t="s">
        <v>529</v>
      </c>
    </row>
    <row r="243" spans="21:33" x14ac:dyDescent="0.35">
      <c r="U243" s="85" t="s">
        <v>95</v>
      </c>
      <c r="V243" s="85" t="s">
        <v>349</v>
      </c>
      <c r="W243" s="85" t="s">
        <v>350</v>
      </c>
      <c r="X243" s="85" t="s">
        <v>842</v>
      </c>
      <c r="Y243" s="85" t="s">
        <v>843</v>
      </c>
      <c r="AF243" s="7" t="s">
        <v>480</v>
      </c>
      <c r="AG243" s="7" t="s">
        <v>434</v>
      </c>
    </row>
    <row r="244" spans="21:33" x14ac:dyDescent="0.35">
      <c r="U244" s="85" t="s">
        <v>95</v>
      </c>
      <c r="V244" s="85" t="s">
        <v>351</v>
      </c>
      <c r="W244" s="85" t="s">
        <v>352</v>
      </c>
      <c r="X244" s="85" t="s">
        <v>844</v>
      </c>
      <c r="Y244" s="85" t="s">
        <v>845</v>
      </c>
      <c r="AF244" s="7" t="s">
        <v>826</v>
      </c>
      <c r="AG244" s="7" t="s">
        <v>831</v>
      </c>
    </row>
    <row r="245" spans="21:33" x14ac:dyDescent="0.35">
      <c r="U245" s="85" t="s">
        <v>95</v>
      </c>
      <c r="V245" s="85" t="s">
        <v>351</v>
      </c>
      <c r="W245" s="85" t="s">
        <v>352</v>
      </c>
      <c r="X245" s="85" t="s">
        <v>846</v>
      </c>
      <c r="Y245" s="85" t="s">
        <v>847</v>
      </c>
      <c r="AF245" s="7" t="s">
        <v>824</v>
      </c>
      <c r="AG245" s="7" t="s">
        <v>521</v>
      </c>
    </row>
    <row r="246" spans="21:33" x14ac:dyDescent="0.35">
      <c r="U246" s="85" t="s">
        <v>95</v>
      </c>
      <c r="V246" s="85" t="s">
        <v>351</v>
      </c>
      <c r="W246" s="85" t="s">
        <v>352</v>
      </c>
      <c r="X246" s="85" t="s">
        <v>848</v>
      </c>
      <c r="Y246" s="85" t="s">
        <v>849</v>
      </c>
      <c r="AF246" s="7" t="s">
        <v>828</v>
      </c>
      <c r="AG246" s="7" t="s">
        <v>416</v>
      </c>
    </row>
    <row r="247" spans="21:33" x14ac:dyDescent="0.35">
      <c r="U247" s="85" t="s">
        <v>95</v>
      </c>
      <c r="V247" s="85" t="s">
        <v>351</v>
      </c>
      <c r="W247" s="85" t="s">
        <v>352</v>
      </c>
      <c r="X247" s="85" t="s">
        <v>850</v>
      </c>
      <c r="Y247" s="85" t="s">
        <v>851</v>
      </c>
      <c r="AF247" s="7" t="s">
        <v>830</v>
      </c>
      <c r="AG247" s="7" t="s">
        <v>809</v>
      </c>
    </row>
    <row r="248" spans="21:33" x14ac:dyDescent="0.35">
      <c r="U248" s="85" t="s">
        <v>95</v>
      </c>
      <c r="V248" s="85" t="s">
        <v>353</v>
      </c>
      <c r="W248" s="85" t="s">
        <v>354</v>
      </c>
      <c r="X248" s="85" t="s">
        <v>852</v>
      </c>
      <c r="Y248" s="85" t="s">
        <v>853</v>
      </c>
      <c r="AF248" s="7" t="s">
        <v>802</v>
      </c>
      <c r="AG248" s="7" t="s">
        <v>575</v>
      </c>
    </row>
    <row r="249" spans="21:33" x14ac:dyDescent="0.35">
      <c r="U249" s="85" t="s">
        <v>95</v>
      </c>
      <c r="V249" s="85" t="s">
        <v>355</v>
      </c>
      <c r="W249" s="85" t="s">
        <v>356</v>
      </c>
      <c r="X249" s="85" t="s">
        <v>854</v>
      </c>
      <c r="Y249" s="85" t="s">
        <v>855</v>
      </c>
      <c r="AF249" s="7" t="s">
        <v>808</v>
      </c>
      <c r="AG249" s="7" t="s">
        <v>643</v>
      </c>
    </row>
    <row r="250" spans="21:33" x14ac:dyDescent="0.35">
      <c r="U250" s="85" t="s">
        <v>95</v>
      </c>
      <c r="V250" s="85" t="s">
        <v>357</v>
      </c>
      <c r="W250" s="85" t="s">
        <v>358</v>
      </c>
      <c r="X250" s="85" t="s">
        <v>856</v>
      </c>
      <c r="Y250" s="85" t="s">
        <v>857</v>
      </c>
      <c r="AF250" s="7" t="s">
        <v>804</v>
      </c>
      <c r="AG250" s="7" t="s">
        <v>605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Summary</vt:lpstr>
      <vt:lpstr>ICB</vt:lpstr>
      <vt:lpstr>Trusts</vt:lpstr>
      <vt:lpstr>Sites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2026-06-22T15:13:51Z</dcterms:created>
  <dcterms:modified xsi:type="dcterms:W3CDTF">2026-07-07T16:54:30Z</dcterms:modified>
</cp:coreProperties>
</file>