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4.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1BFCD425-C0F7-4F16-96F0-5A73CB318D9B}" xr6:coauthVersionLast="47" xr6:coauthVersionMax="47" xr10:uidLastSave="{00000000-0000-0000-0000-000000000000}"/>
  <bookViews>
    <workbookView xWindow="-110" yWindow="-110" windowWidth="22780" windowHeight="14540" xr2:uid="{86F0478E-53F7-4654-830E-41D5A6FC2663}"/>
  </bookViews>
  <sheets>
    <sheet name="Notes" sheetId="1" r:id="rId1"/>
    <sheet name="Summary" sheetId="2" r:id="rId2"/>
    <sheet name="PTS ICB" sheetId="3" r:id="rId3"/>
    <sheet name="PTS Org" sheetId="4" r:id="rId4"/>
    <sheet name="Mode Org" sheetId="5" r:id="rId5"/>
    <sheet name="BS" sheetId="6" state="hidden" r:id="rId6"/>
  </sheets>
  <definedNames>
    <definedName name="_xlnm._FilterDatabase" localSheetId="5" hidden="1">BS!$AA$1:$AD$14</definedName>
    <definedName name="_xlnm._FilterDatabase" localSheetId="4" hidden="1">'Mode Org'!$A$12:$N$24</definedName>
    <definedName name="_xlnm._FilterDatabase" localSheetId="0" hidden="1">Notes!$C$14:$C$39</definedName>
    <definedName name="_xlnm._FilterDatabase" localSheetId="2" hidden="1">'PTS ICB'!$A$12:$N$24</definedName>
    <definedName name="_xlnm._FilterDatabase" localSheetId="3" hidden="1">'PTS Org'!$A$12:$N$23</definedName>
    <definedName name="_xlnm._FilterDatabase" localSheetId="1" hidden="1">Summary!#REF!</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12" i="5" l="1"/>
  <c r="J12" i="5"/>
  <c r="I12" i="5"/>
  <c r="H12" i="5"/>
  <c r="G12" i="5"/>
  <c r="F12" i="5"/>
  <c r="E12" i="5"/>
  <c r="D12" i="5"/>
  <c r="M12" i="4"/>
  <c r="L12" i="4"/>
  <c r="K12" i="4"/>
  <c r="J12" i="4"/>
  <c r="I12" i="4"/>
  <c r="H12" i="4"/>
  <c r="G12" i="4" s="1"/>
  <c r="E12" i="4"/>
  <c r="D12" i="4"/>
  <c r="L12" i="3"/>
  <c r="K12" i="3"/>
  <c r="J12" i="3"/>
  <c r="I12" i="3"/>
  <c r="H12" i="3"/>
  <c r="G12" i="3"/>
  <c r="E12" i="3" s="1"/>
  <c r="F12" i="3"/>
  <c r="D12" i="3"/>
  <c r="C12" i="3"/>
  <c r="F12" i="4" l="1"/>
</calcChain>
</file>

<file path=xl/sharedStrings.xml><?xml version="1.0" encoding="utf-8"?>
<sst xmlns="http://schemas.openxmlformats.org/spreadsheetml/2006/main" count="445" uniqueCount="106">
  <si>
    <t>Ambulance Friends and Family Test (FFT) data - May 2026</t>
  </si>
  <si>
    <t xml:space="preserve"> Show data for:</t>
  </si>
  <si>
    <t>FFT</t>
  </si>
  <si>
    <t>Number of organisations submitting</t>
  </si>
  <si>
    <t>Total responses to date</t>
  </si>
  <si>
    <t>Responses</t>
  </si>
  <si>
    <t>Percentage Positive</t>
  </si>
  <si>
    <t>Percentage Negative</t>
  </si>
  <si>
    <t>Patient Transport Services</t>
  </si>
  <si>
    <t>Total</t>
  </si>
  <si>
    <t>NHS</t>
  </si>
  <si>
    <t>IS</t>
  </si>
  <si>
    <t>NA</t>
  </si>
  <si>
    <t xml:space="preserve">  </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</si>
  <si>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</si>
  <si>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</si>
  <si>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</si>
  <si>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</si>
  <si>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</si>
  <si>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</si>
  <si>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</si>
  <si>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</si>
  <si>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</si>
  <si>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</si>
  <si>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</si>
  <si>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</si>
  <si>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</si>
  <si>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</si>
  <si>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QHM</t>
  </si>
  <si>
    <t>NHS NORTH EAST AND NORTH CUMBRIA ICB</t>
  </si>
  <si>
    <t>QKK</t>
  </si>
  <si>
    <t>NHS SOUTH EAST LONDON ICB</t>
  </si>
  <si>
    <t>QOP</t>
  </si>
  <si>
    <t>NHS GREATER MANCHESTER ICB</t>
  </si>
  <si>
    <t>QRL</t>
  </si>
  <si>
    <t>NHS HAMPSHIRE AND ISLE OF WIGHT ICB</t>
  </si>
  <si>
    <t>QT1</t>
  </si>
  <si>
    <t>NHS NOTTINGHAM AND NOTTINGHAMSHIRE ICB</t>
  </si>
  <si>
    <t>QUA</t>
  </si>
  <si>
    <t>NHS BLACK COUNTRY ICB</t>
  </si>
  <si>
    <t>QWO</t>
  </si>
  <si>
    <t>NHS WEST YORKSHIRE ICB</t>
  </si>
  <si>
    <t>*</t>
  </si>
  <si>
    <t>S0E4D</t>
  </si>
  <si>
    <t>THAMES VALLEY ICB</t>
  </si>
  <si>
    <t>S1Y5D</t>
  </si>
  <si>
    <t>CENTRAL EAST ICB</t>
  </si>
  <si>
    <t>Z9B2Z</t>
  </si>
  <si>
    <t>WEST AND NORTH LONDON ICB</t>
  </si>
  <si>
    <t>ICB code</t>
  </si>
  <si>
    <t>Org Code</t>
  </si>
  <si>
    <t>Organisation Name</t>
  </si>
  <si>
    <t>RX6</t>
  </si>
  <si>
    <t>NORTH EAST AMBULANCE SERVICE NHS FOUNDATION TRUST</t>
  </si>
  <si>
    <t>RJ1</t>
  </si>
  <si>
    <t>GUY'S AND ST THOMAS' NHS FOUNDATION TRUST</t>
  </si>
  <si>
    <t>RX7</t>
  </si>
  <si>
    <t>NORTH WEST AMBULANCE SERVICE NHS TRUST</t>
  </si>
  <si>
    <t>R1F</t>
  </si>
  <si>
    <t>ISLE OF WIGHT NHS TRUST</t>
  </si>
  <si>
    <t>RX9</t>
  </si>
  <si>
    <t>EAST MIDLANDS AMBULANCE SERVICE NHS TRUST</t>
  </si>
  <si>
    <t>RYA</t>
  </si>
  <si>
    <t>WEST MIDLANDS AMBULANCE SERVICE UNIVERSITY NHS FOUNDATION TRUST</t>
  </si>
  <si>
    <t>RX8</t>
  </si>
  <si>
    <t>YORKSHIRE AMBULANCE SERVICE NHS TRUST</t>
  </si>
  <si>
    <t>RYE</t>
  </si>
  <si>
    <t>SOUTH CENTRAL AMBULANCE SERVICE NHS FOUNDATION TRUST</t>
  </si>
  <si>
    <t>RYC</t>
  </si>
  <si>
    <t>EAST OF ENGLAND AMBULANCE SERVICE NHS TRUST</t>
  </si>
  <si>
    <t>RYJ</t>
  </si>
  <si>
    <t>IMPERIAL COLLEGE HEALTHCARE NHS TRUST</t>
  </si>
  <si>
    <t>RRV</t>
  </si>
  <si>
    <t>UNIVERSITY COLLEGE LONDON HOSPITALS NHS FOUNDATION TRUST</t>
  </si>
  <si>
    <t>Mode SMS</t>
  </si>
  <si>
    <t>Mode Electronic Discharge</t>
  </si>
  <si>
    <t>Mode Paper Discharge</t>
  </si>
  <si>
    <t>Mode Paper Home</t>
  </si>
  <si>
    <t>Mode Telephone</t>
  </si>
  <si>
    <t>Mode Online</t>
  </si>
  <si>
    <t>Mode Other</t>
  </si>
  <si>
    <t>Sort</t>
  </si>
  <si>
    <t>Region code</t>
  </si>
  <si>
    <t>Region Name</t>
  </si>
  <si>
    <t>Org code</t>
  </si>
  <si>
    <t>Org Name</t>
  </si>
  <si>
    <t>Sort range…</t>
  </si>
  <si>
    <t>Reference Region List:</t>
  </si>
  <si>
    <t>Code…</t>
  </si>
  <si>
    <t>Name…</t>
  </si>
  <si>
    <t>Linked Region List (PTS, SaT, Mode):</t>
  </si>
  <si>
    <t>Reference Lists (PTS, SaT, Mode):</t>
  </si>
  <si>
    <t>Org Linked Lists:</t>
  </si>
  <si>
    <t>PTS Region</t>
  </si>
  <si>
    <t>N/A</t>
  </si>
  <si>
    <t>IS1</t>
  </si>
  <si>
    <t>8JR17</t>
  </si>
  <si>
    <t>SaT Region</t>
  </si>
  <si>
    <t>ICB name</t>
  </si>
  <si>
    <t>INDEPENDENT SECTOR PROVIDERS</t>
  </si>
  <si>
    <t>PTS Org</t>
  </si>
  <si>
    <t>ERS TRANSITION, TRADING AS EMED GROUP</t>
  </si>
  <si>
    <t>SaT Org</t>
  </si>
  <si>
    <t>Mode Org</t>
  </si>
  <si>
    <t>1 Very Good</t>
  </si>
  <si>
    <t>2 Good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</si>
</sst>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 yy"/>
  </numFmts>
  <fonts count="17" x14ac:knownFonts="1">
    <font>
      <sz val="10"/>
      <name val="Arial"/>
      <family val="2"/>
    </font>
    <font>
      <sz val="11"/>
      <color theme="1"/>
      <name val="Calibri"/>
      <family val="2"/>
      <scheme val="minor"/>
    </font>
    <font>
      <sz val="11"/>
      <color theme="1"/>
      <name val="Calibri"/>
      <family val="2"/>
      <scheme val="minor"/>
    </font>
    <font>
      <sz val="13"/>
      <color rgb="FF000000"/>
      <name val="Calibri"/>
      <family val="2"/>
    </font>
    <font>
      <sz val="11"/>
      <color rgb="FF000000"/>
      <name val="Arial"/>
      <family val="2"/>
    </font>
    <font>
      <b/>
      <sz val="18"/>
      <color rgb="FF000000"/>
      <name val="Calibri"/>
      <family val="2"/>
      <scheme val="minor"/>
    </font>
    <font>
      <sz val="18"/>
      <color rgb="FF000000"/>
      <name val="Calibri"/>
      <family val="2"/>
      <scheme val="minor"/>
    </font>
    <font>
      <sz val="14"/>
      <color theme="1"/>
      <name val="Calibri"/>
      <family val="2"/>
      <scheme val="minor"/>
    </font>
    <font>
      <sz val="12"/>
      <color rgb="FF000000"/>
      <name val="Calibri"/>
      <family val="2"/>
    </font>
    <font>
      <u/>
      <sz val="12"/>
      <color rgb="FF000000"/>
      <name val="Calibri"/>
      <family val="2"/>
    </font>
    <font>
      <sz val="10"/>
      <name val="Arial"/>
      <family val="2"/>
    </font>
    <font>
      <b/>
      <sz val="10"/>
      <name val="Verdana"/>
      <family val="2"/>
    </font>
    <font>
      <sz val="11"/>
      <name val="Calibri"/>
      <family val="2"/>
      <scheme val="minor"/>
    </font>
    <font>
      <b/>
      <sz val="11"/>
      <name val="Calibri"/>
      <family val="2"/>
      <scheme val="minor"/>
    </font>
    <font>
      <sz val="8"/>
      <color rgb="FF000000"/>
      <name val="Tahoma"/>
      <family val="2"/>
    </font>
    <font>
      <sz val="10"/>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6">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indexed="64"/>
      </top>
      <bottom style="dotted">
        <color auto="1"/>
      </bottom>
      <diagonal/>
    </border>
    <border>
      <left style="thin">
        <color indexed="64"/>
      </left>
      <right style="thin">
        <color indexed="64"/>
      </right>
      <top/>
      <bottom/>
      <diagonal/>
    </border>
    <border>
      <left style="thin">
        <color auto="1"/>
      </left>
      <right style="thin">
        <color auto="1"/>
      </right>
      <top style="dotted">
        <color auto="1"/>
      </top>
      <bottom style="dotted">
        <color auto="1"/>
      </bottom>
      <diagonal/>
    </border>
    <border>
      <left style="thin">
        <color indexed="64"/>
      </left>
      <right style="thin">
        <color indexed="64"/>
      </right>
      <top/>
      <bottom style="thin">
        <color indexed="64"/>
      </bottom>
      <diagonal/>
    </border>
    <border>
      <left style="thin">
        <color auto="1"/>
      </left>
      <right style="thin">
        <color auto="1"/>
      </right>
      <top style="dotted">
        <color auto="1"/>
      </top>
      <bottom style="thin">
        <color auto="1"/>
      </bottom>
      <diagonal/>
    </border>
    <border>
      <left/>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
      <left style="thin">
        <color auto="1"/>
      </left>
      <right style="thin">
        <color auto="1"/>
      </right>
      <top style="dotted">
        <color auto="1"/>
      </top>
      <bottom style="thin">
        <color auto="1"/>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9" fontId="10" fillId="0" borderId="0" applyFont="0" applyFill="0" applyBorder="0" applyAlignment="0" applyProtection="0"/>
    <xf numFmtId="0" fontId="2" fillId="0" borderId="0"/>
    <xf numFmtId="0" fontId="1" fillId="0" borderId="0"/>
    <xf numFmtId="0" fontId="10" fillId="0" borderId="0"/>
    <xf numFmtId="9" fontId="1" fillId="0" borderId="0" applyFont="0" applyFill="0" applyBorder="0" applyAlignment="0" applyProtection="0"/>
    <xf numFmtId="0" fontId="16" fillId="0" borderId="0"/>
  </cellStyleXfs>
  <cellXfs count="102">
    <xf numFmtId="0" fontId="0" fillId="0" borderId="0" xfId="0"/>
    <xf numFmtId="0" fontId="5" fillId="2" borderId="0" xfId="2" applyFont="1" applyFill="1" applyAlignment="1">
      <alignment vertical="center"/>
    </xf>
    <xf numFmtId="0" fontId="6" fillId="2" borderId="0" xfId="2" applyFont="1" applyFill="1" applyAlignment="1">
      <alignment vertical="center"/>
    </xf>
    <xf numFmtId="0" fontId="7" fillId="3" borderId="1" xfId="2" applyFont="1" applyFill="1" applyBorder="1" applyAlignment="1">
      <alignment vertical="center"/>
    </xf>
    <xf numFmtId="0" fontId="7" fillId="3" borderId="2" xfId="2" applyFont="1" applyFill="1" applyBorder="1" applyAlignment="1">
      <alignment horizontal="left" vertical="center"/>
    </xf>
    <xf numFmtId="0" fontId="2" fillId="2" borderId="0" xfId="2" applyFill="1" applyAlignment="1">
      <alignment vertical="center"/>
    </xf>
    <xf numFmtId="0" fontId="2" fillId="2" borderId="0" xfId="2" applyFill="1"/>
    <xf numFmtId="0" fontId="11" fillId="4" borderId="5" xfId="0" applyFont="1" applyFill="1" applyBorder="1" applyAlignment="1">
      <alignment horizontal="center" vertical="center" wrapText="1"/>
    </xf>
    <xf numFmtId="0" fontId="12" fillId="3" borderId="0" xfId="3" applyFont="1" applyFill="1"/>
    <xf numFmtId="164" fontId="11" fillId="4" borderId="5" xfId="0" applyNumberFormat="1" applyFont="1" applyFill="1" applyBorder="1" applyAlignment="1">
      <alignment horizontal="center" vertical="center" wrapText="1"/>
    </xf>
    <xf numFmtId="0" fontId="12" fillId="3" borderId="0" xfId="4" applyFont="1" applyFill="1"/>
    <xf numFmtId="0" fontId="13" fillId="2" borderId="9" xfId="0" applyFont="1" applyFill="1" applyBorder="1" applyAlignment="1">
      <alignment horizontal="left" vertical="center"/>
    </xf>
    <xf numFmtId="3" fontId="12" fillId="0" borderId="9" xfId="0" applyNumberFormat="1" applyFont="1" applyBorder="1" applyAlignment="1">
      <alignment horizontal="center" vertical="center" wrapText="1"/>
    </xf>
    <xf numFmtId="9" fontId="12" fillId="0" borderId="9" xfId="1" applyFont="1" applyBorder="1" applyAlignment="1">
      <alignment horizontal="center" vertical="center" wrapText="1"/>
    </xf>
    <xf numFmtId="0" fontId="13" fillId="2" borderId="11" xfId="0" applyFont="1" applyFill="1" applyBorder="1" applyAlignment="1">
      <alignment horizontal="left" vertical="center"/>
    </xf>
    <xf numFmtId="3" fontId="12" fillId="0" borderId="11" xfId="0" applyNumberFormat="1" applyFont="1" applyBorder="1" applyAlignment="1">
      <alignment horizontal="center" vertical="center" wrapText="1"/>
    </xf>
    <xf numFmtId="9" fontId="12" fillId="0" borderId="11" xfId="1" applyFont="1" applyBorder="1" applyAlignment="1">
      <alignment horizontal="center" vertical="center" wrapText="1"/>
    </xf>
    <xf numFmtId="0" fontId="13" fillId="2" borderId="13" xfId="0" applyFont="1" applyFill="1" applyBorder="1" applyAlignment="1">
      <alignment horizontal="left" vertical="center"/>
    </xf>
    <xf numFmtId="3" fontId="12" fillId="0" borderId="13" xfId="0" applyNumberFormat="1" applyFont="1" applyBorder="1" applyAlignment="1">
      <alignment horizontal="center" vertical="center" wrapText="1"/>
    </xf>
    <xf numFmtId="9" fontId="12" fillId="0" borderId="13" xfId="1" applyFont="1" applyBorder="1" applyAlignment="1">
      <alignment horizontal="center" vertical="center" wrapText="1"/>
    </xf>
    <xf numFmtId="0" fontId="12" fillId="3" borderId="0" xfId="0" applyFont="1" applyFill="1"/>
    <xf numFmtId="0" fontId="13" fillId="3" borderId="0" xfId="3" applyFont="1" applyFill="1"/>
    <xf numFmtId="9" fontId="12" fillId="3" borderId="0" xfId="5" applyFont="1" applyFill="1" applyBorder="1" applyAlignment="1">
      <alignment horizontal="left" vertical="center"/>
    </xf>
    <xf numFmtId="9" fontId="12" fillId="3" borderId="0" xfId="5" applyFont="1" applyFill="1" applyBorder="1" applyAlignment="1">
      <alignment horizontal="left"/>
    </xf>
    <xf numFmtId="9" fontId="12" fillId="3" borderId="0" xfId="5" applyFont="1" applyFill="1" applyBorder="1"/>
    <xf numFmtId="0" fontId="12" fillId="3" borderId="14" xfId="3" applyFont="1" applyFill="1" applyBorder="1"/>
    <xf numFmtId="9" fontId="12" fillId="3" borderId="14" xfId="5" applyFont="1" applyFill="1" applyBorder="1"/>
    <xf numFmtId="0" fontId="15" fillId="3" borderId="0" xfId="3" applyFont="1" applyFill="1"/>
    <xf numFmtId="0" fontId="11" fillId="4" borderId="5" xfId="3" applyFont="1" applyFill="1" applyBorder="1" applyAlignment="1">
      <alignment horizontal="center" vertical="center" wrapText="1"/>
    </xf>
    <xf numFmtId="3" fontId="13" fillId="2" borderId="15" xfId="4" applyNumberFormat="1" applyFont="1" applyFill="1" applyBorder="1" applyAlignment="1">
      <alignment horizontal="center"/>
    </xf>
    <xf numFmtId="3" fontId="13" fillId="2" borderId="16" xfId="4" applyNumberFormat="1" applyFont="1" applyFill="1" applyBorder="1" applyAlignment="1">
      <alignment horizontal="right"/>
    </xf>
    <xf numFmtId="3" fontId="13" fillId="5" borderId="17" xfId="4" applyNumberFormat="1" applyFont="1" applyFill="1" applyBorder="1" applyAlignment="1">
      <alignment horizontal="center"/>
    </xf>
    <xf numFmtId="9" fontId="13" fillId="5" borderId="17" xfId="1" applyFont="1" applyFill="1" applyBorder="1" applyAlignment="1">
      <alignment horizontal="center"/>
    </xf>
    <xf numFmtId="3" fontId="13" fillId="2" borderId="18" xfId="4" applyNumberFormat="1" applyFont="1" applyFill="1" applyBorder="1" applyAlignment="1">
      <alignment horizontal="center"/>
    </xf>
    <xf numFmtId="3" fontId="13" fillId="2" borderId="19" xfId="4" applyNumberFormat="1" applyFont="1" applyFill="1" applyBorder="1" applyAlignment="1">
      <alignment horizontal="right"/>
    </xf>
    <xf numFmtId="3" fontId="13" fillId="5" borderId="20" xfId="4" applyNumberFormat="1" applyFont="1" applyFill="1" applyBorder="1" applyAlignment="1">
      <alignment horizontal="center"/>
    </xf>
    <xf numFmtId="9" fontId="13" fillId="5" borderId="20" xfId="1" applyFont="1" applyFill="1" applyBorder="1" applyAlignment="1">
      <alignment horizontal="center"/>
    </xf>
    <xf numFmtId="3" fontId="13" fillId="2" borderId="21" xfId="4" applyNumberFormat="1" applyFont="1" applyFill="1" applyBorder="1" applyAlignment="1">
      <alignment horizontal="center"/>
    </xf>
    <xf numFmtId="3" fontId="13" fillId="2" borderId="22" xfId="4" applyNumberFormat="1" applyFont="1" applyFill="1" applyBorder="1" applyAlignment="1">
      <alignment horizontal="right"/>
    </xf>
    <xf numFmtId="3" fontId="13" fillId="5" borderId="23" xfId="4" applyNumberFormat="1" applyFont="1" applyFill="1" applyBorder="1" applyAlignment="1">
      <alignment horizontal="center"/>
    </xf>
    <xf numFmtId="9" fontId="13" fillId="5" borderId="23" xfId="1" applyFont="1" applyFill="1" applyBorder="1" applyAlignment="1">
      <alignment horizontal="center"/>
    </xf>
    <xf numFmtId="0" fontId="0" fillId="5" borderId="24" xfId="0" applyFill="1" applyBorder="1"/>
    <xf numFmtId="3" fontId="12" fillId="5" borderId="24" xfId="1" applyNumberFormat="1" applyFont="1" applyFill="1" applyBorder="1" applyAlignment="1">
      <alignment horizontal="right"/>
    </xf>
    <xf numFmtId="9" fontId="12" fillId="5" borderId="24" xfId="1" applyFont="1" applyFill="1" applyBorder="1" applyAlignment="1">
      <alignment horizontal="right"/>
    </xf>
    <xf numFmtId="3" fontId="12" fillId="5" borderId="25" xfId="1" applyNumberFormat="1" applyFont="1" applyFill="1" applyBorder="1" applyAlignment="1">
      <alignment horizontal="right"/>
    </xf>
    <xf numFmtId="0" fontId="0" fillId="5" borderId="26" xfId="0" applyFill="1" applyBorder="1"/>
    <xf numFmtId="3" fontId="12" fillId="5" borderId="26" xfId="1" applyNumberFormat="1" applyFont="1" applyFill="1" applyBorder="1" applyAlignment="1">
      <alignment horizontal="right"/>
    </xf>
    <xf numFmtId="9" fontId="12" fillId="5" borderId="26" xfId="1" applyFont="1" applyFill="1" applyBorder="1" applyAlignment="1">
      <alignment horizontal="right"/>
    </xf>
    <xf numFmtId="3" fontId="12" fillId="5" borderId="27" xfId="1" applyNumberFormat="1" applyFont="1" applyFill="1" applyBorder="1" applyAlignment="1">
      <alignment horizontal="right"/>
    </xf>
    <xf numFmtId="0" fontId="0" fillId="5" borderId="28" xfId="0" applyFill="1" applyBorder="1"/>
    <xf numFmtId="3" fontId="12" fillId="5" borderId="28" xfId="1" applyNumberFormat="1" applyFont="1" applyFill="1" applyBorder="1" applyAlignment="1">
      <alignment horizontal="right"/>
    </xf>
    <xf numFmtId="9" fontId="12" fillId="5" borderId="28" xfId="1" applyFont="1" applyFill="1" applyBorder="1" applyAlignment="1">
      <alignment horizontal="right"/>
    </xf>
    <xf numFmtId="3" fontId="12" fillId="5" borderId="29" xfId="1" applyNumberFormat="1" applyFont="1" applyFill="1" applyBorder="1" applyAlignment="1">
      <alignment horizontal="right"/>
    </xf>
    <xf numFmtId="0" fontId="0" fillId="3" borderId="0" xfId="0" applyFill="1"/>
    <xf numFmtId="3" fontId="13" fillId="2" borderId="15" xfId="4" applyNumberFormat="1" applyFont="1" applyFill="1" applyBorder="1" applyAlignment="1">
      <alignment horizontal="right"/>
    </xf>
    <xf numFmtId="3" fontId="13" fillId="2" borderId="30" xfId="4" applyNumberFormat="1" applyFont="1" applyFill="1" applyBorder="1" applyAlignment="1">
      <alignment horizontal="right"/>
    </xf>
    <xf numFmtId="3" fontId="13" fillId="2" borderId="18" xfId="4" applyNumberFormat="1" applyFont="1" applyFill="1" applyBorder="1" applyAlignment="1">
      <alignment horizontal="right"/>
    </xf>
    <xf numFmtId="3" fontId="13" fillId="2" borderId="31" xfId="4" applyNumberFormat="1" applyFont="1" applyFill="1" applyBorder="1" applyAlignment="1">
      <alignment horizontal="right"/>
    </xf>
    <xf numFmtId="3" fontId="13" fillId="2" borderId="21" xfId="4" applyNumberFormat="1" applyFont="1" applyFill="1" applyBorder="1" applyAlignment="1">
      <alignment horizontal="right"/>
    </xf>
    <xf numFmtId="3" fontId="13" fillId="2" borderId="32" xfId="4" applyNumberFormat="1" applyFont="1" applyFill="1" applyBorder="1" applyAlignment="1">
      <alignment horizontal="right"/>
    </xf>
    <xf numFmtId="0" fontId="12" fillId="5" borderId="24" xfId="4" applyFont="1" applyFill="1" applyBorder="1"/>
    <xf numFmtId="3" fontId="12" fillId="5" borderId="24" xfId="0" applyNumberFormat="1" applyFont="1" applyFill="1" applyBorder="1"/>
    <xf numFmtId="3" fontId="12" fillId="5" borderId="24" xfId="6" applyNumberFormat="1" applyFont="1" applyFill="1" applyBorder="1" applyAlignment="1">
      <alignment horizontal="right"/>
    </xf>
    <xf numFmtId="3" fontId="12" fillId="5" borderId="25" xfId="6" applyNumberFormat="1" applyFont="1" applyFill="1" applyBorder="1" applyAlignment="1">
      <alignment horizontal="right"/>
    </xf>
    <xf numFmtId="0" fontId="12" fillId="5" borderId="26" xfId="4" applyFont="1" applyFill="1" applyBorder="1"/>
    <xf numFmtId="3" fontId="12" fillId="5" borderId="26" xfId="0" applyNumberFormat="1" applyFont="1" applyFill="1" applyBorder="1"/>
    <xf numFmtId="3" fontId="12" fillId="5" borderId="26" xfId="6" applyNumberFormat="1" applyFont="1" applyFill="1" applyBorder="1" applyAlignment="1">
      <alignment horizontal="right"/>
    </xf>
    <xf numFmtId="3" fontId="12" fillId="5" borderId="27" xfId="6" applyNumberFormat="1" applyFont="1" applyFill="1" applyBorder="1" applyAlignment="1">
      <alignment horizontal="right"/>
    </xf>
    <xf numFmtId="0" fontId="12" fillId="5" borderId="28" xfId="4" applyFont="1" applyFill="1" applyBorder="1"/>
    <xf numFmtId="3" fontId="12" fillId="5" borderId="28" xfId="0" applyNumberFormat="1" applyFont="1" applyFill="1" applyBorder="1"/>
    <xf numFmtId="3" fontId="12" fillId="5" borderId="28" xfId="6" applyNumberFormat="1" applyFont="1" applyFill="1" applyBorder="1" applyAlignment="1">
      <alignment horizontal="right"/>
    </xf>
    <xf numFmtId="3" fontId="12" fillId="5" borderId="29" xfId="6" applyNumberFormat="1" applyFont="1" applyFill="1" applyBorder="1" applyAlignment="1">
      <alignment horizontal="right"/>
    </xf>
    <xf numFmtId="9" fontId="12" fillId="3" borderId="0" xfId="5" applyFont="1" applyFill="1" applyBorder="1" applyAlignment="1">
      <alignment horizontal="right"/>
    </xf>
    <xf numFmtId="9" fontId="12" fillId="3" borderId="0" xfId="5" applyFont="1" applyFill="1" applyBorder="1" applyAlignment="1">
      <alignment horizontal="right" vertical="center"/>
    </xf>
    <xf numFmtId="0" fontId="11" fillId="4" borderId="35" xfId="3" applyFont="1" applyFill="1" applyBorder="1" applyAlignment="1">
      <alignment horizontal="center" vertical="center" wrapText="1"/>
    </xf>
    <xf numFmtId="3" fontId="13" fillId="0" borderId="17" xfId="0" applyNumberFormat="1" applyFont="1" applyBorder="1" applyAlignment="1">
      <alignment horizontal="center"/>
    </xf>
    <xf numFmtId="3" fontId="13" fillId="0" borderId="20" xfId="0" applyNumberFormat="1" applyFont="1" applyBorder="1" applyAlignment="1">
      <alignment horizontal="center"/>
    </xf>
    <xf numFmtId="3" fontId="13" fillId="0" borderId="23" xfId="0" applyNumberFormat="1" applyFont="1" applyBorder="1" applyAlignment="1">
      <alignment horizontal="center"/>
    </xf>
    <xf numFmtId="3" fontId="12" fillId="5" borderId="25" xfId="0" applyNumberFormat="1" applyFont="1" applyFill="1" applyBorder="1"/>
    <xf numFmtId="3" fontId="12" fillId="5" borderId="27" xfId="0" applyNumberFormat="1" applyFont="1" applyFill="1" applyBorder="1"/>
    <xf numFmtId="3" fontId="12" fillId="5" borderId="29" xfId="0" applyNumberFormat="1" applyFont="1" applyFill="1" applyBorder="1"/>
    <xf numFmtId="0" fontId="0" fillId="6" borderId="5" xfId="0" applyFill="1" applyBorder="1"/>
    <xf numFmtId="0" fontId="0" fillId="6" borderId="0" xfId="0" applyFill="1"/>
    <xf numFmtId="0" fontId="0" fillId="0" borderId="5" xfId="0" applyBorder="1"/>
    <xf numFmtId="0" fontId="11" fillId="4" borderId="3"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3"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2" xfId="0" applyFont="1" applyBorder="1" applyAlignment="1">
      <alignment horizontal="center" vertical="center" wrapText="1"/>
    </xf>
    <xf numFmtId="9" fontId="11" fillId="4" borderId="10" xfId="5" applyFont="1" applyFill="1" applyBorder="1" applyAlignment="1">
      <alignment horizontal="center" vertical="center" wrapText="1"/>
    </xf>
    <xf numFmtId="9" fontId="11" fillId="4" borderId="12" xfId="5" applyFont="1" applyFill="1" applyBorder="1" applyAlignment="1">
      <alignment horizontal="center" vertical="center" wrapText="1"/>
    </xf>
    <xf numFmtId="0" fontId="11" fillId="4" borderId="12" xfId="3" applyFont="1" applyFill="1" applyBorder="1" applyAlignment="1">
      <alignment horizontal="center" vertical="center" wrapText="1"/>
    </xf>
    <xf numFmtId="0" fontId="12" fillId="3" borderId="0" xfId="3" applyFont="1" applyFill="1" applyAlignment="1">
      <alignment horizontal="left" vertical="center"/>
    </xf>
    <xf numFmtId="9" fontId="12" fillId="3" borderId="0" xfId="5" applyFont="1" applyFill="1" applyBorder="1" applyAlignment="1">
      <alignment horizontal="left" vertical="center"/>
    </xf>
    <xf numFmtId="0" fontId="11" fillId="4" borderId="10" xfId="3" applyFont="1" applyFill="1" applyBorder="1" applyAlignment="1">
      <alignment horizontal="center" vertical="center" wrapText="1"/>
    </xf>
    <xf numFmtId="0" fontId="11" fillId="4" borderId="8" xfId="3" applyFont="1" applyFill="1" applyBorder="1" applyAlignment="1">
      <alignment horizontal="center" vertical="center" wrapText="1"/>
    </xf>
    <xf numFmtId="0" fontId="11" fillId="4" borderId="33" xfId="3" applyFont="1" applyFill="1" applyBorder="1" applyAlignment="1">
      <alignment horizontal="center" vertical="center" wrapText="1"/>
    </xf>
    <xf numFmtId="0" fontId="11" fillId="4" borderId="34" xfId="3" applyFont="1" applyFill="1" applyBorder="1" applyAlignment="1">
      <alignment horizontal="center" vertical="center" wrapText="1"/>
    </xf>
    <xf numFmtId="0" fontId="11" fillId="4" borderId="35" xfId="3" applyFont="1" applyFill="1" applyBorder="1" applyAlignment="1">
      <alignment horizontal="center" vertical="center" wrapText="1"/>
    </xf>
  </cellXfs>
  <cellStyles count="7">
    <cellStyle name="Normal" xfId="0" builtinId="0"/>
    <cellStyle name="Normal 2 2" xfId="4" xr:uid="{C631E5CA-5AE6-47D5-8094-335240A69053}"/>
    <cellStyle name="Normal 4 2" xfId="3" xr:uid="{89F53742-5633-4535-8AE2-D31A6F87AF1F}"/>
    <cellStyle name="Normal 5 2" xfId="2" xr:uid="{02E8B063-2849-4748-8237-A772948D7F16}"/>
    <cellStyle name="Normal_Sheet3" xfId="6" xr:uid="{D33F169B-3070-4B93-B106-35E9FC0DD982}"/>
    <cellStyle name="Per cent" xfId="1" builtinId="5"/>
    <cellStyle name="Percent 3 2" xfId="5" xr:uid="{6F25090A-A502-4B87-9C52-EDAA54023C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Drop" dropStyle="combo" dx="16" fmlaLink="BS!$B$2" fmlaRange="BS!$G$1:$G$13" sel="1" val="0"/>
</file>

<file path=xl/ctrlProps/ctrlProp10.xml><?xml version="1.0" encoding="utf-8"?>
<formControlPr xmlns="http://schemas.microsoft.com/office/spreadsheetml/2009/9/main" objectType="Drop" dropStyle="combo" dx="16" fmlaLink="BS!$C$2" fmlaRange="BS!$N$1:$N$11" sel="1" val="0"/>
</file>

<file path=xl/ctrlProps/ctrlProp11.xml><?xml version="1.0" encoding="utf-8"?>
<formControlPr xmlns="http://schemas.microsoft.com/office/spreadsheetml/2009/9/main" objectType="Drop" dropStyle="combo" dx="16" fmlaLink="BS!$D$2" fmlaRange="BS!$O$1:$O$11" sel="1" val="0"/>
</file>

<file path=xl/ctrlProps/ctrlProp12.xml><?xml version="1.0" encoding="utf-8"?>
<formControlPr xmlns="http://schemas.microsoft.com/office/spreadsheetml/2009/9/main" objectType="Radio" checked="Checked" firstButton="1" lockText="1"/>
</file>

<file path=xl/ctrlProps/ctrlProp13.xml><?xml version="1.0" encoding="utf-8"?>
<formControlPr xmlns="http://schemas.microsoft.com/office/spreadsheetml/2009/9/main" objectType="Radio"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Drop" dropStyle="combo" dx="16" fmlaLink="BS!$B$4" fmlaRange="BS!$H$1:$H$14" sel="1" val="0"/>
</file>

<file path=xl/ctrlProps/ctrlProp24.xml><?xml version="1.0" encoding="utf-8"?>
<formControlPr xmlns="http://schemas.microsoft.com/office/spreadsheetml/2009/9/main" objectType="Drop" dropStyle="combo" dx="16" fmlaLink="BS!$C$4" fmlaRange="BS!$N$1:$N$11" sel="1" val="0"/>
</file>

<file path=xl/ctrlProps/ctrlProp25.xml><?xml version="1.0" encoding="utf-8"?>
<formControlPr xmlns="http://schemas.microsoft.com/office/spreadsheetml/2009/9/main" objectType="Drop" dropStyle="combo" dx="16" fmlaLink="BS!$D$4" fmlaRange="BS!$O$1:$O$11" sel="1" val="4"/>
</file>

<file path=xl/ctrlProps/ctrlProp26.xml><?xml version="1.0" encoding="utf-8"?>
<formControlPr xmlns="http://schemas.microsoft.com/office/spreadsheetml/2009/9/main" objectType="Radio" checked="Checked" firstButton="1" lockText="1"/>
</file>

<file path=xl/ctrlProps/ctrlProp27.xml><?xml version="1.0" encoding="utf-8"?>
<formControlPr xmlns="http://schemas.microsoft.com/office/spreadsheetml/2009/9/main" objectType="Radio"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Drop" dropStyle="combo" dx="16" fmlaLink="BS!$E$4" fmlaRange="BS!$AE$1:$AE$12" sel="1" val="0"/>
</file>

<file path=xl/ctrlProps/ctrlProp37.xml><?xml version="1.0" encoding="utf-8"?>
<formControlPr xmlns="http://schemas.microsoft.com/office/spreadsheetml/2009/9/main" objectType="Drop" dropStyle="combo" dx="16" fmlaLink="BS!$F$4" fmlaRange="BS!$AF$1:$AF$12" sel="1" val="0"/>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Drop" dropStyle="combo" dx="16" fmlaLink="BS!$B$6" fmlaRange="BS!$I$1:$I$12" sel="1" val="0"/>
</file>

<file path=xl/ctrlProps/ctrlProp40.xml><?xml version="1.0" encoding="utf-8"?>
<formControlPr xmlns="http://schemas.microsoft.com/office/spreadsheetml/2009/9/main" objectType="Drop" dropStyle="combo" dx="16" fmlaLink="BS!$C$6" fmlaRange="BS!$R$1:$R$12" sel="1" val="4"/>
</file>

<file path=xl/ctrlProps/ctrlProp41.xml><?xml version="1.0" encoding="utf-8"?>
<formControlPr xmlns="http://schemas.microsoft.com/office/spreadsheetml/2009/9/main" objectType="Drop" dropStyle="combo" dx="16" fmlaLink="BS!$D$6" fmlaRange="BS!$S$1:$S$12" sel="1" val="3"/>
</file>

<file path=xl/ctrlProps/ctrlProp42.xml><?xml version="1.0" encoding="utf-8"?>
<formControlPr xmlns="http://schemas.microsoft.com/office/spreadsheetml/2009/9/main" objectType="Radio" checked="Checked" firstButton="1" lockText="1"/>
</file>

<file path=xl/ctrlProps/ctrlProp43.xml><?xml version="1.0" encoding="utf-8"?>
<formControlPr xmlns="http://schemas.microsoft.com/office/spreadsheetml/2009/9/main" objectType="Radio"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Drop" dropStyle="combo" dx="16" fmlaLink="BS!$E$6" fmlaRange="BS!$AI$1:$AI$14" sel="1" val="0"/>
</file>

<file path=xl/ctrlProps/ctrlProp52.xml><?xml version="1.0" encoding="utf-8"?>
<formControlPr xmlns="http://schemas.microsoft.com/office/spreadsheetml/2009/9/main" objectType="Drop" dropStyle="combo" dx="16" fmlaLink="BS!$F$6" fmlaRange="BS!$AJ$1:$AJ$14" sel="1" val="0"/>
</file>

<file path=xl/ctrlProps/ctrlProp5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184150</xdr:colOff>
          <xdr:row>1</xdr:row>
          <xdr:rowOff>76200</xdr:rowOff>
        </xdr:from>
        <xdr:to>
          <xdr:col>10</xdr:col>
          <xdr:colOff>190500</xdr:colOff>
          <xdr:row>1</xdr:row>
          <xdr:rowOff>571500</xdr:rowOff>
        </xdr:to>
        <xdr:sp macro="" textlink="">
          <xdr:nvSpPr>
            <xdr:cNvPr id="1025" name="Patient"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Patient Transfer</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260350</xdr:colOff>
          <xdr:row>1</xdr:row>
          <xdr:rowOff>76200</xdr:rowOff>
        </xdr:from>
        <xdr:to>
          <xdr:col>11</xdr:col>
          <xdr:colOff>266700</xdr:colOff>
          <xdr:row>1</xdr:row>
          <xdr:rowOff>571500</xdr:rowOff>
        </xdr:to>
        <xdr:sp macro="" textlink="">
          <xdr:nvSpPr>
            <xdr:cNvPr id="1026" name="Mode"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Collection Mode</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120650</xdr:colOff>
          <xdr:row>1</xdr:row>
          <xdr:rowOff>69850</xdr:rowOff>
        </xdr:from>
        <xdr:to>
          <xdr:col>6</xdr:col>
          <xdr:colOff>882650</xdr:colOff>
          <xdr:row>1</xdr:row>
          <xdr:rowOff>565150</xdr:rowOff>
        </xdr:to>
        <xdr:sp macro="" textlink="">
          <xdr:nvSpPr>
            <xdr:cNvPr id="1027" name="Summary"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Summary</a:t>
              </a:r>
            </a:p>
          </xdr:txBody>
        </xdr:sp>
        <xdr:clientData/>
      </xdr:twoCellAnchor>
    </mc:Choice>
    <mc:Fallback/>
  </mc:AlternateContent>
  <xdr:twoCellAnchor>
    <xdr:from>
      <xdr:col>0</xdr:col>
      <xdr:colOff>28575</xdr:colOff>
      <xdr:row>4</xdr:row>
      <xdr:rowOff>161925</xdr:rowOff>
    </xdr:from>
    <xdr:to>
      <xdr:col>12</xdr:col>
      <xdr:colOff>12525</xdr:colOff>
      <xdr:row>12</xdr:row>
      <xdr:rowOff>38101</xdr:rowOff>
    </xdr:to>
    <xdr:sp macro="" textlink="">
      <xdr:nvSpPr>
        <xdr:cNvPr id="2" name="TextBox 1">
          <a:hlinkClick xmlns:r="http://schemas.openxmlformats.org/officeDocument/2006/relationships" r:id="rId1"/>
          <a:extLst>
            <a:ext uri="{FF2B5EF4-FFF2-40B4-BE49-F238E27FC236}">
              <a16:creationId xmlns:a16="http://schemas.microsoft.com/office/drawing/2014/main" id="{E63AF459-F2CF-4E55-B56A-1DB5B51A2D8F}"/>
            </a:ext>
          </a:extLst>
        </xdr:cNvPr>
        <xdr:cNvSpPr txBox="1"/>
      </xdr:nvSpPr>
      <xdr:spPr>
        <a:xfrm>
          <a:off x="28575" y="1368425"/>
          <a:ext cx="11960050" cy="14001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What is Ambulance FFT?</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Providers of NHS funded ambulance and patient transport services have been required to make the opportunity to provide feedback through the FFT available to their patients since 1 April 2015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0</xdr:col>
      <xdr:colOff>28575</xdr:colOff>
      <xdr:row>12</xdr:row>
      <xdr:rowOff>28573</xdr:rowOff>
    </xdr:from>
    <xdr:to>
      <xdr:col>12</xdr:col>
      <xdr:colOff>12525</xdr:colOff>
      <xdr:row>66</xdr:row>
      <xdr:rowOff>47625</xdr:rowOff>
    </xdr:to>
    <xdr:sp macro="" textlink="">
      <xdr:nvSpPr>
        <xdr:cNvPr id="3" name="TextBox 2">
          <a:extLst>
            <a:ext uri="{FF2B5EF4-FFF2-40B4-BE49-F238E27FC236}">
              <a16:creationId xmlns:a16="http://schemas.microsoft.com/office/drawing/2014/main" id="{ACD96D32-EA0B-4EB1-B569-624FF56C043A}"/>
            </a:ext>
          </a:extLst>
        </xdr:cNvPr>
        <xdr:cNvSpPr txBox="1"/>
      </xdr:nvSpPr>
      <xdr:spPr>
        <a:xfrm>
          <a:off x="28575" y="2759073"/>
          <a:ext cx="11960050" cy="103060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Usage of the data</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Monthly data submission process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Providers of NHS funded ambulance and patient transport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Data inclusion dates</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Ambulance and patient transport service providers are required to submit their FFT data for the month to NHS England by the 13th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Breakdown</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Data is submitted at trust level.		</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Number of responses		</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Due to the flexibility organisations have over the degree and frequency of promotion of the FFT there is no response rate. However, organisations submit the number of patient transport journeys in the month. These figures should be used to help put the number of responses for the relevant submission into context i.e. as a guide to the number of responses received against the number of contacts. It does not provide a response rate and should not be used to compare the number of responses received across organisations.</a:t>
          </a:r>
          <a:r>
            <a:rPr kumimoji="0" lang="en-GB" sz="1200" b="0" i="0" u="none" strike="noStrike" kern="0" cap="none" spc="0" normalizeH="0" baseline="0" noProof="0">
              <a:ln>
                <a:noFill/>
              </a:ln>
              <a:solidFill>
                <a:srgbClr val="FF0000"/>
              </a:solidFill>
              <a:effectLst/>
              <a:uLnTx/>
              <a:uFillTx/>
              <a:latin typeface="+mn-lt"/>
              <a:ea typeface="Calibri"/>
              <a:cs typeface="+mn-cs"/>
            </a:rPr>
            <a:t> </a:t>
          </a:r>
          <a:r>
            <a:rPr kumimoji="0" lang="en-GB" sz="1200" b="0" i="0" u="none" strike="noStrike" kern="0" cap="none" spc="0" normalizeH="0" baseline="0" noProof="0">
              <a:ln>
                <a:noFill/>
              </a:ln>
              <a:solidFill>
                <a:srgbClr val="000000"/>
              </a:solidFill>
              <a:effectLst/>
              <a:uLnTx/>
              <a:uFillTx/>
              <a:latin typeface="+mn-lt"/>
              <a:ea typeface="Calibri"/>
              <a:cs typeface="+mn-cs"/>
            </a:rPr>
            <a:t>Consideration should also be given to the nature of the service and the regularity with which it may be used.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2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p>
      </xdr:txBody>
    </xdr:sp>
    <xdr:clientData/>
  </xdr:twoCellAnchor>
  <xdr:twoCellAnchor>
    <xdr:from>
      <xdr:col>5</xdr:col>
      <xdr:colOff>1371601</xdr:colOff>
      <xdr:row>2</xdr:row>
      <xdr:rowOff>9525</xdr:rowOff>
    </xdr:from>
    <xdr:to>
      <xdr:col>10</xdr:col>
      <xdr:colOff>209552</xdr:colOff>
      <xdr:row>4</xdr:row>
      <xdr:rowOff>161925</xdr:rowOff>
    </xdr:to>
    <xdr:sp macro="" textlink="">
      <xdr:nvSpPr>
        <xdr:cNvPr id="4" name="TextBox 3">
          <a:extLst>
            <a:ext uri="{FF2B5EF4-FFF2-40B4-BE49-F238E27FC236}">
              <a16:creationId xmlns:a16="http://schemas.microsoft.com/office/drawing/2014/main" id="{472261D4-AF44-404D-BD16-2D35B3902A49}"/>
            </a:ext>
          </a:extLst>
        </xdr:cNvPr>
        <xdr:cNvSpPr txBox="1"/>
      </xdr:nvSpPr>
      <xdr:spPr>
        <a:xfrm>
          <a:off x="5784851" y="835025"/>
          <a:ext cx="4813301" cy="533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10</xdr:col>
          <xdr:colOff>158750</xdr:colOff>
          <xdr:row>2</xdr:row>
          <xdr:rowOff>63500</xdr:rowOff>
        </xdr:from>
        <xdr:to>
          <xdr:col>11</xdr:col>
          <xdr:colOff>749300</xdr:colOff>
          <xdr:row>4</xdr:row>
          <xdr:rowOff>101600</xdr:rowOff>
        </xdr:to>
        <xdr:sp macro="" textlink="">
          <xdr:nvSpPr>
            <xdr:cNvPr id="1028" name="CSVs"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rial"/>
                  <a:cs typeface="Arial"/>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absoluteAnchor>
    <xdr:pos x="875109" y="76201"/>
    <xdr:ext cx="11471453" cy="400049"/>
    <xdr:grpSp>
      <xdr:nvGrpSpPr>
        <xdr:cNvPr id="2" name="Group 1">
          <a:extLst>
            <a:ext uri="{FF2B5EF4-FFF2-40B4-BE49-F238E27FC236}">
              <a16:creationId xmlns:a16="http://schemas.microsoft.com/office/drawing/2014/main" id="{60441736-A144-4235-9BD1-0C7202C92FEA}"/>
            </a:ext>
          </a:extLst>
        </xdr:cNvPr>
        <xdr:cNvGrpSpPr/>
      </xdr:nvGrpSpPr>
      <xdr:grpSpPr>
        <a:xfrm>
          <a:off x="875109" y="76201"/>
          <a:ext cx="11471453" cy="400049"/>
          <a:chOff x="875109" y="76201"/>
          <a:chExt cx="11471453" cy="400050"/>
        </a:xfrm>
      </xdr:grpSpPr>
      <xdr:sp macro="" textlink="">
        <xdr:nvSpPr>
          <xdr:cNvPr id="3" name="TextBox 2">
            <a:extLst>
              <a:ext uri="{FF2B5EF4-FFF2-40B4-BE49-F238E27FC236}">
                <a16:creationId xmlns:a16="http://schemas.microsoft.com/office/drawing/2014/main" id="{E6350383-588A-1700-2CBE-03842E6F4930}"/>
              </a:ext>
            </a:extLst>
          </xdr:cNvPr>
          <xdr:cNvSpPr txBox="1"/>
        </xdr:nvSpPr>
        <xdr:spPr>
          <a:xfrm>
            <a:off x="3418588" y="123551"/>
            <a:ext cx="8927974" cy="34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		             	</a:t>
            </a:r>
            <a:r>
              <a:rPr lang="en-GB" sz="1300" baseline="0"/>
              <a:t>                             </a:t>
            </a:r>
            <a:endParaRPr lang="en-GB" sz="1300"/>
          </a:p>
        </xdr:txBody>
      </xdr:sp>
      <xdr:sp macro="" textlink="">
        <xdr:nvSpPr>
          <xdr:cNvPr id="4" name="TextBox 3">
            <a:extLst>
              <a:ext uri="{FF2B5EF4-FFF2-40B4-BE49-F238E27FC236}">
                <a16:creationId xmlns:a16="http://schemas.microsoft.com/office/drawing/2014/main" id="{11BA8C09-7CDB-AD17-BDCB-BE4D58E73BD2}"/>
              </a:ext>
            </a:extLst>
          </xdr:cNvPr>
          <xdr:cNvSpPr txBox="1"/>
        </xdr:nvSpPr>
        <xdr:spPr>
          <a:xfrm>
            <a:off x="875109" y="76201"/>
            <a:ext cx="10078641" cy="400050"/>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mc:AlternateContent xmlns:mc="http://schemas.openxmlformats.org/markup-compatibility/2006">
        <mc:Choice xmlns:a14="http://schemas.microsoft.com/office/drawing/2010/main" Requires="a14">
          <xdr:sp macro="" textlink="">
            <xdr:nvSpPr>
              <xdr:cNvPr id="2049" name="Patient"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4581525"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Patient Transfer</a:t>
                </a:r>
              </a:p>
            </xdr:txBody>
          </xdr:sp>
        </mc:Choice>
        <mc:Fallback/>
      </mc:AlternateContent>
      <mc:AlternateContent xmlns:mc="http://schemas.openxmlformats.org/markup-compatibility/2006">
        <mc:Choice xmlns:a14="http://schemas.microsoft.com/office/drawing/2010/main" Requires="a14">
          <xdr:sp macro="" textlink="">
            <xdr:nvSpPr>
              <xdr:cNvPr id="2050" name="Mode"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5822721"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Collection Mode</a:t>
                </a:r>
              </a:p>
            </xdr:txBody>
          </xdr:sp>
        </mc:Choice>
        <mc:Fallback/>
      </mc:AlternateContent>
      <mc:AlternateContent xmlns:mc="http://schemas.openxmlformats.org/markup-compatibility/2006">
        <mc:Choice xmlns:a14="http://schemas.microsoft.com/office/drawing/2010/main" Requires="a14">
          <xdr:sp macro="" textlink="">
            <xdr:nvSpPr>
              <xdr:cNvPr id="2051" name="Note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1114474" y="142490"/>
                <a:ext cx="885776"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2052" name="Summary"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2143124" y="142875"/>
                <a:ext cx="1152525" cy="276225"/>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View Summary</a:t>
                </a:r>
              </a:p>
            </xdr:txBody>
          </xdr:sp>
        </mc:Choice>
        <mc:Fallback/>
      </mc:AlternateContent>
    </xdr:grpSp>
    <xdr:clientData/>
  </xdr:absoluteAnchor>
</xdr:wsDr>
</file>

<file path=xl/drawings/drawing3.xml><?xml version="1.0" encoding="utf-8"?>
<xdr:wsDr xmlns:xdr="http://schemas.openxmlformats.org/drawingml/2006/spreadsheetDrawing" xmlns:a="http://schemas.openxmlformats.org/drawingml/2006/main">
  <xdr:twoCellAnchor>
    <xdr:from>
      <xdr:col>0</xdr:col>
      <xdr:colOff>875109</xdr:colOff>
      <xdr:row>1</xdr:row>
      <xdr:rowOff>0</xdr:rowOff>
    </xdr:from>
    <xdr:to>
      <xdr:col>9</xdr:col>
      <xdr:colOff>887987</xdr:colOff>
      <xdr:row>6</xdr:row>
      <xdr:rowOff>47625</xdr:rowOff>
    </xdr:to>
    <xdr:grpSp>
      <xdr:nvGrpSpPr>
        <xdr:cNvPr id="2" name="Group 1">
          <a:extLst>
            <a:ext uri="{FF2B5EF4-FFF2-40B4-BE49-F238E27FC236}">
              <a16:creationId xmlns:a16="http://schemas.microsoft.com/office/drawing/2014/main" id="{5809F4E0-0FFB-4591-A17B-CC1CB04D23D7}"/>
            </a:ext>
          </a:extLst>
        </xdr:cNvPr>
        <xdr:cNvGrpSpPr/>
      </xdr:nvGrpSpPr>
      <xdr:grpSpPr>
        <a:xfrm>
          <a:off x="875109" y="184150"/>
          <a:ext cx="12084228" cy="1146175"/>
          <a:chOff x="875109" y="76200"/>
          <a:chExt cx="11471453" cy="1000125"/>
        </a:xfrm>
      </xdr:grpSpPr>
      <xdr:sp macro="" textlink="">
        <xdr:nvSpPr>
          <xdr:cNvPr id="3" name="TextBox 2">
            <a:extLst>
              <a:ext uri="{FF2B5EF4-FFF2-40B4-BE49-F238E27FC236}">
                <a16:creationId xmlns:a16="http://schemas.microsoft.com/office/drawing/2014/main" id="{709D39EB-CDD0-41AB-E536-16024CB8841B}"/>
              </a:ext>
            </a:extLst>
          </xdr:cNvPr>
          <xdr:cNvSpPr txBox="1"/>
        </xdr:nvSpPr>
        <xdr:spPr>
          <a:xfrm>
            <a:off x="3418588" y="123551"/>
            <a:ext cx="8927974" cy="34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		             	</a:t>
            </a:r>
            <a:r>
              <a:rPr lang="en-GB" sz="1300" baseline="0"/>
              <a:t>                              </a:t>
            </a:r>
            <a:r>
              <a:rPr lang="en-GB" sz="1300"/>
              <a:t>Group data by:</a:t>
            </a:r>
          </a:p>
        </xdr:txBody>
      </xdr:sp>
      <xdr:sp macro="" textlink="">
        <xdr:nvSpPr>
          <xdr:cNvPr id="4" name="TextBox 3">
            <a:extLst>
              <a:ext uri="{FF2B5EF4-FFF2-40B4-BE49-F238E27FC236}">
                <a16:creationId xmlns:a16="http://schemas.microsoft.com/office/drawing/2014/main" id="{AE2455FC-710D-E3D5-1713-3588FAF43A7A}"/>
              </a:ext>
            </a:extLst>
          </xdr:cNvPr>
          <xdr:cNvSpPr txBox="1"/>
        </xdr:nvSpPr>
        <xdr:spPr>
          <a:xfrm>
            <a:off x="875109" y="76200"/>
            <a:ext cx="11450241" cy="98134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sp macro="" textlink="">
        <xdr:nvSpPr>
          <xdr:cNvPr id="5" name="TextBox 4">
            <a:extLst>
              <a:ext uri="{FF2B5EF4-FFF2-40B4-BE49-F238E27FC236}">
                <a16:creationId xmlns:a16="http://schemas.microsoft.com/office/drawing/2014/main" id="{73205B8F-CF45-16DB-205B-BC4F68BC11B6}"/>
              </a:ext>
            </a:extLst>
          </xdr:cNvPr>
          <xdr:cNvSpPr txBox="1"/>
        </xdr:nvSpPr>
        <xdr:spPr>
          <a:xfrm>
            <a:off x="1066800" y="607706"/>
            <a:ext cx="6253312" cy="3622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a:t>
            </a:r>
            <a:r>
              <a:rPr lang="en-GB" sz="1300" baseline="0"/>
              <a:t> data by:					    </a:t>
            </a:r>
            <a:r>
              <a:rPr lang="en-GB" sz="1300"/>
              <a:t>Filter by -</a:t>
            </a:r>
          </a:p>
        </xdr:txBody>
      </xdr:sp>
      <xdr:sp macro="" textlink="">
        <xdr:nvSpPr>
          <xdr:cNvPr id="6" name="TextBox 5">
            <a:extLst>
              <a:ext uri="{FF2B5EF4-FFF2-40B4-BE49-F238E27FC236}">
                <a16:creationId xmlns:a16="http://schemas.microsoft.com/office/drawing/2014/main" id="{5B22F0BA-84C2-F51D-198C-F442F28D6053}"/>
              </a:ext>
            </a:extLst>
          </xdr:cNvPr>
          <xdr:cNvSpPr txBox="1"/>
        </xdr:nvSpPr>
        <xdr:spPr>
          <a:xfrm>
            <a:off x="6555611" y="473936"/>
            <a:ext cx="1197740" cy="6023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r>
              <a:rPr lang="en-GB" sz="1300"/>
              <a:t>Organisation:</a:t>
            </a:r>
            <a:r>
              <a:rPr lang="en-GB" sz="1800"/>
              <a:t> </a:t>
            </a:r>
            <a:r>
              <a:rPr lang="en-GB" sz="1400"/>
              <a:t>      -                   -</a:t>
            </a:r>
          </a:p>
        </xdr:txBody>
      </xdr:sp>
      <mc:AlternateContent xmlns:mc="http://schemas.openxmlformats.org/markup-compatibility/2006">
        <mc:Choice xmlns:a14="http://schemas.microsoft.com/office/drawing/2010/main" Requires="a14">
          <xdr:sp macro="" textlink="">
            <xdr:nvSpPr>
              <xdr:cNvPr id="3073" name="Drop Down Sor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2342264" y="541415"/>
                <a:ext cx="1867288" cy="248598"/>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4" name="Region Code"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7596548" y="523810"/>
                <a:ext cx="741915" cy="21780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5" name="Region Name"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8374208" y="523176"/>
                <a:ext cx="1999824"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Low"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2132671" y="799483"/>
                <a:ext cx="1324250"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7" name="High"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3294962" y="808953"/>
                <a:ext cx="1326631"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8" name="Reset"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11403615" y="636114"/>
                <a:ext cx="693088"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79" name="Sort"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4621604" y="631380"/>
                <a:ext cx="781212" cy="27700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80" name="Filterform"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10555713" y="636114"/>
                <a:ext cx="695470"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81" name="Patient"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4581525"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Patient Transfer</a:t>
                </a:r>
              </a:p>
            </xdr:txBody>
          </xdr:sp>
        </mc:Choice>
        <mc:Fallback/>
      </mc:AlternateContent>
      <mc:AlternateContent xmlns:mc="http://schemas.openxmlformats.org/markup-compatibility/2006">
        <mc:Choice xmlns:a14="http://schemas.microsoft.com/office/drawing/2010/main" Requires="a14">
          <xdr:sp macro="" textlink="">
            <xdr:nvSpPr>
              <xdr:cNvPr id="3082" name="Mode"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5803671"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Collection Mode</a:t>
                </a:r>
              </a:p>
            </xdr:txBody>
          </xdr:sp>
        </mc:Choice>
        <mc:Fallback/>
      </mc:AlternateContent>
      <mc:AlternateContent xmlns:mc="http://schemas.openxmlformats.org/markup-compatibility/2006">
        <mc:Choice xmlns:a14="http://schemas.microsoft.com/office/drawing/2010/main" Requires="a14">
          <xdr:sp macro="" textlink="">
            <xdr:nvSpPr>
              <xdr:cNvPr id="3083" name="Region"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9363076" y="142490"/>
                <a:ext cx="1336692"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3084" name="Org"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10761116" y="142490"/>
                <a:ext cx="1335585"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Organisation</a:t>
                </a:r>
              </a:p>
            </xdr:txBody>
          </xdr:sp>
        </mc:Choice>
        <mc:Fallback/>
      </mc:AlternateContent>
      <mc:AlternateContent xmlns:mc="http://schemas.openxmlformats.org/markup-compatibility/2006">
        <mc:Choice xmlns:a14="http://schemas.microsoft.com/office/drawing/2010/main" Requires="a14">
          <xdr:sp macro="" textlink="">
            <xdr:nvSpPr>
              <xdr:cNvPr id="3085" name="Notes"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1114474" y="142490"/>
                <a:ext cx="885776"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mc:Choice>
        <mc:Fallback/>
      </mc:AlternateContent>
      <xdr:cxnSp macro="">
        <xdr:nvCxnSpPr>
          <xdr:cNvPr id="7" name="Straight Connector 6">
            <a:extLst>
              <a:ext uri="{FF2B5EF4-FFF2-40B4-BE49-F238E27FC236}">
                <a16:creationId xmlns:a16="http://schemas.microsoft.com/office/drawing/2014/main" id="{703EB119-A449-DE11-4DB2-1EB7C05B3C0C}"/>
              </a:ext>
            </a:extLst>
          </xdr:cNvPr>
          <xdr:cNvCxnSpPr/>
        </xdr:nvCxnSpPr>
        <xdr:spPr>
          <a:xfrm>
            <a:off x="875109" y="473935"/>
            <a:ext cx="11450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mc:Choice xmlns:a14="http://schemas.microsoft.com/office/drawing/2010/main" Requires="a14">
          <xdr:sp macro="" textlink="">
            <xdr:nvSpPr>
              <xdr:cNvPr id="3086" name="Summary"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2143124" y="142875"/>
                <a:ext cx="1152525" cy="276225"/>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Summary</a:t>
                </a:r>
              </a:p>
            </xdr:txBody>
          </xdr:sp>
        </mc:Choice>
        <mc:Fallback/>
      </mc:AlternateContent>
    </xdr:grpSp>
    <xdr:clientData/>
  </xdr:twoCellAnchor>
  <xdr:oneCellAnchor>
    <xdr:from>
      <xdr:col>5</xdr:col>
      <xdr:colOff>695325</xdr:colOff>
      <xdr:row>5</xdr:row>
      <xdr:rowOff>19050</xdr:rowOff>
    </xdr:from>
    <xdr:ext cx="1004057" cy="264560"/>
    <xdr:sp macro="" textlink="">
      <xdr:nvSpPr>
        <xdr:cNvPr id="8" name="TextBox 7">
          <a:extLst>
            <a:ext uri="{FF2B5EF4-FFF2-40B4-BE49-F238E27FC236}">
              <a16:creationId xmlns:a16="http://schemas.microsoft.com/office/drawing/2014/main" id="{7F3C607F-D580-4231-B123-A4E4C0AE8F68}"/>
            </a:ext>
          </a:extLst>
        </xdr:cNvPr>
        <xdr:cNvSpPr txBox="1"/>
      </xdr:nvSpPr>
      <xdr:spPr>
        <a:xfrm>
          <a:off x="8181975" y="1028700"/>
          <a:ext cx="100405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                       -</a:t>
          </a: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0</xdr:col>
      <xdr:colOff>875109</xdr:colOff>
      <xdr:row>1</xdr:row>
      <xdr:rowOff>0</xdr:rowOff>
    </xdr:from>
    <xdr:to>
      <xdr:col>10</xdr:col>
      <xdr:colOff>891797</xdr:colOff>
      <xdr:row>6</xdr:row>
      <xdr:rowOff>49530</xdr:rowOff>
    </xdr:to>
    <xdr:grpSp>
      <xdr:nvGrpSpPr>
        <xdr:cNvPr id="2" name="Group 1">
          <a:extLst>
            <a:ext uri="{FF2B5EF4-FFF2-40B4-BE49-F238E27FC236}">
              <a16:creationId xmlns:a16="http://schemas.microsoft.com/office/drawing/2014/main" id="{EFBB6F51-7D42-481F-A149-C254CA9F4EC9}"/>
            </a:ext>
          </a:extLst>
        </xdr:cNvPr>
        <xdr:cNvGrpSpPr/>
      </xdr:nvGrpSpPr>
      <xdr:grpSpPr>
        <a:xfrm>
          <a:off x="875109" y="184150"/>
          <a:ext cx="14145438" cy="1148080"/>
          <a:chOff x="875109" y="76200"/>
          <a:chExt cx="11471453" cy="1000125"/>
        </a:xfrm>
      </xdr:grpSpPr>
      <xdr:sp macro="" textlink="">
        <xdr:nvSpPr>
          <xdr:cNvPr id="3" name="TextBox 2">
            <a:extLst>
              <a:ext uri="{FF2B5EF4-FFF2-40B4-BE49-F238E27FC236}">
                <a16:creationId xmlns:a16="http://schemas.microsoft.com/office/drawing/2014/main" id="{407CCDEA-94B7-18C9-4A4B-29767D005F99}"/>
              </a:ext>
            </a:extLst>
          </xdr:cNvPr>
          <xdr:cNvSpPr txBox="1"/>
        </xdr:nvSpPr>
        <xdr:spPr>
          <a:xfrm>
            <a:off x="3418588" y="123551"/>
            <a:ext cx="8927974" cy="34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		             	</a:t>
            </a:r>
            <a:r>
              <a:rPr lang="en-GB" sz="1300" baseline="0"/>
              <a:t>                              </a:t>
            </a:r>
            <a:r>
              <a:rPr lang="en-GB" sz="1300"/>
              <a:t>Group data by:</a:t>
            </a:r>
          </a:p>
        </xdr:txBody>
      </xdr:sp>
      <xdr:sp macro="" textlink="">
        <xdr:nvSpPr>
          <xdr:cNvPr id="4" name="TextBox 3">
            <a:extLst>
              <a:ext uri="{FF2B5EF4-FFF2-40B4-BE49-F238E27FC236}">
                <a16:creationId xmlns:a16="http://schemas.microsoft.com/office/drawing/2014/main" id="{04A8EFCB-CCAB-F83E-51B2-17C3F65D140B}"/>
              </a:ext>
            </a:extLst>
          </xdr:cNvPr>
          <xdr:cNvSpPr txBox="1"/>
        </xdr:nvSpPr>
        <xdr:spPr>
          <a:xfrm>
            <a:off x="875109" y="76200"/>
            <a:ext cx="11450241" cy="98134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sp macro="" textlink="">
        <xdr:nvSpPr>
          <xdr:cNvPr id="5" name="TextBox 4">
            <a:extLst>
              <a:ext uri="{FF2B5EF4-FFF2-40B4-BE49-F238E27FC236}">
                <a16:creationId xmlns:a16="http://schemas.microsoft.com/office/drawing/2014/main" id="{29F589FD-1EF1-1FF5-FC52-C47DEEA45AD0}"/>
              </a:ext>
            </a:extLst>
          </xdr:cNvPr>
          <xdr:cNvSpPr txBox="1"/>
        </xdr:nvSpPr>
        <xdr:spPr>
          <a:xfrm>
            <a:off x="1066800" y="607706"/>
            <a:ext cx="6253312" cy="3622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a:t>
            </a:r>
            <a:r>
              <a:rPr lang="en-GB" sz="1300" baseline="0"/>
              <a:t> data by:					                               </a:t>
            </a:r>
            <a:r>
              <a:rPr lang="en-GB" sz="1300"/>
              <a:t>Filter by -</a:t>
            </a:r>
          </a:p>
        </xdr:txBody>
      </xdr:sp>
      <xdr:sp macro="" textlink="">
        <xdr:nvSpPr>
          <xdr:cNvPr id="6" name="TextBox 5">
            <a:extLst>
              <a:ext uri="{FF2B5EF4-FFF2-40B4-BE49-F238E27FC236}">
                <a16:creationId xmlns:a16="http://schemas.microsoft.com/office/drawing/2014/main" id="{A9EA795B-5EC9-54C4-F3CD-30038A7C25E2}"/>
              </a:ext>
            </a:extLst>
          </xdr:cNvPr>
          <xdr:cNvSpPr txBox="1"/>
        </xdr:nvSpPr>
        <xdr:spPr>
          <a:xfrm>
            <a:off x="6555610" y="473936"/>
            <a:ext cx="1131065" cy="6023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r>
              <a:rPr lang="en-GB" sz="1300"/>
              <a:t>Organisation:</a:t>
            </a:r>
            <a:r>
              <a:rPr lang="en-GB" sz="1800"/>
              <a:t> </a:t>
            </a:r>
            <a:r>
              <a:rPr lang="en-GB" sz="1400"/>
              <a:t>      -                  -</a:t>
            </a:r>
          </a:p>
        </xdr:txBody>
      </xdr:sp>
      <mc:AlternateContent xmlns:mc="http://schemas.openxmlformats.org/markup-compatibility/2006">
        <mc:Choice xmlns:a14="http://schemas.microsoft.com/office/drawing/2010/main" Requires="a14">
          <xdr:sp macro="" textlink="">
            <xdr:nvSpPr>
              <xdr:cNvPr id="4097" name="Drop Down Sort"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2342264" y="541415"/>
                <a:ext cx="1867288" cy="248598"/>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8" name="Region Code"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7596548" y="523810"/>
                <a:ext cx="741915" cy="21780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9" name="Region Name"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8374208" y="523175"/>
                <a:ext cx="1999824"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0" name="Low"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2132671" y="799483"/>
                <a:ext cx="1324250"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1" name="High"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294962" y="808953"/>
                <a:ext cx="1326631"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2" name="Reset"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11403615" y="636114"/>
                <a:ext cx="693088"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3" name="Sort"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4257363" y="545655"/>
                <a:ext cx="781212" cy="27700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4" name="Filterform"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10555713" y="636114"/>
                <a:ext cx="695470"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5" name="Patient"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4581525"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Patient Transfer</a:t>
                </a:r>
              </a:p>
            </xdr:txBody>
          </xdr:sp>
        </mc:Choice>
        <mc:Fallback/>
      </mc:AlternateContent>
      <mc:AlternateContent xmlns:mc="http://schemas.openxmlformats.org/markup-compatibility/2006">
        <mc:Choice xmlns:a14="http://schemas.microsoft.com/office/drawing/2010/main" Requires="a14">
          <xdr:sp macro="" textlink="">
            <xdr:nvSpPr>
              <xdr:cNvPr id="4106" name="Mod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5784341"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Collection Mode</a:t>
                </a:r>
              </a:p>
            </xdr:txBody>
          </xdr:sp>
        </mc:Choice>
        <mc:Fallback/>
      </mc:AlternateContent>
      <mc:AlternateContent xmlns:mc="http://schemas.openxmlformats.org/markup-compatibility/2006">
        <mc:Choice xmlns:a14="http://schemas.microsoft.com/office/drawing/2010/main" Requires="a14">
          <xdr:sp macro="" textlink="">
            <xdr:nvSpPr>
              <xdr:cNvPr id="4107" name="Region"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9363076" y="142490"/>
                <a:ext cx="1336692"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4108" name="Org"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10761116" y="142490"/>
                <a:ext cx="1335585"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Organisation</a:t>
                </a:r>
              </a:p>
            </xdr:txBody>
          </xdr:sp>
        </mc:Choice>
        <mc:Fallback/>
      </mc:AlternateContent>
      <mc:AlternateContent xmlns:mc="http://schemas.openxmlformats.org/markup-compatibility/2006">
        <mc:Choice xmlns:a14="http://schemas.microsoft.com/office/drawing/2010/main" Requires="a14">
          <xdr:sp macro="" textlink="">
            <xdr:nvSpPr>
              <xdr:cNvPr id="4109" name="Note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1114474" y="142490"/>
                <a:ext cx="885776"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mc:Choice>
        <mc:Fallback/>
      </mc:AlternateContent>
      <xdr:cxnSp macro="">
        <xdr:nvCxnSpPr>
          <xdr:cNvPr id="7" name="Straight Connector 6">
            <a:extLst>
              <a:ext uri="{FF2B5EF4-FFF2-40B4-BE49-F238E27FC236}">
                <a16:creationId xmlns:a16="http://schemas.microsoft.com/office/drawing/2014/main" id="{D7F737DA-8058-6ED1-2548-0ECCC4644F6E}"/>
              </a:ext>
            </a:extLst>
          </xdr:cNvPr>
          <xdr:cNvCxnSpPr/>
        </xdr:nvCxnSpPr>
        <xdr:spPr>
          <a:xfrm>
            <a:off x="875109" y="473935"/>
            <a:ext cx="11450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mc:Choice xmlns:a14="http://schemas.microsoft.com/office/drawing/2010/main" Requires="a14">
          <xdr:sp macro="" textlink="">
            <xdr:nvSpPr>
              <xdr:cNvPr id="4110" name="Org Code"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7601388" y="788790"/>
                <a:ext cx="73223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1" name="Org Name"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8372574" y="788790"/>
                <a:ext cx="2002761"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2" name="Summary"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2143124" y="142875"/>
                <a:ext cx="1152525" cy="276225"/>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Summary</a:t>
                </a:r>
              </a:p>
            </xdr:txBody>
          </xdr:sp>
        </mc:Choice>
        <mc:Fallback/>
      </mc:AlternateContent>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875109</xdr:colOff>
      <xdr:row>1</xdr:row>
      <xdr:rowOff>0</xdr:rowOff>
    </xdr:from>
    <xdr:to>
      <xdr:col>10</xdr:col>
      <xdr:colOff>78362</xdr:colOff>
      <xdr:row>6</xdr:row>
      <xdr:rowOff>49530</xdr:rowOff>
    </xdr:to>
    <xdr:grpSp>
      <xdr:nvGrpSpPr>
        <xdr:cNvPr id="2" name="Group 1">
          <a:extLst>
            <a:ext uri="{FF2B5EF4-FFF2-40B4-BE49-F238E27FC236}">
              <a16:creationId xmlns:a16="http://schemas.microsoft.com/office/drawing/2014/main" id="{BE70A291-715B-4653-83F4-4EFDB0E9D1F5}"/>
            </a:ext>
          </a:extLst>
        </xdr:cNvPr>
        <xdr:cNvGrpSpPr/>
      </xdr:nvGrpSpPr>
      <xdr:grpSpPr>
        <a:xfrm>
          <a:off x="875109" y="184150"/>
          <a:ext cx="14062253" cy="1148080"/>
          <a:chOff x="875109" y="76200"/>
          <a:chExt cx="11471453" cy="1000125"/>
        </a:xfrm>
      </xdr:grpSpPr>
      <xdr:sp macro="" textlink="">
        <xdr:nvSpPr>
          <xdr:cNvPr id="3" name="TextBox 2">
            <a:extLst>
              <a:ext uri="{FF2B5EF4-FFF2-40B4-BE49-F238E27FC236}">
                <a16:creationId xmlns:a16="http://schemas.microsoft.com/office/drawing/2014/main" id="{A02972A4-2124-B2A3-7056-091EE23D0FBA}"/>
              </a:ext>
            </a:extLst>
          </xdr:cNvPr>
          <xdr:cNvSpPr txBox="1"/>
        </xdr:nvSpPr>
        <xdr:spPr>
          <a:xfrm>
            <a:off x="3418588" y="123551"/>
            <a:ext cx="8927974" cy="3409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Show data for:		             	</a:t>
            </a:r>
            <a:r>
              <a:rPr lang="en-GB" sz="1300" baseline="0"/>
              <a:t>                              </a:t>
            </a:r>
            <a:r>
              <a:rPr lang="en-GB" sz="1300"/>
              <a:t>Group data by:</a:t>
            </a:r>
          </a:p>
        </xdr:txBody>
      </xdr:sp>
      <xdr:sp macro="" textlink="">
        <xdr:nvSpPr>
          <xdr:cNvPr id="4" name="TextBox 3">
            <a:extLst>
              <a:ext uri="{FF2B5EF4-FFF2-40B4-BE49-F238E27FC236}">
                <a16:creationId xmlns:a16="http://schemas.microsoft.com/office/drawing/2014/main" id="{24E2C5DA-D93B-E4A2-7517-60621C148773}"/>
              </a:ext>
            </a:extLst>
          </xdr:cNvPr>
          <xdr:cNvSpPr txBox="1"/>
        </xdr:nvSpPr>
        <xdr:spPr>
          <a:xfrm>
            <a:off x="875109" y="76200"/>
            <a:ext cx="11450241" cy="98134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sp macro="" textlink="">
        <xdr:nvSpPr>
          <xdr:cNvPr id="5" name="TextBox 4">
            <a:extLst>
              <a:ext uri="{FF2B5EF4-FFF2-40B4-BE49-F238E27FC236}">
                <a16:creationId xmlns:a16="http://schemas.microsoft.com/office/drawing/2014/main" id="{0E109B38-C68D-C075-3F14-CE8738118D62}"/>
              </a:ext>
            </a:extLst>
          </xdr:cNvPr>
          <xdr:cNvSpPr txBox="1"/>
        </xdr:nvSpPr>
        <xdr:spPr>
          <a:xfrm>
            <a:off x="1401232" y="531506"/>
            <a:ext cx="6253312" cy="3622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Sort</a:t>
            </a:r>
            <a:r>
              <a:rPr lang="en-GB" sz="1300" baseline="0"/>
              <a:t> data by:					                      </a:t>
            </a:r>
            <a:r>
              <a:rPr lang="en-GB" sz="1300"/>
              <a:t>Filter by -</a:t>
            </a:r>
          </a:p>
        </xdr:txBody>
      </xdr:sp>
      <xdr:sp macro="" textlink="">
        <xdr:nvSpPr>
          <xdr:cNvPr id="6" name="TextBox 5">
            <a:extLst>
              <a:ext uri="{FF2B5EF4-FFF2-40B4-BE49-F238E27FC236}">
                <a16:creationId xmlns:a16="http://schemas.microsoft.com/office/drawing/2014/main" id="{6AA27824-D39A-7CAD-86EB-F36B2D6E26A3}"/>
              </a:ext>
            </a:extLst>
          </xdr:cNvPr>
          <xdr:cNvSpPr txBox="1"/>
        </xdr:nvSpPr>
        <xdr:spPr>
          <a:xfrm>
            <a:off x="6555610" y="473936"/>
            <a:ext cx="1235840" cy="6023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ICB:</a:t>
            </a:r>
          </a:p>
          <a:p>
            <a:r>
              <a:rPr lang="en-GB" sz="1300"/>
              <a:t>Organisation:</a:t>
            </a:r>
            <a:r>
              <a:rPr lang="en-GB" sz="1800"/>
              <a:t> </a:t>
            </a:r>
            <a:r>
              <a:rPr lang="en-GB" sz="1400"/>
              <a:t>      -                  -</a:t>
            </a:r>
          </a:p>
        </xdr:txBody>
      </xdr:sp>
      <mc:AlternateContent xmlns:mc="http://schemas.openxmlformats.org/markup-compatibility/2006">
        <mc:Choice xmlns:a14="http://schemas.microsoft.com/office/drawing/2010/main" Requires="a14">
          <xdr:sp macro="" textlink="">
            <xdr:nvSpPr>
              <xdr:cNvPr id="5121" name="Drop Down Sort"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2342264" y="541415"/>
                <a:ext cx="1867288" cy="248598"/>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2" name="Region Code"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7596548" y="523810"/>
                <a:ext cx="741915" cy="21780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3" name="Region Name"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8374208" y="523175"/>
                <a:ext cx="1999824"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4" name="Low"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2132671" y="799483"/>
                <a:ext cx="1324250"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25" name="High"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3294962" y="808953"/>
                <a:ext cx="1326631" cy="2296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5126" name="Reset"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11403615" y="636114"/>
                <a:ext cx="693088"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27" name="Sort"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4352498" y="553851"/>
                <a:ext cx="781212" cy="27700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28" name="Filterform"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10555713" y="636114"/>
                <a:ext cx="695470" cy="267537"/>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5129" name="Patien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4581525"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Patient Transfer</a:t>
                </a:r>
              </a:p>
            </xdr:txBody>
          </xdr:sp>
        </mc:Choice>
        <mc:Fallback/>
      </mc:AlternateContent>
      <mc:AlternateContent xmlns:mc="http://schemas.openxmlformats.org/markup-compatibility/2006">
        <mc:Choice xmlns:a14="http://schemas.microsoft.com/office/drawing/2010/main" Requires="a14">
          <xdr:sp macro="" textlink="">
            <xdr:nvSpPr>
              <xdr:cNvPr id="5130" name="Mod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5776184" y="142490"/>
                <a:ext cx="1135489"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Collection Mode</a:t>
                </a:r>
              </a:p>
            </xdr:txBody>
          </xdr:sp>
        </mc:Choice>
        <mc:Fallback/>
      </mc:AlternateContent>
      <mc:AlternateContent xmlns:mc="http://schemas.openxmlformats.org/markup-compatibility/2006">
        <mc:Choice xmlns:a14="http://schemas.microsoft.com/office/drawing/2010/main" Requires="a14">
          <xdr:sp macro="" textlink="">
            <xdr:nvSpPr>
              <xdr:cNvPr id="5131" name="Org"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8762679" y="142490"/>
                <a:ext cx="1335585"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sng" strike="noStrike" baseline="0">
                    <a:solidFill>
                      <a:srgbClr val="000000"/>
                    </a:solidFill>
                    <a:latin typeface="Calibri"/>
                    <a:ea typeface="Calibri"/>
                    <a:cs typeface="Calibri"/>
                  </a:rPr>
                  <a:t>Organisation</a:t>
                </a:r>
              </a:p>
            </xdr:txBody>
          </xdr:sp>
        </mc:Choice>
        <mc:Fallback/>
      </mc:AlternateContent>
      <mc:AlternateContent xmlns:mc="http://schemas.openxmlformats.org/markup-compatibility/2006">
        <mc:Choice xmlns:a14="http://schemas.microsoft.com/office/drawing/2010/main" Requires="a14">
          <xdr:sp macro="" textlink="">
            <xdr:nvSpPr>
              <xdr:cNvPr id="5132" name="Notes"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1114474" y="142490"/>
                <a:ext cx="885776" cy="274626"/>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mc:Choice>
        <mc:Fallback/>
      </mc:AlternateContent>
      <xdr:cxnSp macro="">
        <xdr:nvCxnSpPr>
          <xdr:cNvPr id="7" name="Straight Connector 6">
            <a:extLst>
              <a:ext uri="{FF2B5EF4-FFF2-40B4-BE49-F238E27FC236}">
                <a16:creationId xmlns:a16="http://schemas.microsoft.com/office/drawing/2014/main" id="{2CC5400D-C1BF-D34D-DA20-04E981409D74}"/>
              </a:ext>
            </a:extLst>
          </xdr:cNvPr>
          <xdr:cNvCxnSpPr/>
        </xdr:nvCxnSpPr>
        <xdr:spPr>
          <a:xfrm>
            <a:off x="875109" y="473935"/>
            <a:ext cx="11450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mc:AlternateContent xmlns:mc="http://schemas.openxmlformats.org/markup-compatibility/2006">
        <mc:Choice xmlns:a14="http://schemas.microsoft.com/office/drawing/2010/main" Requires="a14">
          <xdr:sp macro="" textlink="">
            <xdr:nvSpPr>
              <xdr:cNvPr id="5133" name="Org Code"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7601388" y="788790"/>
                <a:ext cx="73223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4" name="Org Name"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8372574" y="788790"/>
                <a:ext cx="2002761"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5" name="Summary"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2143124" y="142875"/>
                <a:ext cx="1152525" cy="276225"/>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Summary</a:t>
                </a:r>
              </a:p>
            </xdr:txBody>
          </xdr:sp>
        </mc:Choice>
        <mc:Fallback/>
      </mc:AlternateContent>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17" Type="http://schemas.openxmlformats.org/officeDocument/2006/relationships/ctrlProp" Target="../ctrlProps/ctrlProp22.xml"/><Relationship Id="rId2" Type="http://schemas.openxmlformats.org/officeDocument/2006/relationships/drawing" Target="../drawings/drawing3.xml"/><Relationship Id="rId16" Type="http://schemas.openxmlformats.org/officeDocument/2006/relationships/ctrlProp" Target="../ctrlProps/ctrlProp21.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7.xml"/><Relationship Id="rId13" Type="http://schemas.openxmlformats.org/officeDocument/2006/relationships/ctrlProp" Target="../ctrlProps/ctrlProp32.xml"/><Relationship Id="rId18" Type="http://schemas.openxmlformats.org/officeDocument/2006/relationships/ctrlProp" Target="../ctrlProps/ctrlProp37.xml"/><Relationship Id="rId3" Type="http://schemas.openxmlformats.org/officeDocument/2006/relationships/vmlDrawing" Target="../drawings/vmlDrawing4.vml"/><Relationship Id="rId7" Type="http://schemas.openxmlformats.org/officeDocument/2006/relationships/ctrlProp" Target="../ctrlProps/ctrlProp26.xml"/><Relationship Id="rId12" Type="http://schemas.openxmlformats.org/officeDocument/2006/relationships/ctrlProp" Target="../ctrlProps/ctrlProp31.xml"/><Relationship Id="rId17" Type="http://schemas.openxmlformats.org/officeDocument/2006/relationships/ctrlProp" Target="../ctrlProps/ctrlProp36.xml"/><Relationship Id="rId2" Type="http://schemas.openxmlformats.org/officeDocument/2006/relationships/drawing" Target="../drawings/drawing4.xml"/><Relationship Id="rId16" Type="http://schemas.openxmlformats.org/officeDocument/2006/relationships/ctrlProp" Target="../ctrlProps/ctrlProp35.xml"/><Relationship Id="rId1" Type="http://schemas.openxmlformats.org/officeDocument/2006/relationships/printerSettings" Target="../printerSettings/printerSettings4.bin"/><Relationship Id="rId6" Type="http://schemas.openxmlformats.org/officeDocument/2006/relationships/ctrlProp" Target="../ctrlProps/ctrlProp25.xml"/><Relationship Id="rId11" Type="http://schemas.openxmlformats.org/officeDocument/2006/relationships/ctrlProp" Target="../ctrlProps/ctrlProp30.xml"/><Relationship Id="rId5" Type="http://schemas.openxmlformats.org/officeDocument/2006/relationships/ctrlProp" Target="../ctrlProps/ctrlProp24.xml"/><Relationship Id="rId15" Type="http://schemas.openxmlformats.org/officeDocument/2006/relationships/ctrlProp" Target="../ctrlProps/ctrlProp34.xml"/><Relationship Id="rId10" Type="http://schemas.openxmlformats.org/officeDocument/2006/relationships/ctrlProp" Target="../ctrlProps/ctrlProp29.xml"/><Relationship Id="rId19" Type="http://schemas.openxmlformats.org/officeDocument/2006/relationships/ctrlProp" Target="../ctrlProps/ctrlProp38.xml"/><Relationship Id="rId4" Type="http://schemas.openxmlformats.org/officeDocument/2006/relationships/ctrlProp" Target="../ctrlProps/ctrlProp23.xml"/><Relationship Id="rId9" Type="http://schemas.openxmlformats.org/officeDocument/2006/relationships/ctrlProp" Target="../ctrlProps/ctrlProp28.xml"/><Relationship Id="rId14" Type="http://schemas.openxmlformats.org/officeDocument/2006/relationships/ctrlProp" Target="../ctrlProps/ctrlProp3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1" Type="http://schemas.openxmlformats.org/officeDocument/2006/relationships/printerSettings" Target="../printerSettings/printerSettings5.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0A9A5-EC54-466B-A303-13269656C2CE}">
  <sheetPr codeName="Sheet11">
    <tabColor theme="3" tint="0.59999389629810485"/>
  </sheetPr>
  <dimension ref="A1:H2"/>
  <sheetViews>
    <sheetView tabSelected="1" workbookViewId="0"/>
  </sheetViews>
  <sheetFormatPr defaultColWidth="12.6328125" defaultRowHeight="15" customHeight="1" x14ac:dyDescent="0.35"/>
  <cols>
    <col min="1" max="5" width="12.6328125" style="6"/>
    <col min="6" max="6" width="31" style="6" customWidth="1"/>
    <col min="7" max="7" width="15" style="6" customWidth="1"/>
    <col min="8" max="8" width="16.81640625" style="6" customWidth="1"/>
    <col min="9" max="12" width="11.36328125" style="6" customWidth="1"/>
    <col min="13" max="16384" width="12.6328125" style="6"/>
  </cols>
  <sheetData>
    <row r="1" spans="1:8" ht="15" customHeight="1" thickBot="1" x14ac:dyDescent="0.4"/>
    <row r="2" spans="1:8" s="5" customFormat="1" ht="50.25" customHeight="1" thickBot="1" x14ac:dyDescent="0.3">
      <c r="A2" s="1" t="s">
        <v>0</v>
      </c>
      <c r="B2" s="2"/>
      <c r="C2" s="2"/>
      <c r="D2" s="2"/>
      <c r="E2" s="2"/>
      <c r="F2" s="2"/>
      <c r="G2" s="3"/>
      <c r="H2" s="4" t="s">
        <v>1</v>
      </c>
    </row>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Patient">
              <controlPr defaultSize="0" autoFill="0" autoPict="0" macro="[0]!PTSRegionsheet">
                <anchor>
                  <from>
                    <xdr:col>9</xdr:col>
                    <xdr:colOff>184150</xdr:colOff>
                    <xdr:row>1</xdr:row>
                    <xdr:rowOff>76200</xdr:rowOff>
                  </from>
                  <to>
                    <xdr:col>10</xdr:col>
                    <xdr:colOff>190500</xdr:colOff>
                    <xdr:row>1</xdr:row>
                    <xdr:rowOff>571500</xdr:rowOff>
                  </to>
                </anchor>
              </controlPr>
            </control>
          </mc:Choice>
        </mc:AlternateContent>
        <mc:AlternateContent xmlns:mc="http://schemas.openxmlformats.org/markup-compatibility/2006">
          <mc:Choice Requires="x14">
            <control shapeId="1026" r:id="rId5" name="Mode">
              <controlPr defaultSize="0" autoFill="0" autoPict="0" macro="[0]!Modesheet">
                <anchor>
                  <from>
                    <xdr:col>10</xdr:col>
                    <xdr:colOff>260350</xdr:colOff>
                    <xdr:row>1</xdr:row>
                    <xdr:rowOff>76200</xdr:rowOff>
                  </from>
                  <to>
                    <xdr:col>11</xdr:col>
                    <xdr:colOff>266700</xdr:colOff>
                    <xdr:row>1</xdr:row>
                    <xdr:rowOff>571500</xdr:rowOff>
                  </to>
                </anchor>
              </controlPr>
            </control>
          </mc:Choice>
        </mc:AlternateContent>
        <mc:AlternateContent xmlns:mc="http://schemas.openxmlformats.org/markup-compatibility/2006">
          <mc:Choice Requires="x14">
            <control shapeId="1027" r:id="rId6" name="Summary">
              <controlPr defaultSize="0" autoFill="0" autoPict="0" macro="[0]!Summarysheet">
                <anchor>
                  <from>
                    <xdr:col>6</xdr:col>
                    <xdr:colOff>120650</xdr:colOff>
                    <xdr:row>1</xdr:row>
                    <xdr:rowOff>69850</xdr:rowOff>
                  </from>
                  <to>
                    <xdr:col>6</xdr:col>
                    <xdr:colOff>882650</xdr:colOff>
                    <xdr:row>1</xdr:row>
                    <xdr:rowOff>565150</xdr:rowOff>
                  </to>
                </anchor>
              </controlPr>
            </control>
          </mc:Choice>
        </mc:AlternateContent>
        <mc:AlternateContent xmlns:mc="http://schemas.openxmlformats.org/markup-compatibility/2006">
          <mc:Choice Requires="x14">
            <control shapeId="1028" r:id="rId7" name="CSVs">
              <controlPr defaultSize="0" print="0" autoFill="0" autoPict="0" macro="[0]!CreateCSVs">
                <anchor moveWithCells="1" sizeWithCells="1">
                  <from>
                    <xdr:col>10</xdr:col>
                    <xdr:colOff>158750</xdr:colOff>
                    <xdr:row>2</xdr:row>
                    <xdr:rowOff>63500</xdr:rowOff>
                  </from>
                  <to>
                    <xdr:col>11</xdr:col>
                    <xdr:colOff>749300</xdr:colOff>
                    <xdr:row>4</xdr:row>
                    <xdr:rowOff>101600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005D5-A786-44B3-B345-1939F769F787}">
  <sheetPr codeName="Sheet17">
    <tabColor theme="3" tint="0.59999389629810485"/>
  </sheetPr>
  <dimension ref="A6:U11"/>
  <sheetViews>
    <sheetView workbookViewId="0"/>
  </sheetViews>
  <sheetFormatPr defaultColWidth="9.08984375" defaultRowHeight="14.5" x14ac:dyDescent="0.35"/>
  <cols>
    <col min="1" max="1" width="13.08984375" style="10" customWidth="1"/>
    <col min="2" max="2" width="18.453125" style="10" customWidth="1"/>
    <col min="3" max="3" width="9.54296875" style="10" customWidth="1"/>
    <col min="4" max="4" width="28.08984375" style="10" customWidth="1"/>
    <col min="5" max="5" width="18" style="10" customWidth="1"/>
    <col min="6" max="11" width="12.90625" style="10" customWidth="1"/>
    <col min="12" max="12" width="13.6328125" style="10" customWidth="1"/>
    <col min="13" max="21" width="9.08984375" style="8"/>
    <col min="22" max="16384" width="9.08984375" style="21"/>
  </cols>
  <sheetData>
    <row r="6" spans="2:11" s="8" customFormat="1" ht="30" customHeight="1" x14ac:dyDescent="0.35">
      <c r="B6" s="84" t="s">
        <v>2</v>
      </c>
      <c r="C6" s="85"/>
      <c r="D6" s="7" t="s">
        <v>3</v>
      </c>
      <c r="E6" s="7" t="s">
        <v>4</v>
      </c>
      <c r="F6" s="88" t="s">
        <v>5</v>
      </c>
      <c r="G6" s="88"/>
      <c r="H6" s="88" t="s">
        <v>6</v>
      </c>
      <c r="I6" s="88"/>
      <c r="J6" s="88" t="s">
        <v>7</v>
      </c>
      <c r="K6" s="88"/>
    </row>
    <row r="7" spans="2:11" x14ac:dyDescent="0.35">
      <c r="B7" s="86"/>
      <c r="C7" s="87"/>
      <c r="D7" s="9">
        <v>46143</v>
      </c>
      <c r="E7" s="9">
        <v>46143</v>
      </c>
      <c r="F7" s="9">
        <v>46143</v>
      </c>
      <c r="G7" s="9">
        <v>46138</v>
      </c>
      <c r="H7" s="9">
        <v>46143</v>
      </c>
      <c r="I7" s="9">
        <v>46138</v>
      </c>
      <c r="J7" s="9">
        <v>46143</v>
      </c>
      <c r="K7" s="9">
        <v>46138</v>
      </c>
    </row>
    <row r="8" spans="2:11" x14ac:dyDescent="0.35">
      <c r="B8" s="89" t="s">
        <v>8</v>
      </c>
      <c r="C8" s="11" t="s">
        <v>9</v>
      </c>
      <c r="D8" s="12">
        <v>11</v>
      </c>
      <c r="E8" s="12">
        <v>477810</v>
      </c>
      <c r="F8" s="12">
        <v>3407</v>
      </c>
      <c r="G8" s="12">
        <v>3689</v>
      </c>
      <c r="H8" s="13">
        <v>0.86879953037863222</v>
      </c>
      <c r="I8" s="13">
        <v>0.86473298997018166</v>
      </c>
      <c r="J8" s="13">
        <v>7.3378338714411503E-2</v>
      </c>
      <c r="K8" s="13">
        <v>6.8311195445920306E-2</v>
      </c>
    </row>
    <row r="9" spans="2:11" ht="15" customHeight="1" x14ac:dyDescent="0.35">
      <c r="B9" s="90"/>
      <c r="C9" s="14" t="s">
        <v>10</v>
      </c>
      <c r="D9" s="15">
        <v>11</v>
      </c>
      <c r="E9" s="15">
        <v>377572</v>
      </c>
      <c r="F9" s="15">
        <v>3407</v>
      </c>
      <c r="G9" s="15">
        <v>3689</v>
      </c>
      <c r="H9" s="16">
        <v>0.86879953037863222</v>
      </c>
      <c r="I9" s="16">
        <v>0.86473298997018166</v>
      </c>
      <c r="J9" s="16">
        <v>7.3378338714411503E-2</v>
      </c>
      <c r="K9" s="16">
        <v>6.8311195445920306E-2</v>
      </c>
    </row>
    <row r="10" spans="2:11" x14ac:dyDescent="0.35">
      <c r="B10" s="91"/>
      <c r="C10" s="17" t="s">
        <v>11</v>
      </c>
      <c r="D10" s="18">
        <v>0</v>
      </c>
      <c r="E10" s="18">
        <v>100238</v>
      </c>
      <c r="F10" s="18">
        <v>0</v>
      </c>
      <c r="G10" s="18">
        <v>0</v>
      </c>
      <c r="H10" s="19" t="s">
        <v>12</v>
      </c>
      <c r="I10" s="19" t="s">
        <v>12</v>
      </c>
      <c r="J10" s="19" t="s">
        <v>12</v>
      </c>
      <c r="K10" s="19" t="s">
        <v>12</v>
      </c>
    </row>
    <row r="11" spans="2:11" x14ac:dyDescent="0.35">
      <c r="B11" s="20"/>
      <c r="C11" s="20"/>
      <c r="D11" s="20"/>
      <c r="E11" s="20"/>
      <c r="F11" s="20"/>
      <c r="G11" s="20"/>
      <c r="H11" s="20"/>
      <c r="I11" s="20"/>
      <c r="J11" s="20"/>
      <c r="K11" s="20"/>
    </row>
  </sheetData>
  <mergeCells count="5">
    <mergeCell ref="B6:C7"/>
    <mergeCell ref="F6:G6"/>
    <mergeCell ref="H6:I6"/>
    <mergeCell ref="J6:K6"/>
    <mergeCell ref="B8:B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Patient">
              <controlPr defaultSize="0" autoFill="0" autoPict="0" macro="[0]!PTSRegionsheet">
                <anchor>
                  <from>
                    <xdr:col>3</xdr:col>
                    <xdr:colOff>1714500</xdr:colOff>
                    <xdr:row>0</xdr:row>
                    <xdr:rowOff>139700</xdr:rowOff>
                  </from>
                  <to>
                    <xdr:col>4</xdr:col>
                    <xdr:colOff>882650</xdr:colOff>
                    <xdr:row>2</xdr:row>
                    <xdr:rowOff>50800</xdr:rowOff>
                  </to>
                </anchor>
              </controlPr>
            </control>
          </mc:Choice>
        </mc:AlternateContent>
        <mc:AlternateContent xmlns:mc="http://schemas.openxmlformats.org/markup-compatibility/2006">
          <mc:Choice Requires="x14">
            <control shapeId="2050" r:id="rId5" name="Mode">
              <controlPr defaultSize="0" autoFill="0" autoPict="0" macro="[0]!Modesheet">
                <anchor>
                  <from>
                    <xdr:col>4</xdr:col>
                    <xdr:colOff>990600</xdr:colOff>
                    <xdr:row>0</xdr:row>
                    <xdr:rowOff>139700</xdr:rowOff>
                  </from>
                  <to>
                    <xdr:col>5</xdr:col>
                    <xdr:colOff>869950</xdr:colOff>
                    <xdr:row>2</xdr:row>
                    <xdr:rowOff>50800</xdr:rowOff>
                  </to>
                </anchor>
              </controlPr>
            </control>
          </mc:Choice>
        </mc:AlternateContent>
        <mc:AlternateContent xmlns:mc="http://schemas.openxmlformats.org/markup-compatibility/2006">
          <mc:Choice Requires="x14">
            <control shapeId="2051" r:id="rId6" name="Notes">
              <controlPr defaultSize="0" autoFill="0" autoPict="0" macro="[0]!Notessheet">
                <anchor>
                  <from>
                    <xdr:col>1</xdr:col>
                    <xdr:colOff>203200</xdr:colOff>
                    <xdr:row>0</xdr:row>
                    <xdr:rowOff>139700</xdr:rowOff>
                  </from>
                  <to>
                    <xdr:col>1</xdr:col>
                    <xdr:colOff>1085850</xdr:colOff>
                    <xdr:row>2</xdr:row>
                    <xdr:rowOff>50800</xdr:rowOff>
                  </to>
                </anchor>
              </controlPr>
            </control>
          </mc:Choice>
        </mc:AlternateContent>
        <mc:AlternateContent xmlns:mc="http://schemas.openxmlformats.org/markup-compatibility/2006">
          <mc:Choice Requires="x14">
            <control shapeId="2052" r:id="rId7" name="Summary">
              <controlPr defaultSize="0" autoFill="0" autoPict="0" macro="[0]!Summarysheet">
                <anchor>
                  <from>
                    <xdr:col>1</xdr:col>
                    <xdr:colOff>1225550</xdr:colOff>
                    <xdr:row>0</xdr:row>
                    <xdr:rowOff>146050</xdr:rowOff>
                  </from>
                  <to>
                    <xdr:col>3</xdr:col>
                    <xdr:colOff>425450</xdr:colOff>
                    <xdr:row>2</xdr:row>
                    <xdr:rowOff>50800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663A4-3064-436C-8B2A-56740E3A120E}">
  <sheetPr codeName="Sheet16">
    <tabColor theme="3" tint="0.59999389629810485"/>
  </sheetPr>
  <dimension ref="A5:U22"/>
  <sheetViews>
    <sheetView workbookViewId="0"/>
  </sheetViews>
  <sheetFormatPr defaultColWidth="9.08984375" defaultRowHeight="14.5" x14ac:dyDescent="0.35"/>
  <cols>
    <col min="1" max="1" width="13.08984375" style="53" customWidth="1"/>
    <col min="2" max="2" width="51.6328125" style="53" customWidth="1"/>
    <col min="3" max="3" width="13.36328125" style="53" customWidth="1"/>
    <col min="4" max="4" width="12.08984375" style="53" customWidth="1"/>
    <col min="5" max="5" width="17" style="53" customWidth="1"/>
    <col min="6" max="6" width="18.36328125" style="53" customWidth="1"/>
    <col min="7" max="7" width="19" style="53" customWidth="1"/>
    <col min="8" max="8" width="14.6328125" style="53" customWidth="1"/>
    <col min="9" max="10" width="13.6328125" style="53" customWidth="1"/>
    <col min="11" max="11" width="21.08984375" style="53" customWidth="1"/>
    <col min="12" max="12" width="13.6328125" style="53" customWidth="1"/>
    <col min="13" max="21" width="9.08984375" style="8"/>
    <col min="22" max="16384" width="9.08984375" style="21"/>
  </cols>
  <sheetData>
    <row r="5" spans="1:12" s="8" customFormat="1" ht="21.9" customHeight="1" x14ac:dyDescent="0.35">
      <c r="B5" s="95"/>
      <c r="E5" s="96"/>
      <c r="F5" s="23"/>
      <c r="G5" s="24" t="s">
        <v>13</v>
      </c>
    </row>
    <row r="6" spans="1:12" ht="21.9" customHeight="1" x14ac:dyDescent="0.35">
      <c r="A6" s="8"/>
      <c r="B6" s="95"/>
      <c r="C6" s="8"/>
      <c r="D6" s="21"/>
      <c r="E6" s="96"/>
      <c r="F6" s="22"/>
      <c r="G6" s="22"/>
      <c r="H6" s="8"/>
      <c r="I6" s="8"/>
      <c r="J6" s="8"/>
      <c r="K6" s="8"/>
      <c r="L6" s="8"/>
    </row>
    <row r="7" spans="1:12" s="8" customFormat="1" ht="12.75" customHeight="1" x14ac:dyDescent="0.35">
      <c r="A7" s="25"/>
      <c r="B7" s="25"/>
      <c r="C7" s="25"/>
      <c r="D7" s="25"/>
      <c r="E7" s="26"/>
      <c r="F7" s="26"/>
      <c r="G7" s="25"/>
      <c r="H7" s="25"/>
      <c r="I7" s="25"/>
      <c r="J7" s="25"/>
      <c r="K7" s="25"/>
      <c r="L7" s="25"/>
    </row>
    <row r="8" spans="1:12" s="27" customFormat="1" ht="15.75" customHeight="1" x14ac:dyDescent="0.3">
      <c r="A8" s="97" t="s">
        <v>14</v>
      </c>
      <c r="B8" s="97" t="s">
        <v>15</v>
      </c>
      <c r="C8" s="97" t="s">
        <v>16</v>
      </c>
      <c r="D8" s="97" t="s">
        <v>17</v>
      </c>
      <c r="E8" s="92" t="s">
        <v>6</v>
      </c>
      <c r="F8" s="92" t="s">
        <v>7</v>
      </c>
      <c r="G8" s="94" t="s">
        <v>18</v>
      </c>
      <c r="H8" s="94"/>
      <c r="I8" s="94"/>
      <c r="J8" s="94"/>
      <c r="K8" s="94"/>
      <c r="L8" s="94"/>
    </row>
    <row r="9" spans="1:12" s="27" customFormat="1" ht="42.65" customHeight="1" x14ac:dyDescent="0.3">
      <c r="A9" s="94"/>
      <c r="B9" s="94"/>
      <c r="C9" s="94"/>
      <c r="D9" s="94"/>
      <c r="E9" s="93"/>
      <c r="F9" s="93"/>
      <c r="G9" s="28" t="s">
        <v>19</v>
      </c>
      <c r="H9" s="28" t="s">
        <v>20</v>
      </c>
      <c r="I9" s="28" t="s">
        <v>21</v>
      </c>
      <c r="J9" s="28" t="s">
        <v>22</v>
      </c>
      <c r="K9" s="28" t="s">
        <v>23</v>
      </c>
      <c r="L9" s="28" t="s">
        <v>24</v>
      </c>
    </row>
    <row r="10" spans="1:12" x14ac:dyDescent="0.35">
      <c r="A10" s="29"/>
      <c r="B10" s="30" t="s">
        <v>25</v>
      </c>
      <c r="C10" s="31">
        <v>3407</v>
      </c>
      <c r="D10" s="31">
        <v>401136</v>
      </c>
      <c r="E10" s="32">
        <v>0.86879953037863222</v>
      </c>
      <c r="F10" s="32">
        <v>7.3378338714411503E-2</v>
      </c>
      <c r="G10" s="31">
        <v>2152</v>
      </c>
      <c r="H10" s="31">
        <v>808</v>
      </c>
      <c r="I10" s="31">
        <v>182</v>
      </c>
      <c r="J10" s="31">
        <v>138</v>
      </c>
      <c r="K10" s="31">
        <v>112</v>
      </c>
      <c r="L10" s="31">
        <v>15</v>
      </c>
    </row>
    <row r="11" spans="1:12" ht="15" customHeight="1" x14ac:dyDescent="0.35">
      <c r="A11" s="33"/>
      <c r="B11" s="34" t="s">
        <v>26</v>
      </c>
      <c r="C11" s="35">
        <v>3407</v>
      </c>
      <c r="D11" s="35">
        <v>401136</v>
      </c>
      <c r="E11" s="36">
        <v>0.86879953037863222</v>
      </c>
      <c r="F11" s="36">
        <v>7.3378338714411503E-2</v>
      </c>
      <c r="G11" s="35">
        <v>2152</v>
      </c>
      <c r="H11" s="35">
        <v>808</v>
      </c>
      <c r="I11" s="35">
        <v>182</v>
      </c>
      <c r="J11" s="35">
        <v>138</v>
      </c>
      <c r="K11" s="35">
        <v>112</v>
      </c>
      <c r="L11" s="35">
        <v>15</v>
      </c>
    </row>
    <row r="12" spans="1:12" ht="15" customHeight="1" x14ac:dyDescent="0.35">
      <c r="A12" s="37"/>
      <c r="B12" s="38" t="s">
        <v>27</v>
      </c>
      <c r="C12" s="39">
        <f>IFERROR(SUBTOTAL(9,C13:C40),"-")</f>
        <v>3407</v>
      </c>
      <c r="D12" s="39">
        <f>IFERROR(SUBTOTAL(9,D13:D40),"-")</f>
        <v>401136</v>
      </c>
      <c r="E12" s="40">
        <f>IFERROR((G12+H12)/SUM(G12:L12),"-")</f>
        <v>0.86879953037863222</v>
      </c>
      <c r="F12" s="40">
        <f>IFERROR((J12+K12)/SUM(G12:L12),"-")</f>
        <v>7.3378338714411503E-2</v>
      </c>
      <c r="G12" s="39">
        <f t="shared" ref="G12:L12" si="0">IFERROR(SUBTOTAL(9,G13:G40),"-")</f>
        <v>2152</v>
      </c>
      <c r="H12" s="39">
        <f t="shared" si="0"/>
        <v>808</v>
      </c>
      <c r="I12" s="39">
        <f t="shared" si="0"/>
        <v>182</v>
      </c>
      <c r="J12" s="39">
        <f t="shared" si="0"/>
        <v>138</v>
      </c>
      <c r="K12" s="39">
        <f t="shared" si="0"/>
        <v>112</v>
      </c>
      <c r="L12" s="39">
        <f t="shared" si="0"/>
        <v>15</v>
      </c>
    </row>
    <row r="13" spans="1:12" s="8" customFormat="1" ht="15" customHeight="1" x14ac:dyDescent="0.35">
      <c r="A13" s="41" t="s">
        <v>28</v>
      </c>
      <c r="B13" s="41" t="s">
        <v>29</v>
      </c>
      <c r="C13" s="42">
        <v>112</v>
      </c>
      <c r="D13" s="42">
        <v>59395</v>
      </c>
      <c r="E13" s="43">
        <v>0.9017857142857143</v>
      </c>
      <c r="F13" s="43">
        <v>4.4642857142857144E-2</v>
      </c>
      <c r="G13" s="42">
        <v>86</v>
      </c>
      <c r="H13" s="42">
        <v>15</v>
      </c>
      <c r="I13" s="42">
        <v>6</v>
      </c>
      <c r="J13" s="42">
        <v>1</v>
      </c>
      <c r="K13" s="42">
        <v>4</v>
      </c>
      <c r="L13" s="44">
        <v>0</v>
      </c>
    </row>
    <row r="14" spans="1:12" ht="16.5" customHeight="1" x14ac:dyDescent="0.35">
      <c r="A14" s="45" t="s">
        <v>30</v>
      </c>
      <c r="B14" s="45" t="s">
        <v>31</v>
      </c>
      <c r="C14" s="46">
        <v>486</v>
      </c>
      <c r="D14" s="46">
        <v>22469</v>
      </c>
      <c r="E14" s="47">
        <v>0.95267489711934161</v>
      </c>
      <c r="F14" s="47">
        <v>1.0288065843621399E-2</v>
      </c>
      <c r="G14" s="46">
        <v>184</v>
      </c>
      <c r="H14" s="46">
        <v>279</v>
      </c>
      <c r="I14" s="46">
        <v>18</v>
      </c>
      <c r="J14" s="46">
        <v>4</v>
      </c>
      <c r="K14" s="46">
        <v>1</v>
      </c>
      <c r="L14" s="48">
        <v>0</v>
      </c>
    </row>
    <row r="15" spans="1:12" ht="16.5" customHeight="1" x14ac:dyDescent="0.35">
      <c r="A15" s="45" t="s">
        <v>32</v>
      </c>
      <c r="B15" s="45" t="s">
        <v>33</v>
      </c>
      <c r="C15" s="46">
        <v>1180</v>
      </c>
      <c r="D15" s="46">
        <v>106887</v>
      </c>
      <c r="E15" s="47">
        <v>0.90508474576271192</v>
      </c>
      <c r="F15" s="47">
        <v>6.0169491525423731E-2</v>
      </c>
      <c r="G15" s="46">
        <v>906</v>
      </c>
      <c r="H15" s="46">
        <v>162</v>
      </c>
      <c r="I15" s="46">
        <v>33</v>
      </c>
      <c r="J15" s="46">
        <v>30</v>
      </c>
      <c r="K15" s="46">
        <v>41</v>
      </c>
      <c r="L15" s="48">
        <v>8</v>
      </c>
    </row>
    <row r="16" spans="1:12" ht="16.5" customHeight="1" x14ac:dyDescent="0.35">
      <c r="A16" s="45" t="s">
        <v>34</v>
      </c>
      <c r="B16" s="45" t="s">
        <v>35</v>
      </c>
      <c r="C16" s="46">
        <v>15</v>
      </c>
      <c r="D16" s="46">
        <v>1290</v>
      </c>
      <c r="E16" s="47">
        <v>0.8666666666666667</v>
      </c>
      <c r="F16" s="47">
        <v>6.6666666666666666E-2</v>
      </c>
      <c r="G16" s="46">
        <v>12</v>
      </c>
      <c r="H16" s="46">
        <v>1</v>
      </c>
      <c r="I16" s="46">
        <v>1</v>
      </c>
      <c r="J16" s="46">
        <v>1</v>
      </c>
      <c r="K16" s="46">
        <v>0</v>
      </c>
      <c r="L16" s="48">
        <v>0</v>
      </c>
    </row>
    <row r="17" spans="1:12" ht="16.5" customHeight="1" x14ac:dyDescent="0.35">
      <c r="A17" s="45" t="s">
        <v>36</v>
      </c>
      <c r="B17" s="45" t="s">
        <v>37</v>
      </c>
      <c r="C17" s="46">
        <v>8</v>
      </c>
      <c r="D17" s="46">
        <v>23783</v>
      </c>
      <c r="E17" s="47">
        <v>0.5</v>
      </c>
      <c r="F17" s="47">
        <v>0.5</v>
      </c>
      <c r="G17" s="46">
        <v>4</v>
      </c>
      <c r="H17" s="46">
        <v>0</v>
      </c>
      <c r="I17" s="46">
        <v>0</v>
      </c>
      <c r="J17" s="46">
        <v>1</v>
      </c>
      <c r="K17" s="46">
        <v>3</v>
      </c>
      <c r="L17" s="48">
        <v>0</v>
      </c>
    </row>
    <row r="18" spans="1:12" ht="16.5" customHeight="1" x14ac:dyDescent="0.35">
      <c r="A18" s="45" t="s">
        <v>38</v>
      </c>
      <c r="B18" s="45" t="s">
        <v>39</v>
      </c>
      <c r="C18" s="46">
        <v>0</v>
      </c>
      <c r="D18" s="46">
        <v>66180</v>
      </c>
      <c r="E18" s="47" t="s">
        <v>12</v>
      </c>
      <c r="F18" s="47" t="s">
        <v>12</v>
      </c>
      <c r="G18" s="46">
        <v>0</v>
      </c>
      <c r="H18" s="46">
        <v>0</v>
      </c>
      <c r="I18" s="46">
        <v>0</v>
      </c>
      <c r="J18" s="46">
        <v>0</v>
      </c>
      <c r="K18" s="46">
        <v>0</v>
      </c>
      <c r="L18" s="48">
        <v>0</v>
      </c>
    </row>
    <row r="19" spans="1:12" ht="15.75" customHeight="1" x14ac:dyDescent="0.35">
      <c r="A19" s="45" t="s">
        <v>40</v>
      </c>
      <c r="B19" s="45" t="s">
        <v>41</v>
      </c>
      <c r="C19" s="46">
        <v>4</v>
      </c>
      <c r="D19" s="46">
        <v>63850</v>
      </c>
      <c r="E19" s="47" t="s">
        <v>42</v>
      </c>
      <c r="F19" s="47" t="s">
        <v>42</v>
      </c>
      <c r="G19" s="46">
        <v>2</v>
      </c>
      <c r="H19" s="46">
        <v>0</v>
      </c>
      <c r="I19" s="46">
        <v>0</v>
      </c>
      <c r="J19" s="46">
        <v>0</v>
      </c>
      <c r="K19" s="46">
        <v>2</v>
      </c>
      <c r="L19" s="48">
        <v>0</v>
      </c>
    </row>
    <row r="20" spans="1:12" x14ac:dyDescent="0.35">
      <c r="A20" s="45" t="s">
        <v>43</v>
      </c>
      <c r="B20" s="45" t="s">
        <v>44</v>
      </c>
      <c r="C20" s="46">
        <v>6</v>
      </c>
      <c r="D20" s="46">
        <v>25674</v>
      </c>
      <c r="E20" s="47">
        <v>0.83333333333333337</v>
      </c>
      <c r="F20" s="47">
        <v>0.16666666666666666</v>
      </c>
      <c r="G20" s="46">
        <v>3</v>
      </c>
      <c r="H20" s="46">
        <v>2</v>
      </c>
      <c r="I20" s="46">
        <v>0</v>
      </c>
      <c r="J20" s="46">
        <v>1</v>
      </c>
      <c r="K20" s="46">
        <v>0</v>
      </c>
      <c r="L20" s="48">
        <v>0</v>
      </c>
    </row>
    <row r="21" spans="1:12" x14ac:dyDescent="0.35">
      <c r="A21" s="45" t="s">
        <v>45</v>
      </c>
      <c r="B21" s="45" t="s">
        <v>46</v>
      </c>
      <c r="C21" s="46">
        <v>82</v>
      </c>
      <c r="D21" s="46">
        <v>20799</v>
      </c>
      <c r="E21" s="47">
        <v>0.90243902439024393</v>
      </c>
      <c r="F21" s="47">
        <v>2.4390243902439025E-2</v>
      </c>
      <c r="G21" s="46">
        <v>64</v>
      </c>
      <c r="H21" s="46">
        <v>10</v>
      </c>
      <c r="I21" s="46">
        <v>5</v>
      </c>
      <c r="J21" s="46">
        <v>2</v>
      </c>
      <c r="K21" s="46">
        <v>0</v>
      </c>
      <c r="L21" s="48">
        <v>1</v>
      </c>
    </row>
    <row r="22" spans="1:12" x14ac:dyDescent="0.35">
      <c r="A22" s="49" t="s">
        <v>47</v>
      </c>
      <c r="B22" s="49" t="s">
        <v>48</v>
      </c>
      <c r="C22" s="50">
        <v>1514</v>
      </c>
      <c r="D22" s="50">
        <v>10809</v>
      </c>
      <c r="E22" s="51">
        <v>0.81241743725231175</v>
      </c>
      <c r="F22" s="51">
        <v>0.10501981505944517</v>
      </c>
      <c r="G22" s="50">
        <v>891</v>
      </c>
      <c r="H22" s="50">
        <v>339</v>
      </c>
      <c r="I22" s="50">
        <v>119</v>
      </c>
      <c r="J22" s="50">
        <v>98</v>
      </c>
      <c r="K22" s="50">
        <v>61</v>
      </c>
      <c r="L22" s="52">
        <v>6</v>
      </c>
    </row>
  </sheetData>
  <mergeCells count="9">
    <mergeCell ref="F8:F9"/>
    <mergeCell ref="G8:L8"/>
    <mergeCell ref="B5:B6"/>
    <mergeCell ref="E5:E6"/>
    <mergeCell ref="A8:A9"/>
    <mergeCell ref="B8:B9"/>
    <mergeCell ref="C8:C9"/>
    <mergeCell ref="D8:D9"/>
    <mergeCell ref="E8:E9"/>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Sort">
              <controlPr defaultSize="0" autoLine="0" autoPict="0">
                <anchor>
                  <from>
                    <xdr:col>1</xdr:col>
                    <xdr:colOff>1504950</xdr:colOff>
                    <xdr:row>3</xdr:row>
                    <xdr:rowOff>165100</xdr:rowOff>
                  </from>
                  <to>
                    <xdr:col>1</xdr:col>
                    <xdr:colOff>3473450</xdr:colOff>
                    <xdr:row>4</xdr:row>
                    <xdr:rowOff>266700</xdr:rowOff>
                  </to>
                </anchor>
              </controlPr>
            </control>
          </mc:Choice>
        </mc:AlternateContent>
        <mc:AlternateContent xmlns:mc="http://schemas.openxmlformats.org/markup-compatibility/2006">
          <mc:Choice Requires="x14">
            <control shapeId="3074" r:id="rId5" name="Region Code">
              <controlPr defaultSize="0" autoLine="0" autoPict="0" macro="[0]!Regioncode">
                <anchor>
                  <from>
                    <xdr:col>5</xdr:col>
                    <xdr:colOff>469900</xdr:colOff>
                    <xdr:row>3</xdr:row>
                    <xdr:rowOff>146050</xdr:rowOff>
                  </from>
                  <to>
                    <xdr:col>5</xdr:col>
                    <xdr:colOff>1250950</xdr:colOff>
                    <xdr:row>4</xdr:row>
                    <xdr:rowOff>209550</xdr:rowOff>
                  </to>
                </anchor>
              </controlPr>
            </control>
          </mc:Choice>
        </mc:AlternateContent>
        <mc:AlternateContent xmlns:mc="http://schemas.openxmlformats.org/markup-compatibility/2006">
          <mc:Choice Requires="x14">
            <control shapeId="3075" r:id="rId6" name="Region Name">
              <controlPr defaultSize="0" autoLine="0" autoPict="0" macro="[0]!Regionname">
                <anchor>
                  <from>
                    <xdr:col>6</xdr:col>
                    <xdr:colOff>6350</xdr:colOff>
                    <xdr:row>3</xdr:row>
                    <xdr:rowOff>146050</xdr:rowOff>
                  </from>
                  <to>
                    <xdr:col>7</xdr:col>
                    <xdr:colOff>787400</xdr:colOff>
                    <xdr:row>4</xdr:row>
                    <xdr:rowOff>209550</xdr:rowOff>
                  </to>
                </anchor>
              </controlPr>
            </control>
          </mc:Choice>
        </mc:AlternateContent>
        <mc:AlternateContent xmlns:mc="http://schemas.openxmlformats.org/markup-compatibility/2006">
          <mc:Choice Requires="x14">
            <control shapeId="3076" r:id="rId7" name="Low">
              <controlPr defaultSize="0" autoFill="0" autoLine="0" autoPict="0">
                <anchor moveWithCells="1">
                  <from>
                    <xdr:col>1</xdr:col>
                    <xdr:colOff>1282700</xdr:colOff>
                    <xdr:row>5</xdr:row>
                    <xdr:rowOff>6350</xdr:rowOff>
                  </from>
                  <to>
                    <xdr:col>1</xdr:col>
                    <xdr:colOff>2679700</xdr:colOff>
                    <xdr:row>5</xdr:row>
                    <xdr:rowOff>266700</xdr:rowOff>
                  </to>
                </anchor>
              </controlPr>
            </control>
          </mc:Choice>
        </mc:AlternateContent>
        <mc:AlternateContent xmlns:mc="http://schemas.openxmlformats.org/markup-compatibility/2006">
          <mc:Choice Requires="x14">
            <control shapeId="3077" r:id="rId8" name="High">
              <controlPr defaultSize="0" autoFill="0" autoLine="0" autoPict="0">
                <anchor moveWithCells="1">
                  <from>
                    <xdr:col>1</xdr:col>
                    <xdr:colOff>2508250</xdr:colOff>
                    <xdr:row>5</xdr:row>
                    <xdr:rowOff>12700</xdr:rowOff>
                  </from>
                  <to>
                    <xdr:col>2</xdr:col>
                    <xdr:colOff>298450</xdr:colOff>
                    <xdr:row>6</xdr:row>
                    <xdr:rowOff>6350</xdr:rowOff>
                  </to>
                </anchor>
              </controlPr>
            </control>
          </mc:Choice>
        </mc:AlternateContent>
        <mc:AlternateContent xmlns:mc="http://schemas.openxmlformats.org/markup-compatibility/2006">
          <mc:Choice Requires="x14">
            <control shapeId="3078" r:id="rId9" name="Reset">
              <controlPr defaultSize="0" autoFill="0" autoPict="0" macro="[0]!Reset">
                <anchor>
                  <from>
                    <xdr:col>8</xdr:col>
                    <xdr:colOff>844550</xdr:colOff>
                    <xdr:row>4</xdr:row>
                    <xdr:rowOff>88900</xdr:rowOff>
                  </from>
                  <to>
                    <xdr:col>9</xdr:col>
                    <xdr:colOff>622300</xdr:colOff>
                    <xdr:row>5</xdr:row>
                    <xdr:rowOff>120650</xdr:rowOff>
                  </to>
                </anchor>
              </controlPr>
            </control>
          </mc:Choice>
        </mc:AlternateContent>
        <mc:AlternateContent xmlns:mc="http://schemas.openxmlformats.org/markup-compatibility/2006">
          <mc:Choice Requires="x14">
            <control shapeId="3079" r:id="rId10" name="Sort">
              <controlPr defaultSize="0" autoFill="0" autoPict="0" macro="[0]!Sortdata">
                <anchor>
                  <from>
                    <xdr:col>2</xdr:col>
                    <xdr:colOff>298450</xdr:colOff>
                    <xdr:row>4</xdr:row>
                    <xdr:rowOff>82550</xdr:rowOff>
                  </from>
                  <to>
                    <xdr:col>3</xdr:col>
                    <xdr:colOff>190500</xdr:colOff>
                    <xdr:row>5</xdr:row>
                    <xdr:rowOff>127000</xdr:rowOff>
                  </to>
                </anchor>
              </controlPr>
            </control>
          </mc:Choice>
        </mc:AlternateContent>
        <mc:AlternateContent xmlns:mc="http://schemas.openxmlformats.org/markup-compatibility/2006">
          <mc:Choice Requires="x14">
            <control shapeId="3080" r:id="rId11" name="Filterform">
              <controlPr defaultSize="0" autoFill="0" autoPict="0" macro="[0]!_xludf.Filter">
                <anchor>
                  <from>
                    <xdr:col>7</xdr:col>
                    <xdr:colOff>977900</xdr:colOff>
                    <xdr:row>4</xdr:row>
                    <xdr:rowOff>88900</xdr:rowOff>
                  </from>
                  <to>
                    <xdr:col>8</xdr:col>
                    <xdr:colOff>685800</xdr:colOff>
                    <xdr:row>5</xdr:row>
                    <xdr:rowOff>120650</xdr:rowOff>
                  </to>
                </anchor>
              </controlPr>
            </control>
          </mc:Choice>
        </mc:AlternateContent>
        <mc:AlternateContent xmlns:mc="http://schemas.openxmlformats.org/markup-compatibility/2006">
          <mc:Choice Requires="x14">
            <control shapeId="3081" r:id="rId12" name="Patient">
              <controlPr defaultSize="0" autoFill="0" autoPict="0" macro="[0]!PTSRegionsheet">
                <anchor>
                  <from>
                    <xdr:col>2</xdr:col>
                    <xdr:colOff>260350</xdr:colOff>
                    <xdr:row>1</xdr:row>
                    <xdr:rowOff>76200</xdr:rowOff>
                  </from>
                  <to>
                    <xdr:col>3</xdr:col>
                    <xdr:colOff>520700</xdr:colOff>
                    <xdr:row>3</xdr:row>
                    <xdr:rowOff>25400</xdr:rowOff>
                  </to>
                </anchor>
              </controlPr>
            </control>
          </mc:Choice>
        </mc:AlternateContent>
        <mc:AlternateContent xmlns:mc="http://schemas.openxmlformats.org/markup-compatibility/2006">
          <mc:Choice Requires="x14">
            <control shapeId="3082" r:id="rId13" name="Mode">
              <controlPr defaultSize="0" autoFill="0" autoPict="0" macro="[0]!Modesheet">
                <anchor>
                  <from>
                    <xdr:col>3</xdr:col>
                    <xdr:colOff>609600</xdr:colOff>
                    <xdr:row>1</xdr:row>
                    <xdr:rowOff>76200</xdr:rowOff>
                  </from>
                  <to>
                    <xdr:col>4</xdr:col>
                    <xdr:colOff>965200</xdr:colOff>
                    <xdr:row>3</xdr:row>
                    <xdr:rowOff>25400</xdr:rowOff>
                  </to>
                </anchor>
              </controlPr>
            </control>
          </mc:Choice>
        </mc:AlternateContent>
        <mc:AlternateContent xmlns:mc="http://schemas.openxmlformats.org/markup-compatibility/2006">
          <mc:Choice Requires="x14">
            <control shapeId="3083" r:id="rId14" name="Region">
              <controlPr defaultSize="0" autoFill="0" autoPict="0" macro="[0]!PTSRegionsheet">
                <anchor>
                  <from>
                    <xdr:col>6</xdr:col>
                    <xdr:colOff>1047750</xdr:colOff>
                    <xdr:row>1</xdr:row>
                    <xdr:rowOff>76200</xdr:rowOff>
                  </from>
                  <to>
                    <xdr:col>8</xdr:col>
                    <xdr:colOff>107950</xdr:colOff>
                    <xdr:row>3</xdr:row>
                    <xdr:rowOff>25400</xdr:rowOff>
                  </to>
                </anchor>
              </controlPr>
            </control>
          </mc:Choice>
        </mc:AlternateContent>
        <mc:AlternateContent xmlns:mc="http://schemas.openxmlformats.org/markup-compatibility/2006">
          <mc:Choice Requires="x14">
            <control shapeId="3084" r:id="rId15" name="Org">
              <controlPr defaultSize="0" autoFill="0" autoPict="0" macro="[0]!PTSOrgssheet">
                <anchor>
                  <from>
                    <xdr:col>8</xdr:col>
                    <xdr:colOff>171450</xdr:colOff>
                    <xdr:row>1</xdr:row>
                    <xdr:rowOff>76200</xdr:rowOff>
                  </from>
                  <to>
                    <xdr:col>9</xdr:col>
                    <xdr:colOff>622300</xdr:colOff>
                    <xdr:row>3</xdr:row>
                    <xdr:rowOff>25400</xdr:rowOff>
                  </to>
                </anchor>
              </controlPr>
            </control>
          </mc:Choice>
        </mc:AlternateContent>
        <mc:AlternateContent xmlns:mc="http://schemas.openxmlformats.org/markup-compatibility/2006">
          <mc:Choice Requires="x14">
            <control shapeId="3085" r:id="rId16" name="Notes">
              <controlPr defaultSize="0" autoFill="0" autoPict="0" macro="[0]!Notessheet">
                <anchor>
                  <from>
                    <xdr:col>1</xdr:col>
                    <xdr:colOff>215900</xdr:colOff>
                    <xdr:row>1</xdr:row>
                    <xdr:rowOff>76200</xdr:rowOff>
                  </from>
                  <to>
                    <xdr:col>1</xdr:col>
                    <xdr:colOff>1143000</xdr:colOff>
                    <xdr:row>3</xdr:row>
                    <xdr:rowOff>25400</xdr:rowOff>
                  </to>
                </anchor>
              </controlPr>
            </control>
          </mc:Choice>
        </mc:AlternateContent>
        <mc:AlternateContent xmlns:mc="http://schemas.openxmlformats.org/markup-compatibility/2006">
          <mc:Choice Requires="x14">
            <control shapeId="3086" r:id="rId17" name="Summary">
              <controlPr defaultSize="0" autoFill="0" autoPict="0" macro="[0]!Summarysheet">
                <anchor>
                  <from>
                    <xdr:col>1</xdr:col>
                    <xdr:colOff>1295400</xdr:colOff>
                    <xdr:row>1</xdr:row>
                    <xdr:rowOff>76200</xdr:rowOff>
                  </from>
                  <to>
                    <xdr:col>1</xdr:col>
                    <xdr:colOff>2508250</xdr:colOff>
                    <xdr:row>3</xdr:row>
                    <xdr:rowOff>25400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0C893E-1FB3-4739-8544-5943D02A508B}">
  <sheetPr codeName="Sheet23">
    <tabColor theme="3" tint="0.59999389629810485"/>
  </sheetPr>
  <dimension ref="A5:V23"/>
  <sheetViews>
    <sheetView workbookViewId="0"/>
  </sheetViews>
  <sheetFormatPr defaultColWidth="9.08984375" defaultRowHeight="14.5" x14ac:dyDescent="0.35"/>
  <cols>
    <col min="1" max="1" width="13.08984375" style="53" customWidth="1"/>
    <col min="2" max="2" width="10.453125" style="53" customWidth="1"/>
    <col min="3" max="3" width="70.08984375" style="53" bestFit="1" customWidth="1"/>
    <col min="4" max="4" width="13.90625" style="53" customWidth="1"/>
    <col min="5" max="5" width="12.08984375" style="53" customWidth="1"/>
    <col min="6" max="6" width="17" style="53" customWidth="1"/>
    <col min="7" max="7" width="18.36328125" style="53" customWidth="1"/>
    <col min="8" max="8" width="19" style="53" customWidth="1"/>
    <col min="9" max="9" width="14.6328125" style="53" customWidth="1"/>
    <col min="10" max="11" width="13.6328125" style="53" customWidth="1"/>
    <col min="12" max="12" width="21.08984375" style="53" customWidth="1"/>
    <col min="13" max="13" width="13.6328125" style="53" customWidth="1"/>
    <col min="14" max="22" width="9.08984375" style="8"/>
    <col min="23" max="16384" width="9.08984375" style="21"/>
  </cols>
  <sheetData>
    <row r="5" spans="1:13" s="8" customFormat="1" ht="21.9" customHeight="1" x14ac:dyDescent="0.35">
      <c r="B5" s="95"/>
      <c r="C5" s="95"/>
      <c r="F5" s="96"/>
      <c r="G5" s="23"/>
      <c r="H5" s="24"/>
    </row>
    <row r="6" spans="1:13" ht="21.9" customHeight="1" x14ac:dyDescent="0.35">
      <c r="A6" s="8"/>
      <c r="B6" s="95"/>
      <c r="C6" s="95"/>
      <c r="D6" s="8"/>
      <c r="E6" s="21"/>
      <c r="F6" s="96"/>
      <c r="G6" s="22"/>
      <c r="H6" s="24"/>
      <c r="I6" s="8"/>
      <c r="J6" s="8"/>
      <c r="K6" s="8"/>
      <c r="L6" s="8"/>
      <c r="M6" s="8"/>
    </row>
    <row r="7" spans="1:13" s="8" customFormat="1" ht="12.75" customHeight="1" x14ac:dyDescent="0.35">
      <c r="A7" s="25"/>
      <c r="B7" s="25"/>
      <c r="C7" s="25"/>
      <c r="D7" s="25"/>
      <c r="E7" s="25"/>
      <c r="F7" s="26"/>
      <c r="G7" s="26"/>
      <c r="H7" s="25"/>
      <c r="I7" s="25"/>
      <c r="J7" s="25"/>
      <c r="K7" s="25"/>
      <c r="L7" s="25"/>
      <c r="M7" s="25"/>
    </row>
    <row r="8" spans="1:13" s="8" customFormat="1" ht="15.75" customHeight="1" x14ac:dyDescent="0.35">
      <c r="A8" s="97" t="s">
        <v>49</v>
      </c>
      <c r="B8" s="97" t="s">
        <v>50</v>
      </c>
      <c r="C8" s="98" t="s">
        <v>51</v>
      </c>
      <c r="D8" s="97" t="s">
        <v>16</v>
      </c>
      <c r="E8" s="97" t="s">
        <v>17</v>
      </c>
      <c r="F8" s="92" t="s">
        <v>6</v>
      </c>
      <c r="G8" s="92" t="s">
        <v>7</v>
      </c>
      <c r="H8" s="94" t="s">
        <v>18</v>
      </c>
      <c r="I8" s="94"/>
      <c r="J8" s="94"/>
      <c r="K8" s="94"/>
      <c r="L8" s="94"/>
      <c r="M8" s="94"/>
    </row>
    <row r="9" spans="1:13" s="8" customFormat="1" ht="38.4" customHeight="1" x14ac:dyDescent="0.35">
      <c r="A9" s="94"/>
      <c r="B9" s="94"/>
      <c r="C9" s="94"/>
      <c r="D9" s="94"/>
      <c r="E9" s="94"/>
      <c r="F9" s="93"/>
      <c r="G9" s="93"/>
      <c r="H9" s="28" t="s">
        <v>19</v>
      </c>
      <c r="I9" s="28" t="s">
        <v>20</v>
      </c>
      <c r="J9" s="28" t="s">
        <v>21</v>
      </c>
      <c r="K9" s="28" t="s">
        <v>22</v>
      </c>
      <c r="L9" s="28" t="s">
        <v>23</v>
      </c>
      <c r="M9" s="28" t="s">
        <v>24</v>
      </c>
    </row>
    <row r="10" spans="1:13" x14ac:dyDescent="0.35">
      <c r="A10" s="54"/>
      <c r="B10" s="55"/>
      <c r="C10" s="30" t="s">
        <v>25</v>
      </c>
      <c r="D10" s="31">
        <v>3407</v>
      </c>
      <c r="E10" s="31">
        <v>401136</v>
      </c>
      <c r="F10" s="32">
        <v>0.86879953037863222</v>
      </c>
      <c r="G10" s="32">
        <v>7.3378338714411503E-2</v>
      </c>
      <c r="H10" s="31">
        <v>2152</v>
      </c>
      <c r="I10" s="31">
        <v>808</v>
      </c>
      <c r="J10" s="31">
        <v>182</v>
      </c>
      <c r="K10" s="31">
        <v>138</v>
      </c>
      <c r="L10" s="31">
        <v>112</v>
      </c>
      <c r="M10" s="31">
        <v>15</v>
      </c>
    </row>
    <row r="11" spans="1:13" ht="15" customHeight="1" x14ac:dyDescent="0.35">
      <c r="A11" s="56"/>
      <c r="B11" s="57"/>
      <c r="C11" s="34" t="s">
        <v>26</v>
      </c>
      <c r="D11" s="35">
        <v>3407</v>
      </c>
      <c r="E11" s="35">
        <v>401136</v>
      </c>
      <c r="F11" s="36">
        <v>0.86879953037863222</v>
      </c>
      <c r="G11" s="36">
        <v>7.3378338714411503E-2</v>
      </c>
      <c r="H11" s="35">
        <v>2152</v>
      </c>
      <c r="I11" s="35">
        <v>808</v>
      </c>
      <c r="J11" s="35">
        <v>182</v>
      </c>
      <c r="K11" s="35">
        <v>138</v>
      </c>
      <c r="L11" s="35">
        <v>112</v>
      </c>
      <c r="M11" s="35">
        <v>15</v>
      </c>
    </row>
    <row r="12" spans="1:13" ht="15" customHeight="1" x14ac:dyDescent="0.35">
      <c r="A12" s="58"/>
      <c r="B12" s="59"/>
      <c r="C12" s="38" t="s">
        <v>27</v>
      </c>
      <c r="D12" s="39">
        <f>IFERROR(SUBTOTAL(9,D13:D40),"-")</f>
        <v>3407</v>
      </c>
      <c r="E12" s="39">
        <f>IFERROR(SUBTOTAL(9,E13:E40),"-")</f>
        <v>401136</v>
      </c>
      <c r="F12" s="40">
        <f>IFERROR((H12+I12)/SUM(H12:M12),"-")</f>
        <v>0.8692330296796944</v>
      </c>
      <c r="G12" s="40">
        <f>IFERROR((K12+L12)/SUM(H12:M12),"-")</f>
        <v>7.2876873347046719E-2</v>
      </c>
      <c r="H12" s="39">
        <f t="shared" ref="H12:M12" si="0">IFERROR(SUBTOTAL(9,H13:H40),"-")</f>
        <v>2150</v>
      </c>
      <c r="I12" s="39">
        <f t="shared" si="0"/>
        <v>808</v>
      </c>
      <c r="J12" s="39">
        <f t="shared" si="0"/>
        <v>182</v>
      </c>
      <c r="K12" s="39">
        <f t="shared" si="0"/>
        <v>138</v>
      </c>
      <c r="L12" s="39">
        <f t="shared" si="0"/>
        <v>110</v>
      </c>
      <c r="M12" s="39">
        <f t="shared" si="0"/>
        <v>15</v>
      </c>
    </row>
    <row r="13" spans="1:13" s="8" customFormat="1" ht="15" customHeight="1" x14ac:dyDescent="0.35">
      <c r="A13" s="41" t="s">
        <v>28</v>
      </c>
      <c r="B13" s="41" t="s">
        <v>52</v>
      </c>
      <c r="C13" s="60" t="s">
        <v>53</v>
      </c>
      <c r="D13" s="61">
        <v>112</v>
      </c>
      <c r="E13" s="61">
        <v>59395</v>
      </c>
      <c r="F13" s="43">
        <v>0.9017857142857143</v>
      </c>
      <c r="G13" s="43">
        <v>4.4642857142857144E-2</v>
      </c>
      <c r="H13" s="62">
        <v>86</v>
      </c>
      <c r="I13" s="62">
        <v>15</v>
      </c>
      <c r="J13" s="62">
        <v>6</v>
      </c>
      <c r="K13" s="62">
        <v>1</v>
      </c>
      <c r="L13" s="62">
        <v>4</v>
      </c>
      <c r="M13" s="63">
        <v>0</v>
      </c>
    </row>
    <row r="14" spans="1:13" ht="16.5" customHeight="1" x14ac:dyDescent="0.35">
      <c r="A14" s="45" t="s">
        <v>30</v>
      </c>
      <c r="B14" s="45" t="s">
        <v>54</v>
      </c>
      <c r="C14" s="64" t="s">
        <v>55</v>
      </c>
      <c r="D14" s="65">
        <v>486</v>
      </c>
      <c r="E14" s="65">
        <v>22469</v>
      </c>
      <c r="F14" s="47">
        <v>0.95267489711934161</v>
      </c>
      <c r="G14" s="47">
        <v>1.0288065843621399E-2</v>
      </c>
      <c r="H14" s="66">
        <v>184</v>
      </c>
      <c r="I14" s="66">
        <v>279</v>
      </c>
      <c r="J14" s="66">
        <v>18</v>
      </c>
      <c r="K14" s="66">
        <v>4</v>
      </c>
      <c r="L14" s="66">
        <v>1</v>
      </c>
      <c r="M14" s="67">
        <v>0</v>
      </c>
    </row>
    <row r="15" spans="1:13" ht="16.5" customHeight="1" x14ac:dyDescent="0.35">
      <c r="A15" s="45" t="s">
        <v>32</v>
      </c>
      <c r="B15" s="45" t="s">
        <v>56</v>
      </c>
      <c r="C15" s="64" t="s">
        <v>57</v>
      </c>
      <c r="D15" s="65">
        <v>1180</v>
      </c>
      <c r="E15" s="65">
        <v>106887</v>
      </c>
      <c r="F15" s="47">
        <v>0.90508474576271192</v>
      </c>
      <c r="G15" s="47">
        <v>6.0169491525423731E-2</v>
      </c>
      <c r="H15" s="66">
        <v>906</v>
      </c>
      <c r="I15" s="66">
        <v>162</v>
      </c>
      <c r="J15" s="66">
        <v>33</v>
      </c>
      <c r="K15" s="66">
        <v>30</v>
      </c>
      <c r="L15" s="66">
        <v>41</v>
      </c>
      <c r="M15" s="67">
        <v>8</v>
      </c>
    </row>
    <row r="16" spans="1:13" ht="16.5" customHeight="1" x14ac:dyDescent="0.35">
      <c r="A16" s="45" t="s">
        <v>34</v>
      </c>
      <c r="B16" s="45" t="s">
        <v>58</v>
      </c>
      <c r="C16" s="64" t="s">
        <v>59</v>
      </c>
      <c r="D16" s="65">
        <v>15</v>
      </c>
      <c r="E16" s="65">
        <v>1290</v>
      </c>
      <c r="F16" s="47">
        <v>0.8666666666666667</v>
      </c>
      <c r="G16" s="47">
        <v>6.6666666666666666E-2</v>
      </c>
      <c r="H16" s="66">
        <v>12</v>
      </c>
      <c r="I16" s="66">
        <v>1</v>
      </c>
      <c r="J16" s="66">
        <v>1</v>
      </c>
      <c r="K16" s="66">
        <v>1</v>
      </c>
      <c r="L16" s="66">
        <v>0</v>
      </c>
      <c r="M16" s="67">
        <v>0</v>
      </c>
    </row>
    <row r="17" spans="1:13" ht="16.5" customHeight="1" x14ac:dyDescent="0.35">
      <c r="A17" s="45" t="s">
        <v>36</v>
      </c>
      <c r="B17" s="45" t="s">
        <v>60</v>
      </c>
      <c r="C17" s="64" t="s">
        <v>61</v>
      </c>
      <c r="D17" s="65">
        <v>8</v>
      </c>
      <c r="E17" s="65">
        <v>23783</v>
      </c>
      <c r="F17" s="47">
        <v>0.5</v>
      </c>
      <c r="G17" s="47">
        <v>0.5</v>
      </c>
      <c r="H17" s="66">
        <v>4</v>
      </c>
      <c r="I17" s="66">
        <v>0</v>
      </c>
      <c r="J17" s="66">
        <v>0</v>
      </c>
      <c r="K17" s="66">
        <v>1</v>
      </c>
      <c r="L17" s="66">
        <v>3</v>
      </c>
      <c r="M17" s="67">
        <v>0</v>
      </c>
    </row>
    <row r="18" spans="1:13" ht="16.5" customHeight="1" x14ac:dyDescent="0.35">
      <c r="A18" s="45" t="s">
        <v>38</v>
      </c>
      <c r="B18" s="45" t="s">
        <v>62</v>
      </c>
      <c r="C18" s="64" t="s">
        <v>63</v>
      </c>
      <c r="D18" s="65">
        <v>0</v>
      </c>
      <c r="E18" s="65">
        <v>66180</v>
      </c>
      <c r="F18" s="47" t="s">
        <v>12</v>
      </c>
      <c r="G18" s="47" t="s">
        <v>12</v>
      </c>
      <c r="H18" s="66">
        <v>0</v>
      </c>
      <c r="I18" s="66">
        <v>0</v>
      </c>
      <c r="J18" s="66">
        <v>0</v>
      </c>
      <c r="K18" s="66">
        <v>0</v>
      </c>
      <c r="L18" s="66">
        <v>0</v>
      </c>
      <c r="M18" s="67">
        <v>0</v>
      </c>
    </row>
    <row r="19" spans="1:13" ht="16.5" customHeight="1" x14ac:dyDescent="0.35">
      <c r="A19" s="45" t="s">
        <v>40</v>
      </c>
      <c r="B19" s="45" t="s">
        <v>64</v>
      </c>
      <c r="C19" s="64" t="s">
        <v>65</v>
      </c>
      <c r="D19" s="65">
        <v>4</v>
      </c>
      <c r="E19" s="65">
        <v>63850</v>
      </c>
      <c r="F19" s="47" t="s">
        <v>42</v>
      </c>
      <c r="G19" s="47" t="s">
        <v>42</v>
      </c>
      <c r="H19" s="66" t="s">
        <v>42</v>
      </c>
      <c r="I19" s="66" t="s">
        <v>42</v>
      </c>
      <c r="J19" s="66" t="s">
        <v>42</v>
      </c>
      <c r="K19" s="66" t="s">
        <v>42</v>
      </c>
      <c r="L19" s="66" t="s">
        <v>42</v>
      </c>
      <c r="M19" s="67" t="s">
        <v>42</v>
      </c>
    </row>
    <row r="20" spans="1:13" ht="15.75" customHeight="1" x14ac:dyDescent="0.35">
      <c r="A20" s="45" t="s">
        <v>43</v>
      </c>
      <c r="B20" s="45" t="s">
        <v>66</v>
      </c>
      <c r="C20" s="64" t="s">
        <v>67</v>
      </c>
      <c r="D20" s="65">
        <v>6</v>
      </c>
      <c r="E20" s="65">
        <v>25674</v>
      </c>
      <c r="F20" s="47">
        <v>0.83333333333333337</v>
      </c>
      <c r="G20" s="47">
        <v>0.16666666666666666</v>
      </c>
      <c r="H20" s="66">
        <v>3</v>
      </c>
      <c r="I20" s="66">
        <v>2</v>
      </c>
      <c r="J20" s="66">
        <v>0</v>
      </c>
      <c r="K20" s="66">
        <v>1</v>
      </c>
      <c r="L20" s="66">
        <v>0</v>
      </c>
      <c r="M20" s="67">
        <v>0</v>
      </c>
    </row>
    <row r="21" spans="1:13" x14ac:dyDescent="0.35">
      <c r="A21" s="45" t="s">
        <v>45</v>
      </c>
      <c r="B21" s="45" t="s">
        <v>68</v>
      </c>
      <c r="C21" s="64" t="s">
        <v>69</v>
      </c>
      <c r="D21" s="65">
        <v>82</v>
      </c>
      <c r="E21" s="65">
        <v>20799</v>
      </c>
      <c r="F21" s="47">
        <v>0.90243902439024393</v>
      </c>
      <c r="G21" s="47">
        <v>2.4390243902439025E-2</v>
      </c>
      <c r="H21" s="66">
        <v>64</v>
      </c>
      <c r="I21" s="66">
        <v>10</v>
      </c>
      <c r="J21" s="66">
        <v>5</v>
      </c>
      <c r="K21" s="66">
        <v>2</v>
      </c>
      <c r="L21" s="66">
        <v>0</v>
      </c>
      <c r="M21" s="67">
        <v>1</v>
      </c>
    </row>
    <row r="22" spans="1:13" x14ac:dyDescent="0.35">
      <c r="A22" s="45" t="s">
        <v>47</v>
      </c>
      <c r="B22" s="45" t="s">
        <v>70</v>
      </c>
      <c r="C22" s="64" t="s">
        <v>71</v>
      </c>
      <c r="D22" s="65">
        <v>1387</v>
      </c>
      <c r="E22" s="65">
        <v>4560</v>
      </c>
      <c r="F22" s="47">
        <v>0.80894015861571733</v>
      </c>
      <c r="G22" s="47">
        <v>0.10742609949531362</v>
      </c>
      <c r="H22" s="66">
        <v>806</v>
      </c>
      <c r="I22" s="66">
        <v>316</v>
      </c>
      <c r="J22" s="66">
        <v>111</v>
      </c>
      <c r="K22" s="66">
        <v>93</v>
      </c>
      <c r="L22" s="66">
        <v>56</v>
      </c>
      <c r="M22" s="67">
        <v>5</v>
      </c>
    </row>
    <row r="23" spans="1:13" x14ac:dyDescent="0.35">
      <c r="A23" s="49" t="s">
        <v>47</v>
      </c>
      <c r="B23" s="49" t="s">
        <v>72</v>
      </c>
      <c r="C23" s="68" t="s">
        <v>73</v>
      </c>
      <c r="D23" s="69">
        <v>127</v>
      </c>
      <c r="E23" s="69">
        <v>6249</v>
      </c>
      <c r="F23" s="51">
        <v>0.85039370078740162</v>
      </c>
      <c r="G23" s="51">
        <v>7.874015748031496E-2</v>
      </c>
      <c r="H23" s="70">
        <v>85</v>
      </c>
      <c r="I23" s="70">
        <v>23</v>
      </c>
      <c r="J23" s="70">
        <v>8</v>
      </c>
      <c r="K23" s="70">
        <v>5</v>
      </c>
      <c r="L23" s="70">
        <v>5</v>
      </c>
      <c r="M23" s="71">
        <v>1</v>
      </c>
    </row>
  </sheetData>
  <mergeCells count="10">
    <mergeCell ref="G8:G9"/>
    <mergeCell ref="H8:M8"/>
    <mergeCell ref="B5:C6"/>
    <mergeCell ref="F5:F6"/>
    <mergeCell ref="A8:A9"/>
    <mergeCell ref="B8:B9"/>
    <mergeCell ref="C8:C9"/>
    <mergeCell ref="D8:D9"/>
    <mergeCell ref="E8:E9"/>
    <mergeCell ref="F8:F9"/>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Drop Down Sort">
              <controlPr defaultSize="0" autoLine="0" autoPict="0">
                <anchor>
                  <from>
                    <xdr:col>2</xdr:col>
                    <xdr:colOff>1041400</xdr:colOff>
                    <xdr:row>3</xdr:row>
                    <xdr:rowOff>165100</xdr:rowOff>
                  </from>
                  <to>
                    <xdr:col>2</xdr:col>
                    <xdr:colOff>3340100</xdr:colOff>
                    <xdr:row>4</xdr:row>
                    <xdr:rowOff>266700</xdr:rowOff>
                  </to>
                </anchor>
              </controlPr>
            </control>
          </mc:Choice>
        </mc:AlternateContent>
        <mc:AlternateContent xmlns:mc="http://schemas.openxmlformats.org/markup-compatibility/2006">
          <mc:Choice Requires="x14">
            <control shapeId="4098" r:id="rId5" name="Region Code">
              <controlPr defaultSize="0" autoLine="0" autoPict="0" macro="[0]!Regioncode">
                <anchor>
                  <from>
                    <xdr:col>5</xdr:col>
                    <xdr:colOff>806450</xdr:colOff>
                    <xdr:row>3</xdr:row>
                    <xdr:rowOff>146050</xdr:rowOff>
                  </from>
                  <to>
                    <xdr:col>6</xdr:col>
                    <xdr:colOff>533400</xdr:colOff>
                    <xdr:row>4</xdr:row>
                    <xdr:rowOff>209550</xdr:rowOff>
                  </to>
                </anchor>
              </controlPr>
            </control>
          </mc:Choice>
        </mc:AlternateContent>
        <mc:AlternateContent xmlns:mc="http://schemas.openxmlformats.org/markup-compatibility/2006">
          <mc:Choice Requires="x14">
            <control shapeId="4099" r:id="rId6" name="Region Name">
              <controlPr defaultSize="0" autoLine="0" autoPict="0" macro="[0]!Regionname">
                <anchor>
                  <from>
                    <xdr:col>6</xdr:col>
                    <xdr:colOff>577850</xdr:colOff>
                    <xdr:row>3</xdr:row>
                    <xdr:rowOff>146050</xdr:rowOff>
                  </from>
                  <to>
                    <xdr:col>8</xdr:col>
                    <xdr:colOff>431800</xdr:colOff>
                    <xdr:row>4</xdr:row>
                    <xdr:rowOff>209550</xdr:rowOff>
                  </to>
                </anchor>
              </controlPr>
            </control>
          </mc:Choice>
        </mc:AlternateContent>
        <mc:AlternateContent xmlns:mc="http://schemas.openxmlformats.org/markup-compatibility/2006">
          <mc:Choice Requires="x14">
            <control shapeId="4100" r:id="rId7" name="Low">
              <controlPr defaultSize="0" autoFill="0" autoLine="0" autoPict="0">
                <anchor moveWithCells="1">
                  <from>
                    <xdr:col>2</xdr:col>
                    <xdr:colOff>781050</xdr:colOff>
                    <xdr:row>5</xdr:row>
                    <xdr:rowOff>6350</xdr:rowOff>
                  </from>
                  <to>
                    <xdr:col>2</xdr:col>
                    <xdr:colOff>2413000</xdr:colOff>
                    <xdr:row>5</xdr:row>
                    <xdr:rowOff>266700</xdr:rowOff>
                  </to>
                </anchor>
              </controlPr>
            </control>
          </mc:Choice>
        </mc:AlternateContent>
        <mc:AlternateContent xmlns:mc="http://schemas.openxmlformats.org/markup-compatibility/2006">
          <mc:Choice Requires="x14">
            <control shapeId="4101" r:id="rId8" name="High">
              <controlPr defaultSize="0" autoFill="0" autoLine="0" autoPict="0">
                <anchor moveWithCells="1">
                  <from>
                    <xdr:col>2</xdr:col>
                    <xdr:colOff>2216150</xdr:colOff>
                    <xdr:row>5</xdr:row>
                    <xdr:rowOff>12700</xdr:rowOff>
                  </from>
                  <to>
                    <xdr:col>2</xdr:col>
                    <xdr:colOff>3848100</xdr:colOff>
                    <xdr:row>6</xdr:row>
                    <xdr:rowOff>6350</xdr:rowOff>
                  </to>
                </anchor>
              </controlPr>
            </control>
          </mc:Choice>
        </mc:AlternateContent>
        <mc:AlternateContent xmlns:mc="http://schemas.openxmlformats.org/markup-compatibility/2006">
          <mc:Choice Requires="x14">
            <control shapeId="4102" r:id="rId9" name="Reset">
              <controlPr defaultSize="0" autoFill="0" autoPict="0" macro="[0]!Reset">
                <anchor>
                  <from>
                    <xdr:col>9</xdr:col>
                    <xdr:colOff>679450</xdr:colOff>
                    <xdr:row>4</xdr:row>
                    <xdr:rowOff>88900</xdr:rowOff>
                  </from>
                  <to>
                    <xdr:col>10</xdr:col>
                    <xdr:colOff>584200</xdr:colOff>
                    <xdr:row>5</xdr:row>
                    <xdr:rowOff>127000</xdr:rowOff>
                  </to>
                </anchor>
              </controlPr>
            </control>
          </mc:Choice>
        </mc:AlternateContent>
        <mc:AlternateContent xmlns:mc="http://schemas.openxmlformats.org/markup-compatibility/2006">
          <mc:Choice Requires="x14">
            <control shapeId="4103" r:id="rId10" name="Sort">
              <controlPr defaultSize="0" autoFill="0" autoPict="0" macro="[0]!Sortdata">
                <anchor>
                  <from>
                    <xdr:col>2</xdr:col>
                    <xdr:colOff>3403600</xdr:colOff>
                    <xdr:row>3</xdr:row>
                    <xdr:rowOff>171450</xdr:rowOff>
                  </from>
                  <to>
                    <xdr:col>2</xdr:col>
                    <xdr:colOff>4362450</xdr:colOff>
                    <xdr:row>5</xdr:row>
                    <xdr:rowOff>31750</xdr:rowOff>
                  </to>
                </anchor>
              </controlPr>
            </control>
          </mc:Choice>
        </mc:AlternateContent>
        <mc:AlternateContent xmlns:mc="http://schemas.openxmlformats.org/markup-compatibility/2006">
          <mc:Choice Requires="x14">
            <control shapeId="4104" r:id="rId11" name="Filterform">
              <controlPr defaultSize="0" autoFill="0" autoPict="0" macro="[0]!_xludf.Filter">
                <anchor>
                  <from>
                    <xdr:col>8</xdr:col>
                    <xdr:colOff>660400</xdr:colOff>
                    <xdr:row>4</xdr:row>
                    <xdr:rowOff>88900</xdr:rowOff>
                  </from>
                  <to>
                    <xdr:col>9</xdr:col>
                    <xdr:colOff>495300</xdr:colOff>
                    <xdr:row>5</xdr:row>
                    <xdr:rowOff>127000</xdr:rowOff>
                  </to>
                </anchor>
              </controlPr>
            </control>
          </mc:Choice>
        </mc:AlternateContent>
        <mc:AlternateContent xmlns:mc="http://schemas.openxmlformats.org/markup-compatibility/2006">
          <mc:Choice Requires="x14">
            <control shapeId="4105" r:id="rId12" name="Patient">
              <controlPr defaultSize="0" autoFill="0" autoPict="0" macro="[0]!PTSOrgssheet">
                <anchor>
                  <from>
                    <xdr:col>2</xdr:col>
                    <xdr:colOff>3803650</xdr:colOff>
                    <xdr:row>1</xdr:row>
                    <xdr:rowOff>76200</xdr:rowOff>
                  </from>
                  <to>
                    <xdr:col>3</xdr:col>
                    <xdr:colOff>304800</xdr:colOff>
                    <xdr:row>3</xdr:row>
                    <xdr:rowOff>25400</xdr:rowOff>
                  </to>
                </anchor>
              </controlPr>
            </control>
          </mc:Choice>
        </mc:AlternateContent>
        <mc:AlternateContent xmlns:mc="http://schemas.openxmlformats.org/markup-compatibility/2006">
          <mc:Choice Requires="x14">
            <control shapeId="4106" r:id="rId13" name="Mode">
              <controlPr defaultSize="0" autoFill="0" autoPict="0" macro="[0]!Modesheet">
                <anchor>
                  <from>
                    <xdr:col>3</xdr:col>
                    <xdr:colOff>387350</xdr:colOff>
                    <xdr:row>1</xdr:row>
                    <xdr:rowOff>76200</xdr:rowOff>
                  </from>
                  <to>
                    <xdr:col>4</xdr:col>
                    <xdr:colOff>819150</xdr:colOff>
                    <xdr:row>3</xdr:row>
                    <xdr:rowOff>25400</xdr:rowOff>
                  </to>
                </anchor>
              </controlPr>
            </control>
          </mc:Choice>
        </mc:AlternateContent>
        <mc:AlternateContent xmlns:mc="http://schemas.openxmlformats.org/markup-compatibility/2006">
          <mc:Choice Requires="x14">
            <control shapeId="4107" r:id="rId14" name="Region">
              <controlPr defaultSize="0" autoFill="0" autoPict="0" macro="[0]!PTSRegionsheet">
                <anchor>
                  <from>
                    <xdr:col>7</xdr:col>
                    <xdr:colOff>514350</xdr:colOff>
                    <xdr:row>1</xdr:row>
                    <xdr:rowOff>76200</xdr:rowOff>
                  </from>
                  <to>
                    <xdr:col>8</xdr:col>
                    <xdr:colOff>838200</xdr:colOff>
                    <xdr:row>3</xdr:row>
                    <xdr:rowOff>25400</xdr:rowOff>
                  </to>
                </anchor>
              </controlPr>
            </control>
          </mc:Choice>
        </mc:AlternateContent>
        <mc:AlternateContent xmlns:mc="http://schemas.openxmlformats.org/markup-compatibility/2006">
          <mc:Choice Requires="x14">
            <control shapeId="4108" r:id="rId15" name="Org">
              <controlPr defaultSize="0" autoFill="0" autoPict="0" macro="[0]!PTSOrgssheet">
                <anchor>
                  <from>
                    <xdr:col>8</xdr:col>
                    <xdr:colOff>914400</xdr:colOff>
                    <xdr:row>1</xdr:row>
                    <xdr:rowOff>76200</xdr:rowOff>
                  </from>
                  <to>
                    <xdr:col>10</xdr:col>
                    <xdr:colOff>584200</xdr:colOff>
                    <xdr:row>3</xdr:row>
                    <xdr:rowOff>25400</xdr:rowOff>
                  </to>
                </anchor>
              </controlPr>
            </control>
          </mc:Choice>
        </mc:AlternateContent>
        <mc:AlternateContent xmlns:mc="http://schemas.openxmlformats.org/markup-compatibility/2006">
          <mc:Choice Requires="x14">
            <control shapeId="4109" r:id="rId16" name="Notes">
              <controlPr defaultSize="0" autoFill="0" autoPict="0" macro="[0]!Notessheet">
                <anchor>
                  <from>
                    <xdr:col>1</xdr:col>
                    <xdr:colOff>254000</xdr:colOff>
                    <xdr:row>1</xdr:row>
                    <xdr:rowOff>76200</xdr:rowOff>
                  </from>
                  <to>
                    <xdr:col>2</xdr:col>
                    <xdr:colOff>615950</xdr:colOff>
                    <xdr:row>3</xdr:row>
                    <xdr:rowOff>25400</xdr:rowOff>
                  </to>
                </anchor>
              </controlPr>
            </control>
          </mc:Choice>
        </mc:AlternateContent>
        <mc:AlternateContent xmlns:mc="http://schemas.openxmlformats.org/markup-compatibility/2006">
          <mc:Choice Requires="x14">
            <control shapeId="4110" r:id="rId17" name="Org Code">
              <controlPr defaultSize="0" autoLine="0" autoPict="0" macro="[0]!orgcode">
                <anchor>
                  <from>
                    <xdr:col>5</xdr:col>
                    <xdr:colOff>812800</xdr:colOff>
                    <xdr:row>4</xdr:row>
                    <xdr:rowOff>266700</xdr:rowOff>
                  </from>
                  <to>
                    <xdr:col>6</xdr:col>
                    <xdr:colOff>527050</xdr:colOff>
                    <xdr:row>5</xdr:row>
                    <xdr:rowOff>241300</xdr:rowOff>
                  </to>
                </anchor>
              </controlPr>
            </control>
          </mc:Choice>
        </mc:AlternateContent>
        <mc:AlternateContent xmlns:mc="http://schemas.openxmlformats.org/markup-compatibility/2006">
          <mc:Choice Requires="x14">
            <control shapeId="4111" r:id="rId18" name="Org Name">
              <controlPr defaultSize="0" autoLine="0" autoPict="0" macro="[0]!orgname">
                <anchor>
                  <from>
                    <xdr:col>6</xdr:col>
                    <xdr:colOff>577850</xdr:colOff>
                    <xdr:row>4</xdr:row>
                    <xdr:rowOff>266700</xdr:rowOff>
                  </from>
                  <to>
                    <xdr:col>8</xdr:col>
                    <xdr:colOff>438150</xdr:colOff>
                    <xdr:row>5</xdr:row>
                    <xdr:rowOff>241300</xdr:rowOff>
                  </to>
                </anchor>
              </controlPr>
            </control>
          </mc:Choice>
        </mc:AlternateContent>
        <mc:AlternateContent xmlns:mc="http://schemas.openxmlformats.org/markup-compatibility/2006">
          <mc:Choice Requires="x14">
            <control shapeId="4112" r:id="rId19" name="Summary">
              <controlPr defaultSize="0" autoFill="0" autoPict="0" macro="[0]!Summarysheet">
                <anchor>
                  <from>
                    <xdr:col>2</xdr:col>
                    <xdr:colOff>793750</xdr:colOff>
                    <xdr:row>1</xdr:row>
                    <xdr:rowOff>76200</xdr:rowOff>
                  </from>
                  <to>
                    <xdr:col>2</xdr:col>
                    <xdr:colOff>2216150</xdr:colOff>
                    <xdr:row>3</xdr:row>
                    <xdr:rowOff>25400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66D6D-43BB-4962-B851-25E432183E2E}">
  <sheetPr codeName="Sheet24">
    <tabColor theme="3" tint="0.59999389629810485"/>
  </sheetPr>
  <dimension ref="A5:R23"/>
  <sheetViews>
    <sheetView workbookViewId="0"/>
  </sheetViews>
  <sheetFormatPr defaultColWidth="9.08984375" defaultRowHeight="14.5" x14ac:dyDescent="0.35"/>
  <cols>
    <col min="1" max="1" width="13.08984375" style="53" customWidth="1"/>
    <col min="2" max="2" width="10.453125" style="53" customWidth="1"/>
    <col min="3" max="3" width="70.08984375" style="53" bestFit="1" customWidth="1"/>
    <col min="4" max="4" width="13.54296875" style="53" customWidth="1"/>
    <col min="5" max="5" width="15.08984375" style="53" customWidth="1"/>
    <col min="6" max="6" width="20" style="53" customWidth="1"/>
    <col min="7" max="7" width="17.90625" style="53" customWidth="1"/>
    <col min="8" max="8" width="17.6328125" style="53" customWidth="1"/>
    <col min="9" max="9" width="18" style="53" customWidth="1"/>
    <col min="10" max="10" width="16.90625" style="53" customWidth="1"/>
    <col min="11" max="11" width="12.36328125" style="53" customWidth="1"/>
    <col min="12" max="18" width="9.08984375" style="8"/>
    <col min="19" max="16384" width="9.08984375" style="21"/>
  </cols>
  <sheetData>
    <row r="5" spans="1:11" s="8" customFormat="1" ht="21.9" customHeight="1" x14ac:dyDescent="0.35">
      <c r="B5" s="95"/>
      <c r="C5" s="95"/>
      <c r="E5" s="96"/>
      <c r="G5" s="72"/>
      <c r="H5" s="24"/>
      <c r="I5" s="24"/>
      <c r="J5" s="24"/>
    </row>
    <row r="6" spans="1:11" ht="21.9" customHeight="1" x14ac:dyDescent="0.35">
      <c r="A6" s="8"/>
      <c r="B6" s="95"/>
      <c r="C6" s="95"/>
      <c r="D6" s="10"/>
      <c r="E6" s="96"/>
      <c r="F6" s="10"/>
      <c r="G6" s="73"/>
      <c r="H6" s="24"/>
      <c r="I6" s="24"/>
      <c r="J6" s="24"/>
      <c r="K6" s="8"/>
    </row>
    <row r="7" spans="1:11" s="8" customFormat="1" ht="12.75" customHeight="1" x14ac:dyDescent="0.35">
      <c r="A7" s="25"/>
      <c r="B7" s="25"/>
      <c r="C7" s="25"/>
      <c r="D7" s="25"/>
      <c r="E7" s="25"/>
      <c r="F7" s="25"/>
      <c r="G7" s="26"/>
      <c r="H7" s="26"/>
      <c r="I7" s="26"/>
      <c r="J7" s="25"/>
    </row>
    <row r="8" spans="1:11" s="8" customFormat="1" ht="15.75" customHeight="1" x14ac:dyDescent="0.35">
      <c r="A8" s="97" t="s">
        <v>14</v>
      </c>
      <c r="B8" s="97" t="s">
        <v>50</v>
      </c>
      <c r="C8" s="98" t="s">
        <v>51</v>
      </c>
      <c r="D8" s="98" t="s">
        <v>16</v>
      </c>
      <c r="E8" s="99" t="s">
        <v>18</v>
      </c>
      <c r="F8" s="100"/>
      <c r="G8" s="100"/>
      <c r="H8" s="100"/>
      <c r="I8" s="100"/>
      <c r="J8" s="100"/>
      <c r="K8" s="101"/>
    </row>
    <row r="9" spans="1:11" s="8" customFormat="1" ht="49.5" customHeight="1" x14ac:dyDescent="0.35">
      <c r="A9" s="94"/>
      <c r="B9" s="94"/>
      <c r="C9" s="94"/>
      <c r="D9" s="94"/>
      <c r="E9" s="28" t="s">
        <v>74</v>
      </c>
      <c r="F9" s="28" t="s">
        <v>75</v>
      </c>
      <c r="G9" s="28" t="s">
        <v>76</v>
      </c>
      <c r="H9" s="28" t="s">
        <v>77</v>
      </c>
      <c r="I9" s="28" t="s">
        <v>78</v>
      </c>
      <c r="J9" s="28" t="s">
        <v>79</v>
      </c>
      <c r="K9" s="74" t="s">
        <v>80</v>
      </c>
    </row>
    <row r="10" spans="1:11" s="21" customFormat="1" x14ac:dyDescent="0.35">
      <c r="A10" s="54"/>
      <c r="B10" s="55"/>
      <c r="C10" s="30" t="s">
        <v>25</v>
      </c>
      <c r="D10" s="75">
        <v>3407</v>
      </c>
      <c r="E10" s="75">
        <v>1627</v>
      </c>
      <c r="F10" s="75">
        <v>195</v>
      </c>
      <c r="G10" s="75">
        <v>41</v>
      </c>
      <c r="H10" s="75">
        <v>98</v>
      </c>
      <c r="I10" s="75">
        <v>486</v>
      </c>
      <c r="J10" s="75">
        <v>629</v>
      </c>
      <c r="K10" s="75">
        <v>331</v>
      </c>
    </row>
    <row r="11" spans="1:11" s="21" customFormat="1" ht="15" customHeight="1" x14ac:dyDescent="0.35">
      <c r="A11" s="56"/>
      <c r="B11" s="57"/>
      <c r="C11" s="34" t="s">
        <v>26</v>
      </c>
      <c r="D11" s="76">
        <v>3407</v>
      </c>
      <c r="E11" s="76">
        <v>1627</v>
      </c>
      <c r="F11" s="76">
        <v>195</v>
      </c>
      <c r="G11" s="76">
        <v>41</v>
      </c>
      <c r="H11" s="76">
        <v>98</v>
      </c>
      <c r="I11" s="76">
        <v>486</v>
      </c>
      <c r="J11" s="76">
        <v>629</v>
      </c>
      <c r="K11" s="76">
        <v>331</v>
      </c>
    </row>
    <row r="12" spans="1:11" s="21" customFormat="1" ht="15" customHeight="1" x14ac:dyDescent="0.35">
      <c r="A12" s="58"/>
      <c r="B12" s="59"/>
      <c r="C12" s="38" t="s">
        <v>27</v>
      </c>
      <c r="D12" s="77">
        <f t="shared" ref="D12:K12" si="0">IFERROR(SUBTOTAL(9,D13:D37),"-")</f>
        <v>3407</v>
      </c>
      <c r="E12" s="77">
        <f t="shared" si="0"/>
        <v>1627</v>
      </c>
      <c r="F12" s="77">
        <f t="shared" si="0"/>
        <v>195</v>
      </c>
      <c r="G12" s="77">
        <f t="shared" si="0"/>
        <v>41</v>
      </c>
      <c r="H12" s="77">
        <f t="shared" si="0"/>
        <v>98</v>
      </c>
      <c r="I12" s="77">
        <f t="shared" si="0"/>
        <v>486</v>
      </c>
      <c r="J12" s="77">
        <f t="shared" si="0"/>
        <v>619</v>
      </c>
      <c r="K12" s="77">
        <f t="shared" si="0"/>
        <v>331</v>
      </c>
    </row>
    <row r="13" spans="1:11" s="8" customFormat="1" ht="15" customHeight="1" x14ac:dyDescent="0.35">
      <c r="A13" s="41" t="s">
        <v>28</v>
      </c>
      <c r="B13" s="41" t="s">
        <v>52</v>
      </c>
      <c r="C13" s="60" t="s">
        <v>53</v>
      </c>
      <c r="D13" s="61">
        <v>112</v>
      </c>
      <c r="E13" s="61">
        <v>0</v>
      </c>
      <c r="F13" s="61">
        <v>0</v>
      </c>
      <c r="G13" s="61">
        <v>0</v>
      </c>
      <c r="H13" s="61">
        <v>98</v>
      </c>
      <c r="I13" s="61">
        <v>0</v>
      </c>
      <c r="J13" s="61">
        <v>14</v>
      </c>
      <c r="K13" s="78">
        <v>0</v>
      </c>
    </row>
    <row r="14" spans="1:11" ht="16.5" customHeight="1" x14ac:dyDescent="0.35">
      <c r="A14" s="45" t="s">
        <v>30</v>
      </c>
      <c r="B14" s="45" t="s">
        <v>54</v>
      </c>
      <c r="C14" s="64" t="s">
        <v>55</v>
      </c>
      <c r="D14" s="65">
        <v>486</v>
      </c>
      <c r="E14" s="65">
        <v>0</v>
      </c>
      <c r="F14" s="65">
        <v>0</v>
      </c>
      <c r="G14" s="65">
        <v>0</v>
      </c>
      <c r="H14" s="65">
        <v>0</v>
      </c>
      <c r="I14" s="65">
        <v>486</v>
      </c>
      <c r="J14" s="65">
        <v>0</v>
      </c>
      <c r="K14" s="79">
        <v>0</v>
      </c>
    </row>
    <row r="15" spans="1:11" ht="16.5" customHeight="1" x14ac:dyDescent="0.35">
      <c r="A15" s="45" t="s">
        <v>32</v>
      </c>
      <c r="B15" s="45" t="s">
        <v>56</v>
      </c>
      <c r="C15" s="64" t="s">
        <v>57</v>
      </c>
      <c r="D15" s="65">
        <v>1180</v>
      </c>
      <c r="E15" s="65">
        <v>1037</v>
      </c>
      <c r="F15" s="65">
        <v>0</v>
      </c>
      <c r="G15" s="65">
        <v>15</v>
      </c>
      <c r="H15" s="65">
        <v>0</v>
      </c>
      <c r="I15" s="65">
        <v>0</v>
      </c>
      <c r="J15" s="65">
        <v>128</v>
      </c>
      <c r="K15" s="79">
        <v>0</v>
      </c>
    </row>
    <row r="16" spans="1:11" ht="16.5" customHeight="1" x14ac:dyDescent="0.35">
      <c r="A16" s="45" t="s">
        <v>34</v>
      </c>
      <c r="B16" s="45" t="s">
        <v>58</v>
      </c>
      <c r="C16" s="64" t="s">
        <v>59</v>
      </c>
      <c r="D16" s="65">
        <v>15</v>
      </c>
      <c r="E16" s="65">
        <v>0</v>
      </c>
      <c r="F16" s="65">
        <v>0</v>
      </c>
      <c r="G16" s="65">
        <v>2</v>
      </c>
      <c r="H16" s="65">
        <v>0</v>
      </c>
      <c r="I16" s="65">
        <v>0</v>
      </c>
      <c r="J16" s="65">
        <v>13</v>
      </c>
      <c r="K16" s="79">
        <v>0</v>
      </c>
    </row>
    <row r="17" spans="1:11" ht="16.5" customHeight="1" x14ac:dyDescent="0.35">
      <c r="A17" s="45" t="s">
        <v>36</v>
      </c>
      <c r="B17" s="45" t="s">
        <v>60</v>
      </c>
      <c r="C17" s="64" t="s">
        <v>61</v>
      </c>
      <c r="D17" s="65">
        <v>8</v>
      </c>
      <c r="E17" s="65">
        <v>0</v>
      </c>
      <c r="F17" s="65">
        <v>0</v>
      </c>
      <c r="G17" s="65">
        <v>0</v>
      </c>
      <c r="H17" s="65">
        <v>0</v>
      </c>
      <c r="I17" s="65">
        <v>0</v>
      </c>
      <c r="J17" s="65">
        <v>8</v>
      </c>
      <c r="K17" s="79">
        <v>0</v>
      </c>
    </row>
    <row r="18" spans="1:11" ht="16.5" customHeight="1" x14ac:dyDescent="0.35">
      <c r="A18" s="45" t="s">
        <v>38</v>
      </c>
      <c r="B18" s="45" t="s">
        <v>62</v>
      </c>
      <c r="C18" s="64" t="s">
        <v>63</v>
      </c>
      <c r="D18" s="65">
        <v>0</v>
      </c>
      <c r="E18" s="65">
        <v>0</v>
      </c>
      <c r="F18" s="65">
        <v>0</v>
      </c>
      <c r="G18" s="65">
        <v>0</v>
      </c>
      <c r="H18" s="65">
        <v>0</v>
      </c>
      <c r="I18" s="65">
        <v>0</v>
      </c>
      <c r="J18" s="65">
        <v>0</v>
      </c>
      <c r="K18" s="79">
        <v>0</v>
      </c>
    </row>
    <row r="19" spans="1:11" ht="16.5" customHeight="1" x14ac:dyDescent="0.35">
      <c r="A19" s="45" t="s">
        <v>40</v>
      </c>
      <c r="B19" s="45" t="s">
        <v>64</v>
      </c>
      <c r="C19" s="64" t="s">
        <v>65</v>
      </c>
      <c r="D19" s="65">
        <v>4</v>
      </c>
      <c r="E19" s="65" t="s">
        <v>42</v>
      </c>
      <c r="F19" s="65" t="s">
        <v>42</v>
      </c>
      <c r="G19" s="65" t="s">
        <v>42</v>
      </c>
      <c r="H19" s="65" t="s">
        <v>42</v>
      </c>
      <c r="I19" s="65" t="s">
        <v>42</v>
      </c>
      <c r="J19" s="65" t="s">
        <v>42</v>
      </c>
      <c r="K19" s="79" t="s">
        <v>42</v>
      </c>
    </row>
    <row r="20" spans="1:11" ht="15.75" customHeight="1" x14ac:dyDescent="0.35">
      <c r="A20" s="45" t="s">
        <v>43</v>
      </c>
      <c r="B20" s="45" t="s">
        <v>66</v>
      </c>
      <c r="C20" s="64" t="s">
        <v>67</v>
      </c>
      <c r="D20" s="65">
        <v>6</v>
      </c>
      <c r="E20" s="65" t="s">
        <v>42</v>
      </c>
      <c r="F20" s="65" t="s">
        <v>42</v>
      </c>
      <c r="G20" s="65" t="s">
        <v>42</v>
      </c>
      <c r="H20" s="65" t="s">
        <v>42</v>
      </c>
      <c r="I20" s="65" t="s">
        <v>42</v>
      </c>
      <c r="J20" s="65" t="s">
        <v>42</v>
      </c>
      <c r="K20" s="79" t="s">
        <v>42</v>
      </c>
    </row>
    <row r="21" spans="1:11" x14ac:dyDescent="0.35">
      <c r="A21" s="45" t="s">
        <v>45</v>
      </c>
      <c r="B21" s="45" t="s">
        <v>68</v>
      </c>
      <c r="C21" s="64" t="s">
        <v>69</v>
      </c>
      <c r="D21" s="65">
        <v>82</v>
      </c>
      <c r="E21" s="65">
        <v>0</v>
      </c>
      <c r="F21" s="65">
        <v>0</v>
      </c>
      <c r="G21" s="65">
        <v>0</v>
      </c>
      <c r="H21" s="65">
        <v>0</v>
      </c>
      <c r="I21" s="65">
        <v>0</v>
      </c>
      <c r="J21" s="65">
        <v>82</v>
      </c>
      <c r="K21" s="79">
        <v>0</v>
      </c>
    </row>
    <row r="22" spans="1:11" x14ac:dyDescent="0.35">
      <c r="A22" s="45" t="s">
        <v>47</v>
      </c>
      <c r="B22" s="45" t="s">
        <v>70</v>
      </c>
      <c r="C22" s="64" t="s">
        <v>71</v>
      </c>
      <c r="D22" s="65">
        <v>1387</v>
      </c>
      <c r="E22" s="65">
        <v>590</v>
      </c>
      <c r="F22" s="65">
        <v>195</v>
      </c>
      <c r="G22" s="65">
        <v>24</v>
      </c>
      <c r="H22" s="65">
        <v>0</v>
      </c>
      <c r="I22" s="65">
        <v>0</v>
      </c>
      <c r="J22" s="65">
        <v>247</v>
      </c>
      <c r="K22" s="79">
        <v>331</v>
      </c>
    </row>
    <row r="23" spans="1:11" x14ac:dyDescent="0.35">
      <c r="A23" s="49" t="s">
        <v>47</v>
      </c>
      <c r="B23" s="49" t="s">
        <v>72</v>
      </c>
      <c r="C23" s="68" t="s">
        <v>73</v>
      </c>
      <c r="D23" s="69">
        <v>127</v>
      </c>
      <c r="E23" s="69">
        <v>0</v>
      </c>
      <c r="F23" s="69">
        <v>0</v>
      </c>
      <c r="G23" s="69">
        <v>0</v>
      </c>
      <c r="H23" s="69">
        <v>0</v>
      </c>
      <c r="I23" s="69">
        <v>0</v>
      </c>
      <c r="J23" s="69">
        <v>127</v>
      </c>
      <c r="K23" s="80">
        <v>0</v>
      </c>
    </row>
  </sheetData>
  <mergeCells count="7">
    <mergeCell ref="B5:C6"/>
    <mergeCell ref="E5:E6"/>
    <mergeCell ref="A8:A9"/>
    <mergeCell ref="B8:B9"/>
    <mergeCell ref="C8:C9"/>
    <mergeCell ref="D8:D9"/>
    <mergeCell ref="E8:K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Sort">
              <controlPr defaultSize="0" autoLine="0" autoPict="0">
                <anchor>
                  <from>
                    <xdr:col>2</xdr:col>
                    <xdr:colOff>1028700</xdr:colOff>
                    <xdr:row>3</xdr:row>
                    <xdr:rowOff>165100</xdr:rowOff>
                  </from>
                  <to>
                    <xdr:col>2</xdr:col>
                    <xdr:colOff>3321050</xdr:colOff>
                    <xdr:row>4</xdr:row>
                    <xdr:rowOff>266700</xdr:rowOff>
                  </to>
                </anchor>
              </controlPr>
            </control>
          </mc:Choice>
        </mc:AlternateContent>
        <mc:AlternateContent xmlns:mc="http://schemas.openxmlformats.org/markup-compatibility/2006">
          <mc:Choice Requires="x14">
            <control shapeId="5122" r:id="rId5" name="Region Code">
              <controlPr defaultSize="0" autoLine="0" autoPict="0" macro="[0]!Regioncode">
                <anchor>
                  <from>
                    <xdr:col>5</xdr:col>
                    <xdr:colOff>571500</xdr:colOff>
                    <xdr:row>3</xdr:row>
                    <xdr:rowOff>146050</xdr:rowOff>
                  </from>
                  <to>
                    <xdr:col>6</xdr:col>
                    <xdr:colOff>88900</xdr:colOff>
                    <xdr:row>4</xdr:row>
                    <xdr:rowOff>209550</xdr:rowOff>
                  </to>
                </anchor>
              </controlPr>
            </control>
          </mc:Choice>
        </mc:AlternateContent>
        <mc:AlternateContent xmlns:mc="http://schemas.openxmlformats.org/markup-compatibility/2006">
          <mc:Choice Requires="x14">
            <control shapeId="5123" r:id="rId6" name="Region Name">
              <controlPr defaultSize="0" autoLine="0" autoPict="0" macro="[0]!Regionname">
                <anchor>
                  <from>
                    <xdr:col>6</xdr:col>
                    <xdr:colOff>127000</xdr:colOff>
                    <xdr:row>3</xdr:row>
                    <xdr:rowOff>146050</xdr:rowOff>
                  </from>
                  <to>
                    <xdr:col>8</xdr:col>
                    <xdr:colOff>101600</xdr:colOff>
                    <xdr:row>4</xdr:row>
                    <xdr:rowOff>209550</xdr:rowOff>
                  </to>
                </anchor>
              </controlPr>
            </control>
          </mc:Choice>
        </mc:AlternateContent>
        <mc:AlternateContent xmlns:mc="http://schemas.openxmlformats.org/markup-compatibility/2006">
          <mc:Choice Requires="x14">
            <control shapeId="5124" r:id="rId7" name="Low">
              <controlPr defaultSize="0" autoFill="0" autoLine="0" autoPict="0">
                <anchor moveWithCells="1">
                  <from>
                    <xdr:col>2</xdr:col>
                    <xdr:colOff>774700</xdr:colOff>
                    <xdr:row>5</xdr:row>
                    <xdr:rowOff>6350</xdr:rowOff>
                  </from>
                  <to>
                    <xdr:col>2</xdr:col>
                    <xdr:colOff>2393950</xdr:colOff>
                    <xdr:row>5</xdr:row>
                    <xdr:rowOff>266700</xdr:rowOff>
                  </to>
                </anchor>
              </controlPr>
            </control>
          </mc:Choice>
        </mc:AlternateContent>
        <mc:AlternateContent xmlns:mc="http://schemas.openxmlformats.org/markup-compatibility/2006">
          <mc:Choice Requires="x14">
            <control shapeId="5125" r:id="rId8" name="High">
              <controlPr defaultSize="0" autoFill="0" autoLine="0" autoPict="0">
                <anchor moveWithCells="1">
                  <from>
                    <xdr:col>2</xdr:col>
                    <xdr:colOff>2197100</xdr:colOff>
                    <xdr:row>5</xdr:row>
                    <xdr:rowOff>12700</xdr:rowOff>
                  </from>
                  <to>
                    <xdr:col>2</xdr:col>
                    <xdr:colOff>3822700</xdr:colOff>
                    <xdr:row>6</xdr:row>
                    <xdr:rowOff>6350</xdr:rowOff>
                  </to>
                </anchor>
              </controlPr>
            </control>
          </mc:Choice>
        </mc:AlternateContent>
        <mc:AlternateContent xmlns:mc="http://schemas.openxmlformats.org/markup-compatibility/2006">
          <mc:Choice Requires="x14">
            <control shapeId="5126" r:id="rId9" name="Reset">
              <controlPr defaultSize="0" autoFill="0" autoPict="0" macro="[0]!Reset">
                <anchor>
                  <from>
                    <xdr:col>9</xdr:col>
                    <xdr:colOff>101600</xdr:colOff>
                    <xdr:row>4</xdr:row>
                    <xdr:rowOff>88900</xdr:rowOff>
                  </from>
                  <to>
                    <xdr:col>9</xdr:col>
                    <xdr:colOff>952500</xdr:colOff>
                    <xdr:row>5</xdr:row>
                    <xdr:rowOff>127000</xdr:rowOff>
                  </to>
                </anchor>
              </controlPr>
            </control>
          </mc:Choice>
        </mc:AlternateContent>
        <mc:AlternateContent xmlns:mc="http://schemas.openxmlformats.org/markup-compatibility/2006">
          <mc:Choice Requires="x14">
            <control shapeId="5127" r:id="rId10" name="Sort">
              <controlPr defaultSize="0" autoFill="0" autoPict="0" macro="[0]!Sortdata">
                <anchor>
                  <from>
                    <xdr:col>2</xdr:col>
                    <xdr:colOff>3492500</xdr:colOff>
                    <xdr:row>3</xdr:row>
                    <xdr:rowOff>177800</xdr:rowOff>
                  </from>
                  <to>
                    <xdr:col>2</xdr:col>
                    <xdr:colOff>4451350</xdr:colOff>
                    <xdr:row>5</xdr:row>
                    <xdr:rowOff>38100</xdr:rowOff>
                  </to>
                </anchor>
              </controlPr>
            </control>
          </mc:Choice>
        </mc:AlternateContent>
        <mc:AlternateContent xmlns:mc="http://schemas.openxmlformats.org/markup-compatibility/2006">
          <mc:Choice Requires="x14">
            <control shapeId="5128" r:id="rId11" name="Filterform">
              <controlPr defaultSize="0" autoFill="0" autoPict="0" macro="[0]!_xludf.Filter">
                <anchor>
                  <from>
                    <xdr:col>8</xdr:col>
                    <xdr:colOff>323850</xdr:colOff>
                    <xdr:row>4</xdr:row>
                    <xdr:rowOff>88900</xdr:rowOff>
                  </from>
                  <to>
                    <xdr:col>8</xdr:col>
                    <xdr:colOff>1174750</xdr:colOff>
                    <xdr:row>5</xdr:row>
                    <xdr:rowOff>127000</xdr:rowOff>
                  </to>
                </anchor>
              </controlPr>
            </control>
          </mc:Choice>
        </mc:AlternateContent>
        <mc:AlternateContent xmlns:mc="http://schemas.openxmlformats.org/markup-compatibility/2006">
          <mc:Choice Requires="x14">
            <control shapeId="5129" r:id="rId12" name="Patient">
              <controlPr defaultSize="0" autoFill="0" autoPict="0" macro="[0]!PTSOrgssheet">
                <anchor>
                  <from>
                    <xdr:col>2</xdr:col>
                    <xdr:colOff>3771900</xdr:colOff>
                    <xdr:row>1</xdr:row>
                    <xdr:rowOff>76200</xdr:rowOff>
                  </from>
                  <to>
                    <xdr:col>3</xdr:col>
                    <xdr:colOff>273050</xdr:colOff>
                    <xdr:row>3</xdr:row>
                    <xdr:rowOff>25400</xdr:rowOff>
                  </to>
                </anchor>
              </controlPr>
            </control>
          </mc:Choice>
        </mc:AlternateContent>
        <mc:AlternateContent xmlns:mc="http://schemas.openxmlformats.org/markup-compatibility/2006">
          <mc:Choice Requires="x14">
            <control shapeId="5130" r:id="rId13" name="Mode">
              <controlPr defaultSize="0" autoFill="0" autoPict="0" macro="[0]!Modesheet">
                <anchor>
                  <from>
                    <xdr:col>3</xdr:col>
                    <xdr:colOff>342900</xdr:colOff>
                    <xdr:row>1</xdr:row>
                    <xdr:rowOff>76200</xdr:rowOff>
                  </from>
                  <to>
                    <xdr:col>4</xdr:col>
                    <xdr:colOff>787400</xdr:colOff>
                    <xdr:row>3</xdr:row>
                    <xdr:rowOff>25400</xdr:rowOff>
                  </to>
                </anchor>
              </controlPr>
            </control>
          </mc:Choice>
        </mc:AlternateContent>
        <mc:AlternateContent xmlns:mc="http://schemas.openxmlformats.org/markup-compatibility/2006">
          <mc:Choice Requires="x14">
            <control shapeId="5131" r:id="rId14" name="Org">
              <controlPr defaultSize="0" autoFill="0" autoPict="0" macro="[0]!Modesheet">
                <anchor>
                  <from>
                    <xdr:col>6</xdr:col>
                    <xdr:colOff>603250</xdr:colOff>
                    <xdr:row>1</xdr:row>
                    <xdr:rowOff>76200</xdr:rowOff>
                  </from>
                  <to>
                    <xdr:col>7</xdr:col>
                    <xdr:colOff>990600</xdr:colOff>
                    <xdr:row>3</xdr:row>
                    <xdr:rowOff>25400</xdr:rowOff>
                  </to>
                </anchor>
              </controlPr>
            </control>
          </mc:Choice>
        </mc:AlternateContent>
        <mc:AlternateContent xmlns:mc="http://schemas.openxmlformats.org/markup-compatibility/2006">
          <mc:Choice Requires="x14">
            <control shapeId="5132" r:id="rId15" name="Notes">
              <controlPr defaultSize="0" autoFill="0" autoPict="0" macro="[0]!Notessheet">
                <anchor>
                  <from>
                    <xdr:col>1</xdr:col>
                    <xdr:colOff>254000</xdr:colOff>
                    <xdr:row>1</xdr:row>
                    <xdr:rowOff>76200</xdr:rowOff>
                  </from>
                  <to>
                    <xdr:col>2</xdr:col>
                    <xdr:colOff>609600</xdr:colOff>
                    <xdr:row>3</xdr:row>
                    <xdr:rowOff>25400</xdr:rowOff>
                  </to>
                </anchor>
              </controlPr>
            </control>
          </mc:Choice>
        </mc:AlternateContent>
        <mc:AlternateContent xmlns:mc="http://schemas.openxmlformats.org/markup-compatibility/2006">
          <mc:Choice Requires="x14">
            <control shapeId="5133" r:id="rId16" name="Org Code">
              <controlPr defaultSize="0" autoLine="0" autoPict="0" macro="[0]!orgcode">
                <anchor>
                  <from>
                    <xdr:col>5</xdr:col>
                    <xdr:colOff>577850</xdr:colOff>
                    <xdr:row>4</xdr:row>
                    <xdr:rowOff>266700</xdr:rowOff>
                  </from>
                  <to>
                    <xdr:col>6</xdr:col>
                    <xdr:colOff>82550</xdr:colOff>
                    <xdr:row>5</xdr:row>
                    <xdr:rowOff>241300</xdr:rowOff>
                  </to>
                </anchor>
              </controlPr>
            </control>
          </mc:Choice>
        </mc:AlternateContent>
        <mc:AlternateContent xmlns:mc="http://schemas.openxmlformats.org/markup-compatibility/2006">
          <mc:Choice Requires="x14">
            <control shapeId="5134" r:id="rId17" name="Org Name">
              <controlPr defaultSize="0" autoLine="0" autoPict="0" macro="[0]!orgname">
                <anchor>
                  <from>
                    <xdr:col>6</xdr:col>
                    <xdr:colOff>127000</xdr:colOff>
                    <xdr:row>4</xdr:row>
                    <xdr:rowOff>266700</xdr:rowOff>
                  </from>
                  <to>
                    <xdr:col>8</xdr:col>
                    <xdr:colOff>101600</xdr:colOff>
                    <xdr:row>5</xdr:row>
                    <xdr:rowOff>241300</xdr:rowOff>
                  </to>
                </anchor>
              </controlPr>
            </control>
          </mc:Choice>
        </mc:AlternateContent>
        <mc:AlternateContent xmlns:mc="http://schemas.openxmlformats.org/markup-compatibility/2006">
          <mc:Choice Requires="x14">
            <control shapeId="5135" r:id="rId18" name="Summary">
              <controlPr defaultSize="0" autoFill="0" autoPict="0" macro="[0]!Summarysheet">
                <anchor>
                  <from>
                    <xdr:col>2</xdr:col>
                    <xdr:colOff>787400</xdr:colOff>
                    <xdr:row>1</xdr:row>
                    <xdr:rowOff>76200</xdr:rowOff>
                  </from>
                  <to>
                    <xdr:col>2</xdr:col>
                    <xdr:colOff>2197100</xdr:colOff>
                    <xdr:row>3</xdr:row>
                    <xdr:rowOff>25400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342AC-A9DA-487B-8169-CF159A72217E}">
  <sheetPr codeName="Sheet18">
    <tabColor theme="3" tint="0.59999389629810485"/>
  </sheetPr>
  <dimension ref="A1:AJ14"/>
  <sheetViews>
    <sheetView topLeftCell="Y1" workbookViewId="0">
      <selection activeCell="AI1" sqref="AI1:AJ14"/>
    </sheetView>
  </sheetViews>
  <sheetFormatPr defaultColWidth="9.08984375" defaultRowHeight="12.5" customHeight="1" zeroHeight="1" x14ac:dyDescent="0.25"/>
  <cols>
    <col min="1" max="1" width="20" customWidth="1"/>
    <col min="6" max="6" width="13" customWidth="1"/>
    <col min="7" max="7" width="11.6328125" customWidth="1"/>
    <col min="9" max="9" width="32.36328125" customWidth="1"/>
    <col min="10" max="10" width="20" bestFit="1" customWidth="1"/>
    <col min="11" max="11" width="10.54296875" customWidth="1"/>
    <col min="12" max="12" width="41.54296875" bestFit="1" customWidth="1"/>
    <col min="13" max="13" width="33" bestFit="1" customWidth="1"/>
    <col min="14" max="14" width="7.08984375" bestFit="1" customWidth="1"/>
    <col min="15" max="15" width="41.54296875" bestFit="1" customWidth="1"/>
    <col min="17" max="17" width="7.90625" customWidth="1"/>
    <col min="18" max="18" width="7.08984375" bestFit="1" customWidth="1"/>
    <col min="19" max="19" width="10.54296875" customWidth="1"/>
    <col min="20" max="20" width="30.54296875" bestFit="1" customWidth="1"/>
    <col min="23" max="23" width="65.54296875" bestFit="1" customWidth="1"/>
    <col min="29" max="29" width="25" customWidth="1"/>
    <col min="30" max="30" width="15.36328125" bestFit="1" customWidth="1"/>
    <col min="31" max="32" width="8.90625" customWidth="1"/>
    <col min="35" max="36" width="8.90625" customWidth="1"/>
  </cols>
  <sheetData>
    <row r="1" spans="1:36" x14ac:dyDescent="0.25">
      <c r="A1" s="81"/>
      <c r="B1" s="81" t="s">
        <v>81</v>
      </c>
      <c r="C1" s="81" t="s">
        <v>82</v>
      </c>
      <c r="D1" s="81" t="s">
        <v>83</v>
      </c>
      <c r="E1" s="81" t="s">
        <v>84</v>
      </c>
      <c r="F1" s="81" t="s">
        <v>85</v>
      </c>
      <c r="G1" t="s">
        <v>86</v>
      </c>
      <c r="H1" t="s">
        <v>86</v>
      </c>
      <c r="I1" t="s">
        <v>86</v>
      </c>
      <c r="J1" s="82" t="s">
        <v>87</v>
      </c>
      <c r="K1" t="s">
        <v>88</v>
      </c>
      <c r="L1" t="s">
        <v>89</v>
      </c>
      <c r="M1" s="82" t="s">
        <v>90</v>
      </c>
      <c r="N1" t="s">
        <v>88</v>
      </c>
      <c r="O1" t="s">
        <v>89</v>
      </c>
      <c r="P1" t="s">
        <v>88</v>
      </c>
      <c r="Q1" t="s">
        <v>89</v>
      </c>
      <c r="R1" t="s">
        <v>88</v>
      </c>
      <c r="S1" t="s">
        <v>89</v>
      </c>
      <c r="T1" s="82" t="s">
        <v>91</v>
      </c>
      <c r="U1" t="s">
        <v>88</v>
      </c>
      <c r="V1" t="s">
        <v>88</v>
      </c>
      <c r="W1" t="s">
        <v>89</v>
      </c>
      <c r="X1" t="s">
        <v>88</v>
      </c>
      <c r="Y1" t="s">
        <v>88</v>
      </c>
      <c r="Z1" t="s">
        <v>89</v>
      </c>
      <c r="AA1" t="s">
        <v>88</v>
      </c>
      <c r="AB1" t="s">
        <v>88</v>
      </c>
      <c r="AC1" t="s">
        <v>89</v>
      </c>
      <c r="AD1" s="82" t="s">
        <v>92</v>
      </c>
      <c r="AE1" t="s">
        <v>88</v>
      </c>
      <c r="AF1" t="s">
        <v>89</v>
      </c>
      <c r="AG1" t="s">
        <v>88</v>
      </c>
      <c r="AH1" t="s">
        <v>89</v>
      </c>
      <c r="AI1" t="s">
        <v>88</v>
      </c>
      <c r="AJ1" t="s">
        <v>89</v>
      </c>
    </row>
    <row r="2" spans="1:36" x14ac:dyDescent="0.25">
      <c r="A2" s="83" t="s">
        <v>93</v>
      </c>
      <c r="B2" s="83">
        <v>1</v>
      </c>
      <c r="C2" s="83">
        <v>1</v>
      </c>
      <c r="D2" s="83">
        <v>1</v>
      </c>
      <c r="E2" s="83" t="s">
        <v>94</v>
      </c>
      <c r="F2" s="83" t="s">
        <v>94</v>
      </c>
      <c r="G2" t="s">
        <v>14</v>
      </c>
      <c r="H2" t="s">
        <v>14</v>
      </c>
      <c r="I2" t="s">
        <v>14</v>
      </c>
      <c r="K2" t="s">
        <v>28</v>
      </c>
      <c r="L2" t="s">
        <v>29</v>
      </c>
      <c r="N2" t="s">
        <v>28</v>
      </c>
      <c r="O2" t="s">
        <v>46</v>
      </c>
      <c r="Q2" t="e">
        <v>#N/A</v>
      </c>
      <c r="R2" t="s">
        <v>95</v>
      </c>
      <c r="S2" t="s">
        <v>46</v>
      </c>
      <c r="U2" t="s">
        <v>28</v>
      </c>
      <c r="V2" t="s">
        <v>52</v>
      </c>
      <c r="W2" t="s">
        <v>53</v>
      </c>
      <c r="AA2" t="s">
        <v>28</v>
      </c>
      <c r="AB2" t="s">
        <v>52</v>
      </c>
      <c r="AC2" t="s">
        <v>53</v>
      </c>
      <c r="AE2" t="s">
        <v>58</v>
      </c>
      <c r="AF2" t="s">
        <v>61</v>
      </c>
      <c r="AI2" t="s">
        <v>96</v>
      </c>
      <c r="AJ2" t="s">
        <v>61</v>
      </c>
    </row>
    <row r="3" spans="1:36" x14ac:dyDescent="0.25">
      <c r="A3" s="83" t="s">
        <v>97</v>
      </c>
      <c r="B3" s="83">
        <v>1</v>
      </c>
      <c r="C3" s="83">
        <v>1</v>
      </c>
      <c r="D3" s="83">
        <v>1</v>
      </c>
      <c r="E3" s="83" t="s">
        <v>94</v>
      </c>
      <c r="F3" s="83" t="s">
        <v>94</v>
      </c>
      <c r="G3" t="s">
        <v>98</v>
      </c>
      <c r="H3" t="s">
        <v>50</v>
      </c>
      <c r="I3" t="s">
        <v>50</v>
      </c>
      <c r="K3" t="s">
        <v>30</v>
      </c>
      <c r="L3" t="s">
        <v>31</v>
      </c>
      <c r="N3" t="s">
        <v>30</v>
      </c>
      <c r="O3" t="s">
        <v>39</v>
      </c>
      <c r="Q3" t="e">
        <v>#N/A</v>
      </c>
      <c r="R3" t="s">
        <v>28</v>
      </c>
      <c r="S3" t="s">
        <v>99</v>
      </c>
      <c r="U3" t="s">
        <v>30</v>
      </c>
      <c r="V3" t="s">
        <v>54</v>
      </c>
      <c r="W3" t="s">
        <v>55</v>
      </c>
      <c r="AA3" t="s">
        <v>30</v>
      </c>
      <c r="AB3" t="s">
        <v>54</v>
      </c>
      <c r="AC3" t="s">
        <v>55</v>
      </c>
      <c r="AE3" t="s">
        <v>54</v>
      </c>
      <c r="AF3" t="s">
        <v>69</v>
      </c>
      <c r="AI3" t="s">
        <v>96</v>
      </c>
      <c r="AJ3" t="s">
        <v>69</v>
      </c>
    </row>
    <row r="4" spans="1:36" x14ac:dyDescent="0.25">
      <c r="A4" s="83" t="s">
        <v>100</v>
      </c>
      <c r="B4" s="83">
        <v>1</v>
      </c>
      <c r="C4" s="83">
        <v>1</v>
      </c>
      <c r="D4" s="83">
        <v>1</v>
      </c>
      <c r="E4" s="83">
        <v>1</v>
      </c>
      <c r="F4" s="83">
        <v>1</v>
      </c>
      <c r="G4" t="s">
        <v>16</v>
      </c>
      <c r="H4" t="s">
        <v>51</v>
      </c>
      <c r="I4" t="s">
        <v>51</v>
      </c>
      <c r="K4" t="s">
        <v>32</v>
      </c>
      <c r="L4" t="s">
        <v>33</v>
      </c>
      <c r="N4" t="s">
        <v>32</v>
      </c>
      <c r="O4" t="s">
        <v>33</v>
      </c>
      <c r="Q4" t="e">
        <v>#N/A</v>
      </c>
      <c r="R4" t="s">
        <v>30</v>
      </c>
      <c r="S4" t="s">
        <v>39</v>
      </c>
      <c r="U4" t="s">
        <v>32</v>
      </c>
      <c r="V4" t="s">
        <v>56</v>
      </c>
      <c r="W4" t="s">
        <v>57</v>
      </c>
      <c r="AA4" t="s">
        <v>32</v>
      </c>
      <c r="AB4" t="s">
        <v>56</v>
      </c>
      <c r="AC4" t="s">
        <v>57</v>
      </c>
      <c r="AE4" t="s">
        <v>72</v>
      </c>
      <c r="AF4" t="s">
        <v>55</v>
      </c>
      <c r="AI4" t="s">
        <v>58</v>
      </c>
      <c r="AJ4" t="s">
        <v>101</v>
      </c>
    </row>
    <row r="5" spans="1:36" x14ac:dyDescent="0.25">
      <c r="A5" s="83" t="s">
        <v>102</v>
      </c>
      <c r="B5" s="83">
        <v>1</v>
      </c>
      <c r="C5" s="83">
        <v>1</v>
      </c>
      <c r="D5" s="83">
        <v>1</v>
      </c>
      <c r="E5" s="83">
        <v>1</v>
      </c>
      <c r="F5" s="83">
        <v>1</v>
      </c>
      <c r="G5" t="s">
        <v>17</v>
      </c>
      <c r="H5" t="s">
        <v>16</v>
      </c>
      <c r="I5" t="s">
        <v>16</v>
      </c>
      <c r="K5" t="s">
        <v>34</v>
      </c>
      <c r="L5" t="s">
        <v>35</v>
      </c>
      <c r="N5" t="s">
        <v>34</v>
      </c>
      <c r="O5" t="s">
        <v>35</v>
      </c>
      <c r="Q5" t="e">
        <v>#N/A</v>
      </c>
      <c r="R5" t="s">
        <v>32</v>
      </c>
      <c r="S5" t="s">
        <v>33</v>
      </c>
      <c r="U5" t="s">
        <v>34</v>
      </c>
      <c r="V5" t="s">
        <v>58</v>
      </c>
      <c r="W5" t="s">
        <v>59</v>
      </c>
      <c r="AA5" t="s">
        <v>34</v>
      </c>
      <c r="AB5" t="s">
        <v>58</v>
      </c>
      <c r="AC5" t="s">
        <v>59</v>
      </c>
      <c r="AE5" t="s">
        <v>52</v>
      </c>
      <c r="AF5" t="s">
        <v>71</v>
      </c>
      <c r="AI5" t="s">
        <v>54</v>
      </c>
      <c r="AJ5" t="s">
        <v>101</v>
      </c>
    </row>
    <row r="6" spans="1:36" x14ac:dyDescent="0.25">
      <c r="A6" s="83" t="s">
        <v>103</v>
      </c>
      <c r="B6" s="83">
        <v>1</v>
      </c>
      <c r="C6" s="83">
        <v>1</v>
      </c>
      <c r="D6" s="83">
        <v>1</v>
      </c>
      <c r="E6" s="83">
        <v>1</v>
      </c>
      <c r="F6" s="83">
        <v>1</v>
      </c>
      <c r="G6" t="s">
        <v>6</v>
      </c>
      <c r="H6" t="s">
        <v>17</v>
      </c>
      <c r="I6" t="s">
        <v>74</v>
      </c>
      <c r="K6" t="s">
        <v>36</v>
      </c>
      <c r="L6" t="s">
        <v>37</v>
      </c>
      <c r="N6" t="s">
        <v>36</v>
      </c>
      <c r="O6" t="s">
        <v>29</v>
      </c>
      <c r="Q6" t="e">
        <v>#N/A</v>
      </c>
      <c r="R6" t="s">
        <v>34</v>
      </c>
      <c r="S6" t="s">
        <v>35</v>
      </c>
      <c r="U6" t="s">
        <v>36</v>
      </c>
      <c r="V6" t="s">
        <v>60</v>
      </c>
      <c r="W6" t="s">
        <v>61</v>
      </c>
      <c r="AA6" t="s">
        <v>36</v>
      </c>
      <c r="AB6" t="s">
        <v>60</v>
      </c>
      <c r="AC6" t="s">
        <v>61</v>
      </c>
      <c r="AE6" t="s">
        <v>56</v>
      </c>
      <c r="AF6" t="s">
        <v>59</v>
      </c>
      <c r="AI6" t="s">
        <v>72</v>
      </c>
      <c r="AJ6" t="s">
        <v>55</v>
      </c>
    </row>
    <row r="7" spans="1:36" x14ac:dyDescent="0.25">
      <c r="G7" t="s">
        <v>7</v>
      </c>
      <c r="H7" t="s">
        <v>6</v>
      </c>
      <c r="I7" t="s">
        <v>75</v>
      </c>
      <c r="K7" t="s">
        <v>38</v>
      </c>
      <c r="L7" t="s">
        <v>39</v>
      </c>
      <c r="N7" t="s">
        <v>38</v>
      </c>
      <c r="O7" t="s">
        <v>37</v>
      </c>
      <c r="Q7" t="e">
        <v>#N/A</v>
      </c>
      <c r="R7" t="s">
        <v>36</v>
      </c>
      <c r="S7" t="s">
        <v>29</v>
      </c>
      <c r="U7" t="s">
        <v>38</v>
      </c>
      <c r="V7" t="s">
        <v>62</v>
      </c>
      <c r="W7" t="s">
        <v>63</v>
      </c>
      <c r="AA7" t="s">
        <v>38</v>
      </c>
      <c r="AB7" t="s">
        <v>62</v>
      </c>
      <c r="AC7" t="s">
        <v>63</v>
      </c>
      <c r="AE7" t="s">
        <v>64</v>
      </c>
      <c r="AF7" t="s">
        <v>53</v>
      </c>
      <c r="AI7" t="s">
        <v>52</v>
      </c>
      <c r="AJ7" t="s">
        <v>71</v>
      </c>
    </row>
    <row r="8" spans="1:36" x14ac:dyDescent="0.25">
      <c r="G8" t="s">
        <v>19</v>
      </c>
      <c r="H8" t="s">
        <v>7</v>
      </c>
      <c r="I8" t="s">
        <v>76</v>
      </c>
      <c r="K8" t="s">
        <v>40</v>
      </c>
      <c r="L8" t="s">
        <v>41</v>
      </c>
      <c r="N8" t="s">
        <v>40</v>
      </c>
      <c r="O8" t="s">
        <v>31</v>
      </c>
      <c r="Q8" t="e">
        <v>#N/A</v>
      </c>
      <c r="R8" t="s">
        <v>38</v>
      </c>
      <c r="S8" t="s">
        <v>37</v>
      </c>
      <c r="U8" t="s">
        <v>40</v>
      </c>
      <c r="V8" t="s">
        <v>64</v>
      </c>
      <c r="W8" t="s">
        <v>65</v>
      </c>
      <c r="AA8" t="s">
        <v>40</v>
      </c>
      <c r="AB8" t="s">
        <v>64</v>
      </c>
      <c r="AC8" t="s">
        <v>65</v>
      </c>
      <c r="AE8" t="s">
        <v>60</v>
      </c>
      <c r="AF8" t="s">
        <v>57</v>
      </c>
      <c r="AI8" t="s">
        <v>56</v>
      </c>
      <c r="AJ8" t="s">
        <v>59</v>
      </c>
    </row>
    <row r="9" spans="1:36" x14ac:dyDescent="0.25">
      <c r="E9" t="s">
        <v>104</v>
      </c>
      <c r="F9" t="s">
        <v>105</v>
      </c>
      <c r="G9" t="s">
        <v>20</v>
      </c>
      <c r="H9" t="s">
        <v>19</v>
      </c>
      <c r="I9" t="s">
        <v>77</v>
      </c>
      <c r="K9" t="s">
        <v>43</v>
      </c>
      <c r="L9" t="s">
        <v>44</v>
      </c>
      <c r="N9" t="s">
        <v>43</v>
      </c>
      <c r="O9" t="s">
        <v>41</v>
      </c>
      <c r="Q9" t="e">
        <v>#N/A</v>
      </c>
      <c r="R9" t="s">
        <v>40</v>
      </c>
      <c r="S9" t="s">
        <v>31</v>
      </c>
      <c r="U9" t="s">
        <v>43</v>
      </c>
      <c r="V9" t="s">
        <v>66</v>
      </c>
      <c r="W9" t="s">
        <v>67</v>
      </c>
      <c r="AA9" t="s">
        <v>43</v>
      </c>
      <c r="AB9" t="s">
        <v>66</v>
      </c>
      <c r="AC9" t="s">
        <v>67</v>
      </c>
      <c r="AE9" t="s">
        <v>62</v>
      </c>
      <c r="AF9" t="s">
        <v>67</v>
      </c>
      <c r="AI9" t="s">
        <v>64</v>
      </c>
      <c r="AJ9" t="s">
        <v>53</v>
      </c>
    </row>
    <row r="10" spans="1:36" x14ac:dyDescent="0.25">
      <c r="G10" t="s">
        <v>21</v>
      </c>
      <c r="H10" t="s">
        <v>20</v>
      </c>
      <c r="I10" t="s">
        <v>78</v>
      </c>
      <c r="K10" t="s">
        <v>45</v>
      </c>
      <c r="L10" t="s">
        <v>46</v>
      </c>
      <c r="N10" t="s">
        <v>45</v>
      </c>
      <c r="O10" t="s">
        <v>44</v>
      </c>
      <c r="Q10" t="e">
        <v>#N/A</v>
      </c>
      <c r="R10" t="s">
        <v>43</v>
      </c>
      <c r="S10" t="s">
        <v>41</v>
      </c>
      <c r="U10" t="s">
        <v>45</v>
      </c>
      <c r="V10" t="s">
        <v>68</v>
      </c>
      <c r="W10" t="s">
        <v>69</v>
      </c>
      <c r="AA10" t="s">
        <v>45</v>
      </c>
      <c r="AB10" t="s">
        <v>68</v>
      </c>
      <c r="AC10" t="s">
        <v>69</v>
      </c>
      <c r="AE10" t="s">
        <v>68</v>
      </c>
      <c r="AF10" t="s">
        <v>73</v>
      </c>
      <c r="AI10" t="s">
        <v>60</v>
      </c>
      <c r="AJ10" t="s">
        <v>57</v>
      </c>
    </row>
    <row r="11" spans="1:36" x14ac:dyDescent="0.25">
      <c r="G11" t="s">
        <v>22</v>
      </c>
      <c r="H11" t="s">
        <v>21</v>
      </c>
      <c r="I11" t="s">
        <v>79</v>
      </c>
      <c r="K11" t="s">
        <v>47</v>
      </c>
      <c r="L11" t="s">
        <v>48</v>
      </c>
      <c r="N11" t="s">
        <v>47</v>
      </c>
      <c r="O11" t="s">
        <v>48</v>
      </c>
      <c r="Q11" t="e">
        <v>#N/A</v>
      </c>
      <c r="R11" t="s">
        <v>45</v>
      </c>
      <c r="S11" t="s">
        <v>44</v>
      </c>
      <c r="U11" t="s">
        <v>47</v>
      </c>
      <c r="V11" t="s">
        <v>70</v>
      </c>
      <c r="W11" t="s">
        <v>71</v>
      </c>
      <c r="AA11" t="s">
        <v>47</v>
      </c>
      <c r="AB11" t="s">
        <v>70</v>
      </c>
      <c r="AC11" t="s">
        <v>71</v>
      </c>
      <c r="AE11" t="s">
        <v>66</v>
      </c>
      <c r="AF11" t="s">
        <v>63</v>
      </c>
      <c r="AI11" t="s">
        <v>62</v>
      </c>
      <c r="AJ11" t="s">
        <v>67</v>
      </c>
    </row>
    <row r="12" spans="1:36" x14ac:dyDescent="0.25">
      <c r="G12" t="s">
        <v>23</v>
      </c>
      <c r="H12" t="s">
        <v>22</v>
      </c>
      <c r="I12" t="s">
        <v>80</v>
      </c>
      <c r="K12" t="s">
        <v>95</v>
      </c>
      <c r="L12" t="s">
        <v>99</v>
      </c>
      <c r="Q12" t="e">
        <v>#N/A</v>
      </c>
      <c r="R12" t="s">
        <v>47</v>
      </c>
      <c r="S12" t="s">
        <v>48</v>
      </c>
      <c r="U12" t="s">
        <v>47</v>
      </c>
      <c r="V12" t="s">
        <v>72</v>
      </c>
      <c r="W12" t="s">
        <v>73</v>
      </c>
      <c r="AA12" t="s">
        <v>47</v>
      </c>
      <c r="AB12" t="s">
        <v>72</v>
      </c>
      <c r="AC12" t="s">
        <v>73</v>
      </c>
      <c r="AE12" t="s">
        <v>70</v>
      </c>
      <c r="AF12" t="s">
        <v>65</v>
      </c>
      <c r="AI12" t="s">
        <v>68</v>
      </c>
      <c r="AJ12" t="s">
        <v>73</v>
      </c>
    </row>
    <row r="13" spans="1:36" x14ac:dyDescent="0.25">
      <c r="G13" t="s">
        <v>24</v>
      </c>
      <c r="H13" t="s">
        <v>23</v>
      </c>
      <c r="Q13" t="e">
        <v>#N/A</v>
      </c>
      <c r="AA13" t="s">
        <v>95</v>
      </c>
      <c r="AB13" t="s">
        <v>96</v>
      </c>
      <c r="AC13" t="s">
        <v>101</v>
      </c>
      <c r="AI13" t="s">
        <v>66</v>
      </c>
      <c r="AJ13" t="s">
        <v>63</v>
      </c>
    </row>
    <row r="14" spans="1:36" x14ac:dyDescent="0.25">
      <c r="H14" t="s">
        <v>24</v>
      </c>
      <c r="Q14" t="e">
        <v>#N/A</v>
      </c>
      <c r="AA14" t="s">
        <v>95</v>
      </c>
      <c r="AB14" t="s">
        <v>96</v>
      </c>
      <c r="AC14" t="s">
        <v>101</v>
      </c>
      <c r="AI14" t="s">
        <v>70</v>
      </c>
      <c r="AJ14" t="s">
        <v>65</v>
      </c>
    </row>
  </sheetData>
  <pageMargins left="0.7" right="0.7" top="0.75" bottom="0.75" header="0.3" footer="0.3"/>
  <pageSetup paperSize="9" orientation="portrait" horizontalDpi="90" verticalDpi="90" r:id="rId1"/>
</worksheet>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Summary</vt:lpstr>
      <vt:lpstr>PTS ICB</vt:lpstr>
      <vt:lpstr>PTS Org</vt:lpstr>
      <vt:lpstr>Mode Org</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2026-07-01T07:41:11Z</dcterms:created>
  <dcterms:modified xsi:type="dcterms:W3CDTF">2026-07-07T16:50:52Z</dcterms:modified>
</cp:coreProperties>
</file>